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dhortert\Desktop\"/>
    </mc:Choice>
  </mc:AlternateContent>
  <xr:revisionPtr revIDLastSave="0" documentId="13_ncr:1_{7660EA90-BA63-4179-96BD-32C73D331BFF}" xr6:coauthVersionLast="45" xr6:coauthVersionMax="45" xr10:uidLastSave="{00000000-0000-0000-0000-000000000000}"/>
  <workbookProtection workbookAlgorithmName="SHA-512" workbookHashValue="8U+Xp40S1NkIVJybC86zvpbwT9V3DJN7Z4ngNvVKfDD/iB3cPqUbwuFoMZGep1CBVxG9uuxQPlGWUPODgig33g==" workbookSaltValue="guc/NrVmuD2JqjOCetvc7Q==" workbookSpinCount="100000" lockStructure="1"/>
  <bookViews>
    <workbookView xWindow="-108" yWindow="-108" windowWidth="23256" windowHeight="13176" tabRatio="729" firstSheet="1"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8" i="13"/>
  <c r="D17" i="13"/>
  <c r="D13" i="13"/>
  <c r="D15" i="13"/>
  <c r="D14" i="13"/>
  <c r="D16" i="13"/>
  <c r="D19" i="13"/>
  <c r="F11" i="13" l="1"/>
  <c r="D42" i="11"/>
  <c r="D21" i="13"/>
  <c r="E19" i="13"/>
  <c r="E18" i="13"/>
  <c r="E14" i="13"/>
  <c r="E16" i="13"/>
  <c r="E17" i="13"/>
  <c r="E15" i="13"/>
  <c r="F13" i="13"/>
  <c r="G11" i="13" l="1"/>
  <c r="E21" i="13"/>
  <c r="F14" i="13"/>
  <c r="F15" i="13"/>
  <c r="F19" i="13"/>
  <c r="F16" i="13"/>
  <c r="F17" i="13"/>
  <c r="F18" i="13"/>
  <c r="H11" i="13" l="1"/>
  <c r="F21" i="13"/>
  <c r="G17" i="13"/>
  <c r="G13" i="13"/>
  <c r="G19" i="13"/>
  <c r="G16" i="13"/>
  <c r="G18"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<sst xmlns="http://schemas.openxmlformats.org/spreadsheetml/2006/main" count="76550" uniqueCount="2207">
  <si>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</si>
  <si>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</si>
  <si>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</si>
  <si>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</si>
  <si>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</si>
  <si>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</si>
  <si>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</si>
  <si>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</si>
  <si>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</si>
  <si>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</si>
  <si>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</si>
  <si>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</si>
  <si>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</si>
  <si>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</si>
  <si>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</si>
  <si>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</si>
  <si>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</si>
  <si>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</si>
  <si>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</si>
  <si>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</si>
  <si>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</si>
  <si>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</si>
  <si>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</si>
  <si>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</si>
  <si>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</si>
  <si>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</si>
  <si>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</si>
  <si>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</si>
  <si>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</si>
  <si>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</si>
  <si>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</si>
  <si>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</si>
  <si>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</si>
  <si>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</si>
  <si>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</si>
  <si>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</si>
  <si>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</si>
  <si>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</si>
  <si>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</si>
  <si>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</si>
  <si>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</si>
  <si>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</si>
  <si>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</si>
  <si>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</si>
  <si>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</si>
  <si>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</si>
  <si>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</si>
  <si>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</si>
  <si>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</si>
  <si>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</si>
  <si>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</si>
  <si>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</si>
  <si>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</si>
  <si>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</si>
  <si>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</si>
  <si>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</si>
  <si>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</si>
  <si>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</si>
  <si>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</si>
  <si>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</si>
  <si>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</si>
  <si>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</si>
  <si>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</si>
  <si>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</si>
  <si>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</si>
  <si>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</si>
  <si>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</si>
  <si>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</si>
  <si>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</si>
  <si>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</si>
  <si>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</si>
  <si>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</si>
  <si>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</si>
  <si>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</si>
  <si>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</si>
  <si>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</si>
  <si>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</si>
  <si>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</si>
  <si>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</si>
  <si>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</si>
  <si>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</si>
  <si>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</si>
  <si>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</si>
  <si>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</si>
  <si>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</si>
  <si>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</si>
  <si>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</si>
  <si>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</si>
  <si>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</si>
  <si>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</si>
  <si>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</si>
  <si>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</si>
  <si>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</si>
  <si>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</si>
  <si>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</si>
  <si>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</si>
  <si>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</si>
  <si>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</si>
  <si>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</si>
  <si>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</si>
  <si>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</si>
  <si>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</si>
  <si>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</si>
  <si>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</si>
  <si>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</si>
  <si>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</si>
  <si>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</si>
  <si>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</si>
  <si>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</si>
  <si>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</si>
  <si>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</si>
  <si>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</si>
  <si>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</si>
  <si>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</si>
  <si>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</si>
  <si>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</si>
  <si>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</si>
  <si>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</si>
  <si>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</si>
  <si>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</si>
  <si>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</si>
  <si>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</si>
  <si>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</si>
  <si>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</si>
  <si>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</si>
  <si>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</si>
  <si>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</si>
  <si>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</si>
  <si>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</si>
  <si>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</si>
  <si>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</si>
  <si>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</si>
  <si>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</si>
  <si>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</si>
  <si>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</si>
  <si>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</si>
  <si>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</si>
  <si>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</si>
  <si>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</si>
  <si>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</si>
  <si>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</si>
  <si>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</si>
  <si>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</si>
  <si>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</si>
  <si>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</si>
  <si>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</si>
  <si>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</si>
  <si>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</si>
  <si>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</si>
  <si>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</si>
  <si>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</si>
  <si>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</si>
  <si>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</si>
  <si>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</si>
  <si>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</si>
  <si>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</si>
  <si>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</si>
  <si>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</si>
  <si>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</si>
  <si>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</si>
  <si>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</si>
  <si>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</si>
  <si>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</si>
  <si>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</si>
  <si>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</si>
  <si>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</si>
  <si>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</si>
  <si>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</si>
  <si>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</si>
  <si>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</si>
  <si>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</si>
  <si>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</si>
  <si>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</si>
  <si>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</si>
  <si>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</si>
  <si>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</si>
  <si>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</si>
  <si>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</si>
  <si>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</si>
  <si>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</si>
  <si>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</si>
  <si>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</si>
  <si>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</si>
  <si>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</si>
  <si>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</si>
  <si>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</si>
  <si>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</si>
  <si>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</si>
  <si>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</si>
  <si>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</si>
  <si>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</si>
  <si>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</si>
  <si>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</si>
  <si>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</si>
  <si>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</si>
  <si>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</si>
  <si>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</si>
  <si>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</si>
  <si>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</si>
  <si>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</si>
  <si>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</si>
  <si>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</si>
  <si>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</si>
  <si>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</si>
  <si>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</si>
  <si>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</si>
  <si>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</si>
  <si>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</si>
  <si>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</si>
  <si>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</si>
  <si>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</si>
  <si>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</si>
  <si>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</si>
  <si>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</si>
  <si>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</si>
  <si>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</si>
  <si>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</si>
  <si>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</si>
  <si>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</si>
  <si>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</si>
  <si>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</si>
  <si>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</si>
  <si>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</si>
  <si>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</si>
  <si>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</si>
  <si>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</si>
  <si>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</si>
  <si>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</si>
  <si>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</si>
  <si>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</si>
  <si>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</si>
  <si>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</si>
  <si>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</si>
  <si>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</si>
  <si>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</si>
  <si>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</si>
  <si>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</si>
  <si>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</si>
  <si>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</si>
  <si>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</si>
  <si>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</si>
  <si>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</si>
  <si>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</si>
  <si>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</si>
  <si>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</si>
  <si>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</si>
  <si>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</si>
  <si>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</si>
  <si>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</si>
  <si>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</si>
  <si>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</si>
  <si>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</si>
  <si>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</si>
  <si>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</si>
  <si>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</si>
  <si>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</si>
  <si>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</si>
  <si>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</si>
  <si>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</si>
  <si>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</si>
  <si>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</si>
  <si>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</si>
  <si>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</si>
  <si>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</si>
  <si>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</si>
  <si>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</si>
  <si>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</si>
  <si>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</si>
  <si>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</si>
  <si>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</si>
  <si>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</si>
  <si>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</si>
  <si>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</si>
  <si>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</si>
  <si>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</si>
  <si>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</si>
  <si>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</si>
  <si>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</si>
  <si>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</si>
  <si>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</si>
  <si>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</si>
  <si>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</si>
  <si>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</si>
  <si>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</si>
  <si>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</si>
  <si>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</si>
  <si>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</si>
  <si>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</si>
  <si>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</si>
  <si>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</si>
  <si>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</si>
  <si>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</si>
  <si>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</si>
  <si>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</si>
  <si>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</si>
  <si>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</si>
  <si>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</si>
  <si>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</si>
  <si>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</si>
  <si>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</si>
  <si>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</si>
  <si>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</si>
  <si>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</si>
  <si>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</si>
  <si>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</si>
  <si>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</si>
  <si>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</si>
  <si>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</si>
  <si>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</si>
  <si>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</si>
  <si>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</si>
  <si>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</si>
  <si>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</si>
  <si>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</si>
  <si>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</si>
  <si>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</si>
  <si>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</si>
  <si>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</si>
  <si>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</si>
  <si>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</si>
  <si>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</si>
  <si>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</si>
  <si>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</si>
  <si>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</si>
  <si>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</si>
  <si>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</si>
  <si>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</si>
  <si>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</si>
  <si>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</si>
  <si>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</si>
  <si>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</si>
  <si>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</si>
  <si>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</si>
  <si>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</si>
  <si>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</si>
  <si>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</si>
  <si>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</si>
  <si>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</si>
  <si>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</si>
  <si>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</si>
  <si>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</si>
  <si>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</si>
  <si>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</si>
  <si>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</si>
  <si>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</si>
  <si>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</si>
  <si>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</si>
  <si>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</si>
  <si>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</si>
  <si>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</si>
  <si>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</si>
  <si>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</si>
  <si>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</si>
  <si>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</si>
  <si>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</si>
  <si>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</si>
  <si>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</si>
  <si>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</si>
  <si>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</si>
  <si>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</si>
  <si>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</si>
  <si>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</si>
  <si>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</si>
  <si>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</si>
  <si>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</si>
  <si>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</si>
  <si>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</si>
  <si>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</si>
  <si>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</si>
  <si>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</si>
  <si>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</si>
  <si>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</si>
  <si>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</si>
  <si>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</si>
  <si>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</si>
  <si>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</si>
  <si>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</si>
  <si>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</si>
  <si>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</si>
  <si>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</si>
  <si>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</si>
  <si>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</si>
  <si>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</si>
  <si>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</si>
  <si>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</si>
  <si>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</si>
  <si>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</si>
  <si>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</si>
  <si>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</si>
  <si>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</si>
  <si>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</si>
  <si>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</si>
  <si>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</si>
  <si>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</si>
  <si>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</si>
  <si>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</si>
  <si>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</si>
  <si>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</si>
  <si>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</si>
  <si>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</si>
  <si>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</si>
  <si>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</si>
  <si>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</si>
  <si>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</si>
  <si>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</si>
  <si>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</si>
  <si>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</si>
  <si>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</si>
  <si>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</si>
  <si>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</si>
  <si>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</si>
  <si>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</si>
  <si>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</si>
  <si>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</si>
  <si>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</si>
  <si>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</si>
  <si>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</si>
  <si>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</si>
  <si>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</si>
  <si>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</si>
  <si>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</si>
  <si>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</si>
  <si>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</si>
  <si>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</si>
  <si>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</si>
  <si>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</si>
  <si>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</si>
  <si>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</si>
  <si>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</si>
  <si>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</si>
  <si>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</si>
  <si>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</si>
  <si>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</si>
  <si>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</si>
  <si>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</si>
  <si>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</si>
  <si>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</si>
  <si>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</si>
  <si>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</si>
  <si>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</si>
  <si>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</si>
  <si>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</si>
  <si>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</si>
  <si>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</si>
  <si>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</si>
  <si>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</si>
  <si>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</si>
  <si>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</si>
  <si>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</si>
  <si>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</si>
  <si>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</si>
  <si>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</si>
  <si>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</si>
  <si>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</si>
  <si>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</si>
  <si>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</si>
  <si>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</si>
  <si>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</si>
  <si>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</si>
  <si>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</si>
  <si>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</si>
  <si>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</si>
  <si>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</si>
  <si>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</si>
  <si>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</si>
  <si>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</si>
  <si>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</si>
  <si>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</si>
  <si>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</si>
  <si>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</si>
  <si>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</si>
  <si>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</si>
  <si>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</si>
  <si>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</si>
  <si>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</si>
  <si>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</si>
  <si>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</si>
  <si>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</si>
  <si>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</si>
  <si>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</si>
  <si>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</si>
  <si>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</si>
  <si>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</si>
  <si>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</si>
  <si>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</si>
  <si>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</si>
  <si>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</si>
  <si>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</si>
  <si>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</si>
  <si>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</si>
  <si>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</si>
  <si>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</si>
  <si>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</si>
  <si>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</si>
  <si>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</si>
  <si>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</si>
  <si>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</si>
  <si>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</si>
  <si>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</si>
  <si>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</si>
  <si>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</si>
  <si>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</si>
  <si>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</si>
  <si>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</si>
  <si>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</si>
  <si>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</si>
  <si>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</si>
  <si>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</si>
  <si>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</si>
  <si>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</si>
  <si>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</si>
  <si>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</si>
  <si>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</si>
  <si>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</si>
  <si>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</si>
  <si>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</si>
  <si>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</si>
  <si>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</si>
  <si>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</si>
  <si>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</si>
  <si>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</si>
  <si>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</si>
  <si>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</si>
  <si>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</si>
  <si>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</si>
  <si>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</si>
  <si>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</si>
  <si>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</si>
  <si>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</si>
  <si>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</si>
  <si>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</si>
  <si>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</si>
  <si>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</si>
  <si>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</si>
  <si>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</si>
  <si>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</si>
  <si>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</si>
  <si>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</si>
  <si>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</si>
  <si>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</si>
  <si>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</si>
  <si>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</si>
  <si>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</si>
  <si>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</si>
  <si>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</si>
  <si>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</si>
  <si>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</si>
  <si>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</si>
  <si>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</si>
  <si>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</si>
  <si>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</si>
  <si>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</si>
  <si>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</si>
  <si>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</si>
  <si>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</si>
  <si>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</si>
  <si>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</si>
  <si>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</si>
  <si>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</si>
  <si>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</si>
  <si>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</si>
  <si>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</si>
  <si>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</si>
  <si>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</si>
  <si>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</si>
  <si>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</si>
  <si>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</si>
  <si>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</si>
  <si>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</si>
  <si>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</si>
  <si>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</si>
  <si>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</si>
  <si>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</si>
  <si>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</si>
  <si>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</si>
  <si>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</si>
  <si>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</si>
  <si>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</si>
  <si>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</si>
  <si>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</si>
  <si>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</si>
  <si>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</si>
  <si>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</si>
  <si>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</si>
  <si>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</si>
  <si>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</si>
  <si>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</si>
  <si>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</si>
  <si>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</si>
  <si>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</si>
  <si>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</si>
  <si>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</si>
  <si>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</si>
  <si>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</si>
  <si>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</si>
  <si>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</si>
  <si>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</si>
  <si>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</si>
  <si>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</si>
  <si>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</si>
  <si>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</si>
  <si>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</si>
  <si>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</si>
  <si>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</si>
  <si>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</si>
  <si>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</si>
  <si>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</si>
  <si>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</si>
  <si>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</si>
  <si>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</si>
  <si>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</si>
  <si>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</si>
  <si>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</si>
  <si>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</si>
  <si>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</si>
  <si>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</si>
  <si>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</si>
  <si>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</si>
  <si>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</si>
  <si>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</si>
  <si>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</si>
  <si>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</si>
  <si>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</si>
  <si>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</si>
  <si>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</si>
  <si>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</si>
  <si>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</si>
  <si>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</si>
  <si>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</si>
  <si>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</si>
  <si>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</si>
  <si>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</si>
  <si>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</si>
  <si>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</si>
  <si>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</si>
  <si>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</si>
  <si>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</si>
  <si>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</si>
  <si>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</si>
  <si>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</si>
  <si>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</si>
  <si>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</si>
  <si>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</si>
  <si>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</si>
  <si>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</si>
  <si>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</si>
  <si>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</si>
  <si>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</si>
  <si>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</si>
  <si>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</si>
  <si>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</si>
  <si>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</si>
  <si>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</si>
  <si>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</si>
  <si>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</si>
  <si>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</si>
  <si>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</si>
  <si>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</si>
  <si>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</si>
  <si>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</si>
  <si>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</si>
  <si>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</si>
  <si>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</si>
  <si>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</si>
  <si>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</si>
  <si>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</si>
  <si>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</si>
  <si>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</si>
  <si>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</si>
  <si>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</si>
  <si>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</si>
  <si>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</si>
  <si>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</si>
  <si>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</si>
  <si>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</si>
  <si>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</si>
  <si>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</si>
  <si>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</si>
  <si>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</si>
  <si>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</si>
  <si>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</si>
  <si>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</si>
  <si>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</si>
  <si>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</si>
  <si>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</si>
  <si>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</si>
  <si>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</si>
  <si>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</si>
  <si>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</si>
  <si>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</si>
  <si>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</si>
  <si>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</si>
  <si>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</si>
  <si>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</si>
  <si>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</si>
  <si>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</si>
  <si>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</si>
  <si>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</si>
  <si>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</si>
  <si>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</si>
  <si>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</si>
  <si>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</si>
  <si>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</si>
  <si>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</si>
  <si>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</si>
  <si>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</si>
  <si>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</si>
  <si>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</si>
  <si>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</si>
  <si>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</si>
  <si>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</si>
  <si>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</si>
  <si>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</si>
  <si>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</si>
  <si>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</si>
  <si>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</si>
  <si>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</si>
  <si>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</si>
  <si>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</si>
  <si>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</si>
  <si>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</si>
  <si>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</si>
  <si>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</si>
  <si>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</si>
  <si>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</si>
  <si>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</si>
  <si>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</si>
  <si>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</si>
  <si>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</si>
  <si>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</si>
  <si>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</si>
  <si>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</si>
  <si>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</si>
  <si>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</si>
  <si>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</si>
  <si>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</si>
  <si>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</si>
  <si>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</si>
  <si>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</si>
  <si>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</si>
  <si>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</si>
  <si>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</si>
  <si>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</si>
  <si>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</si>
  <si>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</si>
  <si>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</si>
  <si>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</si>
  <si>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</si>
  <si>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</si>
  <si>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</si>
  <si>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</si>
  <si>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</si>
  <si>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</si>
  <si>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</si>
  <si>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</si>
  <si>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</si>
  <si>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</si>
  <si>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</si>
  <si>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</si>
  <si>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</si>
  <si>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</si>
  <si>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</si>
  <si>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</si>
  <si>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</si>
  <si>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</si>
  <si>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</si>
  <si>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</si>
  <si>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</si>
  <si>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</si>
  <si>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</si>
  <si>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</si>
  <si>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</si>
  <si>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</si>
  <si>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</si>
  <si>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</si>
  <si>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</si>
  <si>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</si>
  <si>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</si>
  <si>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</si>
  <si>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</si>
  <si>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</si>
  <si>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</si>
  <si>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</si>
  <si>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</si>
  <si>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</si>
  <si>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</si>
  <si>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</si>
  <si>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</si>
  <si>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</si>
  <si>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</si>
  <si>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</si>
  <si>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</si>
  <si>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</si>
  <si>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</si>
  <si>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</si>
  <si>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</si>
  <si>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</si>
  <si>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</si>
  <si>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</si>
  <si>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</si>
  <si>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</si>
  <si>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</si>
  <si>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</si>
  <si>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</si>
  <si>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</si>
  <si>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</si>
  <si>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</si>
  <si>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</si>
  <si>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</si>
  <si>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</si>
  <si>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</si>
  <si>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</si>
  <si>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</si>
  <si>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</si>
  <si>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</si>
  <si>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</si>
  <si>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</si>
  <si>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</si>
  <si>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</si>
  <si>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</si>
  <si>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</si>
  <si>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</si>
  <si>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</si>
  <si>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</si>
  <si>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</si>
  <si>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</si>
  <si>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</si>
  <si>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</si>
  <si>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</si>
  <si>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</si>
  <si>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</si>
  <si>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</si>
  <si>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</si>
  <si>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</si>
  <si>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</si>
  <si>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</si>
  <si>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</si>
  <si>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</si>
  <si>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</si>
  <si>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</si>
  <si>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</si>
  <si>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</si>
  <si>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</si>
  <si>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</si>
  <si>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</si>
  <si>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</si>
  <si>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</si>
  <si>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</si>
  <si>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</si>
  <si>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</si>
  <si>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</si>
  <si>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</si>
  <si>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</si>
  <si>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</si>
  <si>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</si>
  <si>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</si>
  <si>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</si>
  <si>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</si>
  <si>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</si>
  <si>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</si>
  <si>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</si>
  <si>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</si>
  <si>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</si>
  <si>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</si>
  <si>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</si>
  <si>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</si>
  <si>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</si>
  <si>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</si>
  <si>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</si>
  <si>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</si>
  <si>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</si>
  <si>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</si>
  <si>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</si>
  <si>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</si>
  <si>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</si>
  <si>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</si>
  <si>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</si>
  <si>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</si>
  <si>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</si>
  <si>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</si>
  <si>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</si>
  <si>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</si>
  <si>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</si>
  <si>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</si>
  <si>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</si>
  <si>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</si>
  <si>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</si>
  <si>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</si>
  <si>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</si>
  <si>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</si>
  <si>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</si>
  <si>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</si>
  <si>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</si>
  <si>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</si>
  <si>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</si>
  <si>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</si>
  <si>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</si>
  <si>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</si>
  <si>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</si>
  <si>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</si>
  <si>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</si>
  <si>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</si>
  <si>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</si>
  <si>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</si>
  <si>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</si>
  <si>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</si>
  <si>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</si>
  <si>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</si>
  <si>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</si>
  <si>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</si>
  <si>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</si>
  <si>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</si>
  <si>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</si>
  <si>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</si>
  <si>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</si>
  <si>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</si>
  <si>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</si>
  <si>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</si>
  <si>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</si>
  <si>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</si>
  <si>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</si>
  <si>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</si>
  <si>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</si>
  <si>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</si>
  <si>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</si>
  <si>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</si>
  <si>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</si>
  <si>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</si>
  <si>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</si>
  <si>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</si>
  <si>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</si>
  <si>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</si>
  <si>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</si>
  <si>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</si>
  <si>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</si>
  <si>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</si>
  <si>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</si>
  <si>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</si>
  <si>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</si>
  <si>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</si>
  <si>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</si>
  <si>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</si>
  <si>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</si>
  <si>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</si>
  <si>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</si>
  <si>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</si>
  <si>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</si>
  <si>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</si>
  <si>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</si>
  <si>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</si>
  <si>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</si>
  <si>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</si>
  <si>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</si>
  <si>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</si>
  <si>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</si>
  <si>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</si>
  <si>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</si>
  <si>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</si>
  <si>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</si>
  <si>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</si>
  <si>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</si>
  <si>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</si>
  <si>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</si>
  <si>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</si>
  <si>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</si>
  <si>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</si>
  <si>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</si>
  <si>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</si>
  <si>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</si>
  <si>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</si>
  <si>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</si>
  <si>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</si>
  <si>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</si>
  <si>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</si>
  <si>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</si>
  <si>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</si>
  <si>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</si>
  <si>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</si>
  <si>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</si>
  <si>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</si>
  <si>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</si>
  <si>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</si>
  <si>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</si>
  <si>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</si>
  <si>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</si>
  <si>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</si>
  <si>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</si>
  <si>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</si>
  <si>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</si>
  <si>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</si>
  <si>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</si>
  <si>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</si>
  <si>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</si>
  <si>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</si>
  <si>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</si>
  <si>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</si>
  <si>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</si>
  <si>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</si>
  <si>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</si>
  <si>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</si>
  <si>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</si>
  <si>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</si>
  <si>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</si>
  <si>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</si>
  <si>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</si>
  <si>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</si>
  <si>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</si>
  <si>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</si>
  <si>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</si>
  <si>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</si>
  <si>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</si>
  <si>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</si>
  <si>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</si>
  <si>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</si>
  <si>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</si>
  <si>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</si>
  <si>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</si>
  <si>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</si>
  <si>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</si>
  <si>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</si>
  <si>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</si>
  <si>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</si>
  <si>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</si>
  <si>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</si>
  <si>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</si>
  <si>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</si>
  <si>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</si>
  <si>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</si>
  <si>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</si>
  <si>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</si>
  <si>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</si>
  <si>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</si>
  <si>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</si>
  <si>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</si>
  <si>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</si>
  <si>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</si>
  <si>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</si>
  <si>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</si>
  <si>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</si>
  <si>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</si>
  <si>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</si>
  <si>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</si>
  <si>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</si>
  <si>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</si>
  <si>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</si>
  <si>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</si>
  <si>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</si>
  <si>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</si>
  <si>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</si>
  <si>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</si>
  <si>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</si>
  <si>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</si>
  <si>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</si>
  <si>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</si>
  <si>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</si>
  <si>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</si>
  <si>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</si>
  <si>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</si>
  <si>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</si>
  <si>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</si>
  <si>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</si>
  <si>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</si>
  <si>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</si>
  <si>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</si>
  <si>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</si>
  <si>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</si>
  <si>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</si>
  <si>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</si>
  <si>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</si>
  <si>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</si>
  <si>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</si>
  <si>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</si>
  <si>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</si>
  <si>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</si>
  <si>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</si>
  <si>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</si>
  <si>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</si>
  <si>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</si>
  <si>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</si>
  <si>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</si>
  <si>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</si>
  <si>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</si>
  <si>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</si>
  <si>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</si>
  <si>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</si>
  <si>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</si>
  <si>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</si>
  <si>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</si>
  <si>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</si>
  <si>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</si>
  <si>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</si>
  <si>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</si>
  <si>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</si>
  <si>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</si>
  <si>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</si>
  <si>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</si>
  <si>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</si>
  <si>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</si>
  <si>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</si>
  <si>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</si>
  <si>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</si>
  <si>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</si>
  <si>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</si>
  <si>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</si>
  <si>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</si>
  <si>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</si>
  <si>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</si>
  <si>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</si>
  <si>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</si>
  <si>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</si>
  <si>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</si>
  <si>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</si>
  <si>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</si>
  <si>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</si>
  <si>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</si>
  <si>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</si>
  <si>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</si>
  <si>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</si>
  <si>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</si>
  <si>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</si>
  <si>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</si>
  <si>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</si>
  <si>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</si>
  <si>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</si>
  <si>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</si>
  <si>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</si>
  <si>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</si>
  <si>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</si>
  <si>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</si>
  <si>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</si>
  <si>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</si>
  <si>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</si>
  <si>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</si>
  <si>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</si>
  <si>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</si>
  <si>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</si>
  <si>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</si>
  <si>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</si>
  <si>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</si>
  <si>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</si>
  <si>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</si>
  <si>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</si>
  <si>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</si>
  <si>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</si>
  <si>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</si>
  <si>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</si>
  <si>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</si>
  <si>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</si>
  <si>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</si>
  <si>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</si>
  <si>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</si>
  <si>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</si>
  <si>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</si>
  <si>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</si>
  <si>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</si>
  <si>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</si>
  <si>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</si>
  <si>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</si>
  <si>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</si>
  <si>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</si>
  <si>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</si>
  <si>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</si>
  <si>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</si>
  <si>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</si>
  <si>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</si>
  <si>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</si>
  <si>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</si>
  <si>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</si>
  <si>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</si>
  <si>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</si>
  <si>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</si>
  <si>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</si>
  <si>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</si>
  <si>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</si>
  <si>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</si>
  <si>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</si>
  <si>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</si>
  <si>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</si>
  <si>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</si>
  <si>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</si>
  <si>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</si>
  <si>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</si>
  <si>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</si>
  <si>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</si>
  <si>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</si>
  <si>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</si>
  <si>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</si>
  <si>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</si>
  <si>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</si>
  <si>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</si>
  <si>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</si>
  <si>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</si>
  <si>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</si>
  <si>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</si>
  <si>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</si>
  <si>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</si>
  <si>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</si>
  <si>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</si>
  <si>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</si>
  <si>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</si>
  <si>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</si>
  <si>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</si>
  <si>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</si>
  <si>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</si>
  <si>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</si>
  <si>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</si>
  <si>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</si>
  <si>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</si>
  <si>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</si>
  <si>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</si>
  <si>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</si>
  <si>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</si>
  <si>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</si>
  <si>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</si>
  <si>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</si>
  <si>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</si>
  <si>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</si>
  <si>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</si>
  <si>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</si>
  <si>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</si>
  <si>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</si>
  <si>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</si>
  <si>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</si>
  <si>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</si>
  <si>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</si>
  <si>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</si>
  <si>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</si>
  <si>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</si>
  <si>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</si>
  <si>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</si>
  <si>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</si>
  <si>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</si>
  <si>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</si>
  <si>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</si>
  <si>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</si>
  <si>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</si>
  <si>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</si>
  <si>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</si>
  <si>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</si>
  <si>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</si>
  <si>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</si>
  <si>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</si>
  <si>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</si>
  <si>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</si>
  <si>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</si>
  <si>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</si>
  <si>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</si>
  <si>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</si>
  <si>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</si>
  <si>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</si>
  <si>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</si>
  <si>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</si>
  <si>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</si>
  <si>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</si>
  <si>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</si>
  <si>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</si>
  <si>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</si>
  <si>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</si>
  <si>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</si>
  <si>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</si>
  <si>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</si>
  <si>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</si>
  <si>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</si>
  <si>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</si>
  <si>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</si>
  <si>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</si>
  <si>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</si>
  <si>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</si>
  <si>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</si>
  <si>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</si>
  <si>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</si>
  <si>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</si>
  <si>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</si>
  <si>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</si>
  <si>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</si>
  <si>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</si>
  <si>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</si>
  <si>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</si>
  <si>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</si>
  <si>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</si>
  <si>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</si>
  <si>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</si>
  <si>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</si>
  <si>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</si>
  <si>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</si>
  <si>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</si>
  <si>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</si>
  <si>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</si>
  <si>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</si>
  <si>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</si>
  <si>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</si>
  <si>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</si>
  <si>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</si>
  <si>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</si>
  <si>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</si>
  <si>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</si>
  <si>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</si>
  <si>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</si>
  <si>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</si>
  <si>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</si>
  <si>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</si>
  <si>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</si>
  <si>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</si>
  <si>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</si>
  <si>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</si>
  <si>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</si>
  <si>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</si>
  <si>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</si>
  <si>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</si>
  <si>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</si>
  <si>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</si>
  <si>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</si>
  <si>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</si>
  <si>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</si>
  <si>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</si>
  <si>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</si>
  <si>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</si>
  <si>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</si>
  <si>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</si>
  <si>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</si>
  <si>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</si>
  <si>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</si>
  <si>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</si>
  <si>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</si>
  <si>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</si>
  <si>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</si>
  <si>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</si>
  <si>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</si>
  <si>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</si>
  <si>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</si>
  <si>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</si>
  <si>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</si>
  <si>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</si>
  <si>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</si>
  <si>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</si>
  <si>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</si>
  <si>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</si>
  <si>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</si>
  <si>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</si>
  <si>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</si>
  <si>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</si>
  <si>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</si>
  <si>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</si>
  <si>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</si>
  <si>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</si>
  <si>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</si>
  <si>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</si>
  <si>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</si>
  <si>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</si>
  <si>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</si>
  <si>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</si>
  <si>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</si>
  <si>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</si>
  <si>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</si>
  <si>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</si>
  <si>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</si>
  <si>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</si>
  <si>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</si>
  <si>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</si>
  <si>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</si>
  <si>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</si>
  <si>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</si>
  <si>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</si>
  <si>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</si>
  <si>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</si>
  <si>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</si>
  <si>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</si>
  <si>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</si>
  <si>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</si>
  <si>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</si>
  <si>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</si>
  <si>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</si>
  <si>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</si>
  <si>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</si>
  <si>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</si>
  <si>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</si>
  <si>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</si>
  <si>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</si>
  <si>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</si>
  <si>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</si>
  <si>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</si>
  <si>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</si>
  <si>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</si>
  <si>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</si>
  <si>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</si>
  <si>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</si>
  <si>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</si>
  <si>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</si>
  <si>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</si>
  <si>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</si>
  <si>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</si>
  <si>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</si>
  <si>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</si>
  <si>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</si>
  <si>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</si>
  <si>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</si>
  <si>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</si>
  <si>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</si>
  <si>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</si>
  <si>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</si>
  <si>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</si>
  <si>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</si>
  <si>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</si>
  <si>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</si>
  <si>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</si>
  <si>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</si>
  <si>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</si>
  <si>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</si>
  <si>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</si>
  <si>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</si>
  <si>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</si>
  <si>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</si>
  <si>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</si>
  <si>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</si>
  <si>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</si>
  <si>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</si>
  <si>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</si>
  <si>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</si>
  <si>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</si>
  <si>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</si>
  <si>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</si>
  <si>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</si>
  <si>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</si>
  <si>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</si>
  <si>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</si>
  <si>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</si>
  <si>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</si>
  <si>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</si>
  <si>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</si>
  <si>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</si>
  <si>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</si>
  <si>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</si>
  <si>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</si>
  <si>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</si>
  <si>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</si>
  <si>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</si>
  <si>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</si>
  <si>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</si>
  <si>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</si>
  <si>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</si>
  <si>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</si>
  <si>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</si>
  <si>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</si>
  <si>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</si>
  <si>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</si>
  <si>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</si>
  <si>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</si>
  <si>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</si>
  <si>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</si>
  <si>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</si>
  <si>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</si>
  <si>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</si>
  <si>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</si>
  <si>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</si>
  <si>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</si>
  <si>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</si>
  <si>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</si>
  <si>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</si>
  <si>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</si>
  <si>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</si>
  <si>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</si>
  <si>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</si>
  <si>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</si>
  <si>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</si>
  <si>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</si>
  <si>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</si>
  <si>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</si>
  <si>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</si>
  <si>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</si>
  <si>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</si>
  <si>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</si>
  <si>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</si>
  <si>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</si>
  <si>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</si>
  <si>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</si>
  <si>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</si>
  <si>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</si>
  <si>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</si>
  <si>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</si>
  <si>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</si>
  <si>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</si>
  <si>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</si>
  <si>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</si>
  <si>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</si>
  <si>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</si>
  <si>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</si>
  <si>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</si>
  <si>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</si>
  <si>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</si>
  <si>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</si>
  <si>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</si>
  <si>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</si>
  <si>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</si>
  <si>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</si>
  <si>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</si>
  <si>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</si>
  <si>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</si>
  <si>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</si>
  <si>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</si>
  <si>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</si>
  <si>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</si>
  <si>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</si>
  <si>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</si>
  <si>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</si>
  <si>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</si>
  <si>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</si>
  <si>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</si>
  <si>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</si>
  <si>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</si>
  <si>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</si>
  <si>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</si>
  <si>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</si>
  <si>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</si>
  <si>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</si>
  <si>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</si>
  <si>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</si>
  <si>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</si>
  <si>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</si>
  <si>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</si>
  <si>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</si>
  <si>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</si>
  <si>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</si>
  <si>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</si>
  <si>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</si>
  <si>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</si>
  <si>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</si>
  <si>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</si>
  <si>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</si>
  <si>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</si>
  <si>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</si>
  <si>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</si>
  <si>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</si>
  <si>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</si>
  <si>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</si>
  <si>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</si>
  <si>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</si>
  <si>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</si>
  <si>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</si>
  <si>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</si>
  <si>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</si>
  <si>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</si>
  <si>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</si>
  <si>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</si>
  <si>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</si>
  <si>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</si>
  <si>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</si>
  <si>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</si>
  <si>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</si>
  <si>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</si>
  <si>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</si>
  <si>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</si>
  <si>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</si>
  <si>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</si>
  <si>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</si>
  <si>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</si>
  <si>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</si>
  <si>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</si>
  <si>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</si>
  <si>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</si>
  <si>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</si>
  <si>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</si>
  <si>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</si>
  <si>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</si>
  <si>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</si>
  <si>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</si>
  <si>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</si>
  <si>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</si>
  <si>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</si>
  <si>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</si>
  <si>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</si>
  <si>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</si>
  <si>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</si>
  <si>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</si>
  <si>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</si>
  <si>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</si>
  <si>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</si>
  <si>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</si>
  <si>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</si>
  <si>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</si>
  <si>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</si>
  <si>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</si>
  <si>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</si>
  <si>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</si>
  <si>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</si>
  <si>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</si>
  <si>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</si>
  <si>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</si>
  <si>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</si>
  <si>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</si>
  <si>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</si>
  <si>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</si>
  <si>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</si>
  <si>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</si>
  <si>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</si>
  <si>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</si>
  <si>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</si>
  <si>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</si>
  <si>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</si>
  <si>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</si>
  <si>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</si>
  <si>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</si>
  <si>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</si>
  <si>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</si>
  <si>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</si>
  <si>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</si>
  <si>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</si>
  <si>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</si>
  <si>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</si>
  <si>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</si>
  <si>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</si>
  <si>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</si>
  <si>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</si>
  <si>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</si>
  <si>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</si>
  <si>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</si>
  <si>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</si>
  <si>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</si>
  <si>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</si>
  <si>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</si>
  <si>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</si>
  <si>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</si>
  <si>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</si>
  <si>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</si>
  <si>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</si>
  <si>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</si>
  <si>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</si>
  <si>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</si>
  <si>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</si>
  <si>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</si>
  <si>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</si>
  <si>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</si>
  <si>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</si>
  <si>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</si>
  <si>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</si>
  <si>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</si>
  <si>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</si>
  <si>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</si>
  <si>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</si>
  <si>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</si>
  <si>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</si>
  <si>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</si>
  <si>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</si>
  <si>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</si>
  <si>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</si>
  <si>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</si>
  <si>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</si>
  <si>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</si>
  <si>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</si>
  <si>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</si>
  <si>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</si>
  <si>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</si>
  <si>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</si>
  <si>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</si>
  <si>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</si>
  <si>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</si>
  <si>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</si>
  <si>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</si>
  <si>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</si>
  <si>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</si>
  <si>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</si>
  <si>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</si>
  <si>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</si>
  <si>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</si>
  <si>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</si>
  <si>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</si>
  <si>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</si>
  <si>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</si>
  <si>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</si>
  <si>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</si>
  <si>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</si>
  <si>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</si>
  <si>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</si>
  <si>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</si>
  <si>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</si>
  <si>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</si>
  <si>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</si>
  <si>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</si>
  <si>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</si>
  <si>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</si>
  <si>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</si>
  <si>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</si>
  <si>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</si>
  <si>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</si>
  <si>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</si>
  <si>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</si>
  <si>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</si>
  <si>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</si>
  <si>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</si>
  <si>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</si>
  <si>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</si>
  <si>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</si>
  <si>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</si>
  <si>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</si>
  <si>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</si>
  <si>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</si>
  <si>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</si>
  <si>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</si>
  <si>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</si>
  <si>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</si>
  <si>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</si>
  <si>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</si>
  <si>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</si>
  <si>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</si>
  <si>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</si>
  <si>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</si>
  <si>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</si>
  <si>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</si>
  <si>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</si>
  <si>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</si>
  <si>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</si>
  <si>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</si>
  <si>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</si>
  <si>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</si>
  <si>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</si>
  <si>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</si>
  <si>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</si>
  <si>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</si>
  <si>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</si>
  <si>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</si>
  <si>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</si>
  <si>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</si>
  <si>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</si>
  <si>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</si>
  <si>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</si>
  <si>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</si>
  <si>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</si>
  <si>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</si>
  <si>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</si>
  <si>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</si>
  <si>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</si>
  <si>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</si>
  <si>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</si>
  <si>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</si>
  <si>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</si>
  <si>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</si>
  <si>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</si>
  <si>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</si>
  <si>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</si>
  <si>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</si>
  <si>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</si>
  <si>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</si>
  <si>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</si>
  <si>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</si>
  <si>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</si>
  <si>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</si>
  <si>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</si>
  <si>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</si>
  <si>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</si>
  <si>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</si>
  <si>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</si>
  <si>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</si>
  <si>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</si>
  <si>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</si>
  <si>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</si>
  <si>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</si>
  <si>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</si>
  <si>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</si>
  <si>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</si>
  <si>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</si>
  <si>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</si>
  <si>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</si>
  <si>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</si>
  <si>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</si>
  <si>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</si>
  <si>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</si>
  <si>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</si>
  <si>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</si>
  <si>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</si>
  <si>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</si>
  <si>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</si>
  <si>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</si>
  <si>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</si>
  <si>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</si>
  <si>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</si>
  <si>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</si>
  <si>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</si>
  <si>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</si>
  <si>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</si>
  <si>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</si>
  <si>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</si>
  <si>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</si>
  <si>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</si>
  <si>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</si>
  <si>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</si>
  <si>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</si>
  <si>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</si>
  <si>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</si>
  <si>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</si>
  <si>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</si>
  <si>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</si>
  <si>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</si>
  <si>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</si>
  <si>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</si>
  <si>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</si>
  <si>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</si>
  <si>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</si>
  <si>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</si>
  <si>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</si>
  <si>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</si>
  <si>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</si>
  <si>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</si>
  <si>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</si>
  <si>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</si>
  <si>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</si>
  <si>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</si>
  <si>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</si>
  <si>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</si>
  <si>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</si>
  <si>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</si>
  <si>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</si>
  <si>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</si>
  <si>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</si>
  <si>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</si>
  <si>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</si>
  <si>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</si>
  <si>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</si>
  <si>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</si>
  <si>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</si>
  <si>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</si>
  <si>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</si>
  <si>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</si>
  <si>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</si>
  <si>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</si>
  <si>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</si>
  <si>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</si>
  <si>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</si>
  <si>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</si>
  <si>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</si>
  <si>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</si>
  <si>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</si>
  <si>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</si>
  <si>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</si>
  <si>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</si>
  <si>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</si>
  <si>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</si>
  <si>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</si>
  <si>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</si>
  <si>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</si>
  <si>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</si>
  <si>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</si>
  <si>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</si>
  <si>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</si>
  <si>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</si>
  <si>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</si>
  <si>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</si>
  <si>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</si>
  <si>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</si>
  <si>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</si>
  <si>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</si>
  <si>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</si>
  <si>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</si>
  <si>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</si>
  <si>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</si>
  <si>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</si>
  <si>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</si>
  <si>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</si>
  <si>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</si>
  <si>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</si>
  <si>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</si>
  <si>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</si>
  <si>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</si>
  <si>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</si>
  <si>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</si>
  <si>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</si>
  <si>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</si>
  <si>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</si>
  <si>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</si>
  <si>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</si>
  <si>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</si>
  <si>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Troy</t>
  </si>
  <si>
    <t>Fujimoto</t>
  </si>
  <si>
    <t>Senior Planner</t>
  </si>
  <si>
    <t>tfujimoto@pleasanthillca.org</t>
  </si>
  <si>
    <t>100 Gregory Lane</t>
  </si>
  <si>
    <t>170-142-027</t>
  </si>
  <si>
    <t>164-040-035</t>
  </si>
  <si>
    <t>153-154-013</t>
  </si>
  <si>
    <t>170-030-021</t>
  </si>
  <si>
    <t>Martino ADU</t>
  </si>
  <si>
    <t>PLN 18-0464</t>
  </si>
  <si>
    <t>SFD</t>
  </si>
  <si>
    <t>ADU</t>
  </si>
  <si>
    <t>O</t>
  </si>
  <si>
    <t>R</t>
  </si>
  <si>
    <t>No</t>
  </si>
  <si>
    <t>148-070-042</t>
  </si>
  <si>
    <t>148-070-041</t>
  </si>
  <si>
    <t>148-070-040</t>
  </si>
  <si>
    <t>148-070-039</t>
  </si>
  <si>
    <t>148-070-038</t>
  </si>
  <si>
    <t>148-070-037</t>
  </si>
  <si>
    <t>148-070-036</t>
  </si>
  <si>
    <t>148-070-030</t>
  </si>
  <si>
    <t>148-070-029</t>
  </si>
  <si>
    <t>148-070-028</t>
  </si>
  <si>
    <t>148-070-027</t>
  </si>
  <si>
    <t>148-070-026</t>
  </si>
  <si>
    <t>148-070-025</t>
  </si>
  <si>
    <t>152-070-039</t>
  </si>
  <si>
    <t>152-070-046</t>
  </si>
  <si>
    <t>152-070-032</t>
  </si>
  <si>
    <t>152-070-038</t>
  </si>
  <si>
    <t>152-070-033</t>
  </si>
  <si>
    <t>152-070-044</t>
  </si>
  <si>
    <t>152-070-030</t>
  </si>
  <si>
    <t>152-070-029</t>
  </si>
  <si>
    <t>N</t>
  </si>
  <si>
    <t>ADU's are allowed to be considered moderate income level.</t>
  </si>
  <si>
    <t>No funding mechanism</t>
  </si>
  <si>
    <t xml:space="preserve">Housing Program 1.1. Report annually to the City Council and Planning Commission regarding the amount and type of housing activity. As required by State law, City staff provides a yearly report on the progress made toward achieving the City’s housing goals. </t>
  </si>
  <si>
    <t>Housing Program 1.2. Work with the Regional Transportation Planning Committees (TRANSPAC/ TRANSPLAN) and the other transportation sub-regions to limit potential traffic congestion created through new development.  City staff is required by the Congestion Management Authority to notify TRANSPAC when new housing development proposals generate 100 or more peak hour trips per day.</t>
  </si>
  <si>
    <t>Housing Program 1.3. Continue to provide zoning categories that allow a range of housing densities sufficient to meet the City’s share of Regional Housing Needs, as required by ABAG, and encourage a mix of land uses and residential densities when compatible with the neighborhood and environmental impacts are mitigated. The City will monitor residential development and progress in implementing the Housing Element annually and report the findings to the City Council and the Department of Housing and Community Development. Current data indicate that the City has enough residentially zoned land to meet housing needs during the 2015-2023 period. The City will comply with the “no net loss” provisions of Government Code Sec. 65863 and ensure that adequate sites for housing are maintained throughout the planning period.</t>
  </si>
  <si>
    <t>Housing Program 1.4. Continue to utilize Planned Unit Development zoning.  PUD (Zoning Ordinance Chapter 18.30) allows for flexible development of large and/or contiguous parcels that may include housing along with other uses.</t>
  </si>
  <si>
    <t xml:space="preserve">Housing Program 1.5. Continue to allow residential development on land designated for office uses. Encourage affordable housing in every proposed residential development, and for every non-residential proposal, consider a mix of uses that includes housing. City staff will inform developers of Pleasant Hill’s inclusionary ordinance, objectives for affordable housing and the need of affordable housing in projects of five or more units. The City will provide incentives such as density bonus, modified development standards, and financial subsidies to encourage and facilitate the production of affordable units, including extremely-low-income when feasible. </t>
  </si>
  <si>
    <t xml:space="preserve">Housing Program 1.6. Continue to work with the County and neighboring cities to increase the opportunity to jointly develop affordable housing. The City worked with the County on the BRIDGE Grayson Creek project (2001- 2003) and the agreement for Mixed Use development of the former Oak Park Elementary School site (1700 Oak Park Boulevard - 1999). The City also worked with all Contra Costa communities on the “Shaping our Future” (Smart Growth) study, completed in 2003.  </t>
  </si>
  <si>
    <t>Housing Program 1.7. Extremely-low-income (ELI) households are a subset of very-low-income households who earn 30 percent or less of the median income. Many ELI households face a severe cost burden related to housing (more than 50 percent of income going toward housing costs), and they are the income group most likely to experience a housing crisis when faced with rent increases, foreclosure, or other adverse events. The City shall pay 100 percent of the application processing fees from the City’s affordable housing fund for developments in which 5 percent of units are affordable to ELI households. To be eligible for this subsidy, the units shall be restricted by affordability covenant. The waiving or reduction of mitigation fees may also be considered when an alternative funding source is identified for these fees. The City shall promote the benefits of this program to the development community by posting information on its website and creating a handout to be distributed with land development applications.</t>
  </si>
  <si>
    <t xml:space="preserve">Housing Program 1.8. To ensure that the provisions of Measure B that were adopted into the Zoning Ordinance do not pose an unreasonable constraint to achieving the City’s housing objectives, the City will monitor development and report in its Annual Progress Reports required pursuant to Government Code Section 65400, and if it is determined that these provisions are preventing the rezoning of parcels needed to accommodate a portion of the City’s needs for lower-income housing, an amendment to those provisions  will be initiated. </t>
  </si>
  <si>
    <t xml:space="preserve">Housing Program 2.2.  Allow manufactured housing in residential districts in accordance with applicable State and federal laws, and require such units to meet local standards for elements such as siding, roofing, and type of foundation, to the extent allowed by State and federal law. </t>
  </si>
  <si>
    <t>Housing Program 2.3. Amend the Zoning Ordinance to provide standards for including housing in locations that allow mixed-use development in appropriate locations, and work with developers to facilitate housing production.</t>
  </si>
  <si>
    <t>Housing Program 2.4. Continue to provide appropriate flexible parking requirements that allow shared use in locations being considered for higher-density housing development.</t>
  </si>
  <si>
    <t>Housing Program 2.5. Planning staff shall evaluate existing development review regulations and procedures to further streamline and give priority to projects that provide affordable housing. Building and Engineering staff shall study ways to mitigate the cost of construction, for example by revising engineering standards and working with the local Fire District to allow for narrower street widths, rolled curbs and parking bays, and considering allowing use of less expensive building materials, such as plastic for storm drainage pipes, provided applicable code requirements are satisfied.</t>
  </si>
  <si>
    <t>Housing Program 2.6. Continue to encourage single-room occupancy (SRO) housing in the MRVL, MRL, MRM and MRH districts consistent with Sec. 18.20.085 of the Zoning Ordinance.  This type of housing can help to address the needs of very-low- and extremely-low-income households such as college students and service sector employees.</t>
  </si>
  <si>
    <t>Housing Program 3.1. Continue to provide a density bonus for development of affordable and senior housing. The City’s Density Bonus Ordinance, provides a minimum 5% to 20% increase in density with additional density bonuses up to a maximum increase of 35% in density if additional target units are provided, and up to three additional incentives, or financially equivalent incentives, if the development provides additional target units.</t>
  </si>
  <si>
    <t xml:space="preserve">Housing Program 3.2. Allow developers to satisfy affordable housing requirements by providing units elsewhere in the city when inclusion of affordable units within the development is not feasible. </t>
  </si>
  <si>
    <t>Housing Program 3.3. Require all housing projects of five or more units to include affordable housing.  Developers may satisfy the requirements of the City’s Affordable Housing Ordinance by providing at least:          5 percent of the base density for occupancy by very low income households, or·         10 percent for low income households, or ·         25 percent for qualifying senior residents, or·         20 percent second units (in single-family projects). In order to ensure that this policy does not pose an undue constraint to housing production, the City will continue to evaluate impacts to market rate housing related to current market conditions, project applications, estimated affordable housing requirements, fee collection and actual construction of affordable housing units.  If the ordinance presents an obstacle to the development of the City’s fair share of regional housing needs, the City will revise the ordinance accordingly.</t>
  </si>
  <si>
    <t>Housing Program 3.4. Continue to publicize the opportunity to construct secondary units. The City’s secondary unit ordinance (adopted 1989), was amended in 2003 to comply with State law making the process ministerial. Secondary units help to address the needs of very-low- and extremely-low-income households. The City will continue to inform the public about this process with advertising such as articles in the City’s newsletter, which is mailed to all homeowners on a bi-monthly basis. A secondary unit brochure and other outreach materials could be made available to residents and/or posted on the City’s website.</t>
  </si>
  <si>
    <t>Housing Program 3.5. Seek State and federal funds, and encourage the use of private financing mechanisms, to assist in the production of affordable housing. Funding mechanisms that should continue to be explored include the HCD Multifamily Housing Program, Low-Income Housing Tax Credits (LIHTC), federally subsidized Section 221 (d)(4), Section 8 or Section 202 programs, Community Development Block Grants, tax-exempt bond financing, federal HOME program funds, administrative fees collected by the County Housing Authority, and favorable financing made available through financial institutions, to assist low- and moderate-income households. The City shall apply for State and Federal monies for direct support of low-income housing construction and rehabilitation, and shall continue to assess potential funding sources, such as, but not limited to, the Community Development Block Grant (CDBG), and HOME. The City shall also seek State and Federal funding specifically targeted for the development of housing affordable to extremely-low-income households. The City shall promote the benefits of this program to the development community by posting information on its website and creating a handout to be distributed with land development applications.</t>
  </si>
  <si>
    <t>Housing Program 3.6. Use Successor Agency funds to fund housing programs throughout the city. Included in the estimated expenditures for each year is an annual amount ($235,000) for debt previously incurred for development of the Grayson Creek Apartments affordable housing project. This amount will recur annually until the debt is paid in full (2031).</t>
  </si>
  <si>
    <t>Housing Program 3.7. Invite non-profit housing developers to work with the City in promoting and encouraging affordable housing. The City has worked with non-profit housing developers on past projects and will continue cooperative efforts in the future with these or other interested nonprofit developers.</t>
  </si>
  <si>
    <t>Housing Program 3.8. Provide developers with the opportunity to utilize tax-exempt revenue bonds.  Table H11 lists three senior developments where the City provided tax exempt financing: Ellinwood and Chateau I and III.  The City will continue to offer support to developers through tax exempt financing where affordable housing will be produced.</t>
  </si>
  <si>
    <t>Housing Program 3.9. Use monies in the Housing Trust Fund to assist in the development of affordable housing. Revenue for the trust fund comes from “in-lieu” fees provided from the inclusionary unit ordinance. The potential uses of these funds include: land acquisition for below market rate housing, buy-downs on mortgages for purchasers of below market rate units, capital improvements to below market rate housing, etc.</t>
  </si>
  <si>
    <t>Housing Program 3.10. Continue to participate in the Contra Costa County Mortgage Credit Certificate Program for first-time homebuyers.</t>
  </si>
  <si>
    <t>Housing Program 3.11. Continue to investigate concepts and funding sources for a homeownership assistance program. The City will continue to explore the possibility of providing assistance to people who cannot afford to buy a home with priority given to those who work in the city, but cannot afford the cost of housing, for example, teachers, police officers and those who work in City government. Other potential target groups are first-time homebuyers of lower- and moderate-income levels, and large families.</t>
  </si>
  <si>
    <t xml:space="preserve">Housing Program 3.12. Maintain appropriate standards for use by the Architectural Review Commission in the processing of affordable housing developments. The Architectural Review Commission reviews all new residential proposals. It typically reviews development plans for landscaping, design of buildings, and provisions for accessibility for the disabled. </t>
  </si>
  <si>
    <t>Housing Program 3.13. Continue to provide fast-track permit processing for affordable housing developments.</t>
  </si>
  <si>
    <t xml:space="preserve">Housing Program 4.1. Continue to provide a density bonus for senior housing. Incentives must be created to encourage developers to build senior housing. The current density bonus ordinance provides a density bonus of up to 20 percent if any development includes at least 35 units. </t>
  </si>
  <si>
    <t xml:space="preserve">Housing Program 4.2. Facilitate projects that provide units meeting federal, State and local requirements. Population groups in the City with special needs include the physically handicapped. Currently, the City enforces State-mandated requirements for rental housing units (Title 24). The City will continue to encourage ownership housing that can be equipped with handicapped facilities. The City has adopted a Reasonable Accommodation Ordinance and will provide fast-track processing and other incentives to facilitate the production of housing targeted to persons with disabilities. </t>
  </si>
  <si>
    <t>Housing Program 4.3. Encourage supportive housing for persons with developmental disabilities.  The City will work with nonprofit developers of supportive housing for the developmentally disabled to identify and develop adequate sites. The City will apply to the County for CDBG monies and assist with tax exempt financing for land and/or building purchase and/or lease.</t>
  </si>
  <si>
    <t>Housing Program 4.4. Continue to facilitate the provision of emergency shelters, transitional and supportive housing. SB 2 of 2007 requires all jurisdictions with an unmet need to identify at least one zone where emergency shelters may be established by-right, subject to specific development standards. The Zoning Ordinance allows emergency shelters by-right in the Light Industrial zone. In 2013 the City’s zoning regulations for transitional and supportive housing were amended pursuant to SB 2. The City will continue to monitor changes in state law regarding emergency shelters, transitional and supportive housing and amend the Municipal Code in 2015 to ensure that City regulations are consistent with current requirements.</t>
  </si>
  <si>
    <t xml:space="preserve">Housing Program 4.5. Monitor statistics from police, county agencies or private organizations regarding homeless shelter needs. A Point-in-Time survey of the homeless in Contra Costa County conducted in January 2017 found 25 unsheltered homeless persons in Pleasant Hill.  The City will continue to coordinate with the County and other agencies to address homeless needs on a regional basis. </t>
  </si>
  <si>
    <t xml:space="preserve">Housing Program 5.1. Retain existing residential zoning and discourage non-residential uses in residential zones. </t>
  </si>
  <si>
    <t>Housing Program 5.2. Continue the Neighborhood Preservation program to provide low interest loans for rehabilitation of homes owned or occupied by low to moderate income households.</t>
  </si>
  <si>
    <t>Housing Program 5.3. Establish and maintain an Emergency Repair Grant Program</t>
  </si>
  <si>
    <t>Housing Program 5.4. Periodically evaluate the need for residential rehabilitation.  The City maintains information about the neighborhood surveys it has conducted to determine housing condition and the need for rehabilitation. The City will continue to monitor housing conditions as part of code enforcement and building inspection activities. When housing units in need of repair are identified, staff will advise property owners of rehabilitation assistance that may be available.</t>
  </si>
  <si>
    <t>Housing Program 5.5. Monitor the city’s residential districts for housing suitable for rehabilitation or code enforcement.</t>
  </si>
  <si>
    <t>Housing Program 5.6. Preserve neighborhood appearance through the enforcement of City ordinances.</t>
  </si>
  <si>
    <t>Housing Program 5.7. Review the Capital Improvement Program (CIP) to determine priorities to maintain the community’s older residential neighborhoods. This review will verify that those areas needing improvement are scheduled for funding to address the identified need at a specific time in the future.</t>
  </si>
  <si>
    <t>Housing Program 6.1. Prohibit the conversion of assisted housing units to market rate for as long as possible and no less than 55 years after initial occupancy.</t>
  </si>
  <si>
    <t>Housing Program 6.2. Identify assisted dwelling units at risk of conversion to market rate and work with property owners to preserve the units for low-income families.</t>
  </si>
  <si>
    <t xml:space="preserve">Housing Program 6.3. Ensure that occupants of below market rate ownership units meet specified income requirements at time of purchase.  This program will augment the City’s requirement to preserve affordable units for 55 years by ensuring that only qualified occupants are the beneficiaries of below market-rate ownership units. </t>
  </si>
  <si>
    <t>Housing Program 6.4. Require resale and rental controls on below market rate units provided through the inclusionary housing provisions or through public assistance.  The City’s inclusionary ordinance is a requirement that has been imposed on all residential development since 1996.</t>
  </si>
  <si>
    <t>Housing Program 6.5. Explore a variety of tools for preserving assisted units, including monitoring at-risk units, participating in acquisition of below-market rental units by tenants or non-profits, facilitating refinancing or purchase of developments from owners who file a notice indicating that they intend to opt out of a subsidy agreement, and providing technical and relocation assistance to tenants.</t>
  </si>
  <si>
    <t>Housing Program 6.6. Enforce existing condominium conversion ordinance. Prohibit further conversions unless the threshold percentage of apartments is below 20 percent and if the apartment vacancy rate is below 5 percent.</t>
  </si>
  <si>
    <t>Housing Program 6.7. Regularly evaluate the proportion of rental apartments in the city to ensure appropriate implementation of the condominium conversion ordinance.</t>
  </si>
  <si>
    <t>Housing Program 6.8. Require all assisted housing units to submit reports on a timely basis demonstrating compliance with the recorded affordability agreements.</t>
  </si>
  <si>
    <t xml:space="preserve">Housing Program 7.1. Continue to refer all reports of housing discrimination to the local fair housing-related non-profit that is funded by the County CDBG program. </t>
  </si>
  <si>
    <t>Housing Program 7.2. Continue to follow the City guidelines for implementing the reasonable accommodation ordinance and periodically review the Zoning Ordinance to identify other provisions, including the definition of “family” that could pose constraints on the development of housing for persons with disabilities and reduce or eliminate constraints through appropriate ordinance amendments.</t>
  </si>
  <si>
    <t>Housing Program 7.3. Promptly address complaints of discrimination in the sale, rent, and development of housing in Pleasant Hill.  The City’s procedure is to refer these types of complaints to the County funded non-profit fair-housing agency, such as SHELTER Inc., or Pacific Community Services.  The City will distribute literature annually in City offices and on the City website.</t>
  </si>
  <si>
    <t>Housing Program 7.4. Encourage developers to provide amenities for single heads of households, the disabled, and senior citizens.  For example, an amenity that would encourage housing opportunities for single heads of households would be the provision of childcare centers. An amenity in a new residential community for the disabled might be walkways to accommodate wheelchair access. And a housing development could promote social interaction among residents of all ages with the addition of a clubhouse or other recreational facility.</t>
  </si>
  <si>
    <t>Housing Program 8.1. Enforce the State’s Energy Conservation Standards for new residential construction and additions to existing structures.</t>
  </si>
  <si>
    <t xml:space="preserve">Housing Program 8.2. Encourage innovative designs to maximize passive energy efficiency. </t>
  </si>
  <si>
    <t xml:space="preserve">Housing Program 8.3. Provide information to the public, and support efforts by public utilities, to encourage home conservation practices. </t>
  </si>
  <si>
    <t>Housing Program 8.4. Encourage use of sustainable and innovative building practices and materials. Provide public information concerning accepted and available sustainable building practices in partnership with groups promoting those practices. Amend the City’s Building Code as needed to be consistent with further revisions to the State of California Green Building Standards Code.</t>
  </si>
  <si>
    <t>Housing Program 9.1. Provide enhanced public notification for Neighborhood, Area-Wide and City-Wide Projects.  Continue to implement enhanced public notification for projects based on the impact of the project; either on a neighborhood, area-wide or City-wide level.</t>
  </si>
  <si>
    <t>N/A</t>
  </si>
  <si>
    <t>2 L, 28 M</t>
  </si>
  <si>
    <t>Contact County and surrounding cities on a semi-annual basis to explore opportunities for affordable housing.</t>
  </si>
  <si>
    <t>59 new ELI units</t>
  </si>
  <si>
    <t>24 VL, 34 M, 40 AM</t>
  </si>
  <si>
    <t>6 VL</t>
  </si>
  <si>
    <t>Zoning Ordinance Amendment</t>
  </si>
  <si>
    <t>20 SRO</t>
  </si>
  <si>
    <t>10 VL, 30 L (senior)</t>
  </si>
  <si>
    <t>5 units per year, 13 VL, 25 L</t>
  </si>
  <si>
    <t>16 Secondary Units</t>
  </si>
  <si>
    <t>$100,000 per year, 10 L and 10 M per year</t>
  </si>
  <si>
    <t>$285,000 per year; $2.28 million total during the 8-year planning period</t>
  </si>
  <si>
    <t>50 L</t>
  </si>
  <si>
    <t>Annual outreach to developers and other nonprofit housing agencies.</t>
  </si>
  <si>
    <t>10 M</t>
  </si>
  <si>
    <t>6 VL, 6 L</t>
  </si>
  <si>
    <t>2 units per year, 5 L, 10 M</t>
  </si>
  <si>
    <t>5 units per year</t>
  </si>
  <si>
    <t>56 units</t>
  </si>
  <si>
    <t>56 L</t>
  </si>
  <si>
    <t>Annually</t>
  </si>
  <si>
    <t>Ongoing</t>
  </si>
  <si>
    <t>2015-2023</t>
  </si>
  <si>
    <t>Each year as part of the annual monitoring reports</t>
  </si>
  <si>
    <t>Within one year of Housing Element Adoption, 2015</t>
  </si>
  <si>
    <t>Feasibility analysis in 2015 and 2015-2023</t>
  </si>
  <si>
    <t>Apply for available funding annually</t>
  </si>
  <si>
    <t>Investigate and apply for available funding annually</t>
  </si>
  <si>
    <t>Consult with nonprofits and apply for funding annually</t>
  </si>
  <si>
    <t>Code amendment in 2015 &amp; Ongoing</t>
  </si>
  <si>
    <t>Bi-annually, 2015-2023</t>
  </si>
  <si>
    <t>Annual reports are provided to the City Council and Planning Commission</t>
  </si>
  <si>
    <t>The City has worked with the Regional Transportation Planning Committees (TRANSPAC) and actively participates with the regional transportation agency (CCTA), both of which are tasked to limit traffic congestion throughout the City and larger region.</t>
  </si>
  <si>
    <t>Review proposed changes to zoning districts to ensure a range of densities to accommodate single and multi-family residential development.  Continue to monitor and report on residential development on an annual basis to the City Council and Department of Housing and Community Development through the annual housing update.</t>
  </si>
  <si>
    <t>The City has approved new Planned Unit Development zoning districts and various projects within the Planned Unit Development zoning designation.  This includes a PUD to allow development of a single family development and other commercial and residential projects throughout the City.</t>
  </si>
  <si>
    <t>The existing zoning ordinance allows residential uses in the PAO (office) zoning district through a use permit process. The City is currently in the preliminary stages of a conceptual proposal to rezone office zoning to residential.</t>
  </si>
  <si>
    <t xml:space="preserve">The City continues to work with Contra Costa County where possible.  In 2016, the City and County provided grant funds to the Mercy Garden Park Apartment Community (GPAC) to fund critical capital upgrades and enable it to qualify for additional federal funding.  The property has 28 units affordable to extremely low to low income households. In 2018, the City collaborated with the County to amend agreements with Satellite Affordable Housing Associates (SAHA) for the Hookston Senior Apartments, a property with 99 units affordable to very low and low income seniors.  The amended agreement extended the affordability term for 22 years, from 2053 to 2075.  In 2019, the City worked with the County to amend an Intercreditor Agreement for the BRIDGE Grayson Creek project to preserve an annual welfare tax exemption.  Without the amendment, BRIDGE would have been unable to cover its operating expenses for this 70-unit complex affordable to very low to moderate income households.  </t>
  </si>
  <si>
    <t>The City completed an analysis of local ELI housing needs and determined that 50% of the very low income need is at the extremely low income level. The City provided a refundable loan to Rehabilitation Services of Northern California (RSNC), now Choice in Aging (CiA), in 2016 to support its predevelopment activities related to a proposed 82-unit affordable senior housing project that will include ELI units.</t>
  </si>
  <si>
    <t>The City continues to monitor the impact of the former Measure B provisions on achieving the City’s housing objectives. There were no applications for residential re-zonings in 2018 that were impacted by these provisions.</t>
  </si>
  <si>
    <t>The city allows this type of small lot development through the Planned Unit Development process.  Small developments have taken advantage of the flexible development standard allowances to cluster the development.  The City also completed an update to its City-Wide Design guidelines that include guidelines for small and cluster development proposals, especially in the hillside areas, with the goal to preserve existing natural areas and provide for the maximum amount of open space.</t>
  </si>
  <si>
    <t>The City allows manufactured housing provided that it meets certain design standards related to architecture including siding, roofing, etc.</t>
  </si>
  <si>
    <t xml:space="preserve">Shared use and reduced parking can be granted through a use permit pursuant to Section 18.55 of the Zoning Ordinance.  The City has reviewed and approved various parking reductions in locations throughout the City.  </t>
  </si>
  <si>
    <t xml:space="preserve">Projects that include affordable housing are processed in an efficient manner.  The City would give priority for projects that exceed the minimum affordable housing requirement.  The City works with developers to look for ways to reduce the cost of construction, including not requiring sidewalks and allowing narrower streets.   The City has considered and approved alternative materials that may be more cost effective than traditional methods and materials. </t>
  </si>
  <si>
    <t xml:space="preserve">The City achieved compliance with this program by adopting an ordinance amendment that allowed and established development provisions for single-room occupancy projects.   </t>
  </si>
  <si>
    <t>The City adopted a density bonus ordinance that complies with the State requirements (See Section 18.20.150 of the Zoning Ordinance).</t>
  </si>
  <si>
    <t>During this reporting period, the City did not use/issue any tax-exempt revenue bonds.</t>
  </si>
  <si>
    <t>The City provides information about the County’s Mortgage Credit Certificate Program on the City website</t>
  </si>
  <si>
    <t>No action was taken during this reporting period.</t>
  </si>
  <si>
    <t xml:space="preserve">Design Guidelines have been adopted and were recently updated.  </t>
  </si>
  <si>
    <t>Policies have been established to expedite affordable housing projects through the City’s various processes.</t>
  </si>
  <si>
    <t>To comply with this program, the City adopted a voluntary parcel merger ordinance. The City encourages lot consolidation on smaller and under-utilized lots where appropriate. The City has a density bonus ordinance in place to provide incentives for development of affordable housing. The City also currently has a mechanism for providing flexible development standards through its Planned Unit Development regulations and through various adopted Specific Plans.</t>
  </si>
  <si>
    <t>The City’s adopted density bonus ordinance notes that a density bonus is granted for any senior housing project of 35 units or more.  The City also updated the Density Bonus ordinance consistent with recent Federal and State law changes.</t>
  </si>
  <si>
    <t>The City has approved and continues to facilitate projects that meet federal, state and local requirements specifically related to reasonable accommodation requests to allow for housing for persons with disabilities.</t>
  </si>
  <si>
    <t xml:space="preserve">The City adopted an ordinance amendment for emergency homeless shelters in compliance with this program of the Housing Element and in compliance with Section 65583 of the Government Code (SB 2).  </t>
  </si>
  <si>
    <t>The City is no longer enlisting new participants in the Low Income Home Rehabilitation Loan Program.</t>
  </si>
  <si>
    <t>The City is no longer enlisting new participants in the Emergency Repair Grant Program.</t>
  </si>
  <si>
    <t>City Staff has not surveyed older neighborhoods during this reporting period.</t>
  </si>
  <si>
    <t>City staff works in conjunction with code enforcement when necessary to assist homeowners comply with housing code violations.</t>
  </si>
  <si>
    <t>On a bi-annual basis, the City completes a Capital Improvement Program that includes infrastructure improvement projects in all areas of the City.  Because older portions of the City have older infrastructure, they are normally targeted for areas of improvement, including roads, sidewalks, etc.</t>
  </si>
  <si>
    <t>No conversions of assisted housing units to market rate during this reporting period.</t>
  </si>
  <si>
    <t>The City qualifies all purchasers of affordable units and conducts annual monitoring to ensure properties with affordability covenants are occupied by qualified households.</t>
  </si>
  <si>
    <t>As mentioned previously, the Ellinwood Apartments had an affordability covenant that expired in 2015.  A new covenant was executed in 2018 making 19 units affordable to low income households for 55 years.  City staff continues to explore ways for preserving assisted units.</t>
  </si>
  <si>
    <t>No condominium conversion requests were received during the most recent planning period.</t>
  </si>
  <si>
    <t>Rental units account for approximately 31% of the City’s dwelling units.</t>
  </si>
  <si>
    <t>All assisted affordable housing complexes and single-family units submit annual reports demonstrating compliance.</t>
  </si>
  <si>
    <t>The guidelines for reasonable accommodation requests are in use when the City received reasonable accommodation requests.</t>
  </si>
  <si>
    <t>All complaints of housing discrimination are promptly addressed.</t>
  </si>
  <si>
    <t>Projects are required to comply with Title 24 standards, which include the State of California “Green Building Requirements” through the building permit process.  The City recently adopted the latest State Building Code provisions that include the latest energy conservation standards.</t>
  </si>
  <si>
    <t>The City-Wide design guidelines include recommendations to incorporate design that encourage energy efficiency and other green methods that result in energy and cost savings.</t>
  </si>
  <si>
    <t xml:space="preserve">The City has worked cooperatively with utilities (PG&amp;E, CCWD, EBMUD) to promote energy conservation and provide education to the public.  </t>
  </si>
  <si>
    <t>The City continues to encourage incorporating sustainable and innovative building practices and materials through the design review process.  In addition, the City Building Code requires compliance with the State of California Green Building Standards Code.  The City adopted provisions that requires incorporating electric vehicle chargers for certain development projects.</t>
  </si>
  <si>
    <t>The City provides enhanced noticing for neighborhood, area-wide and city-wide projects.</t>
  </si>
  <si>
    <t>148-070-043</t>
  </si>
  <si>
    <t>148-070-044</t>
  </si>
  <si>
    <t>148-070-046</t>
  </si>
  <si>
    <t>148-070-045</t>
  </si>
  <si>
    <t>312 ASHTON WAY</t>
  </si>
  <si>
    <t>316 ASHTON WAY</t>
  </si>
  <si>
    <t>320 ASHTON WAY</t>
  </si>
  <si>
    <t>320A ASHTON WAY</t>
  </si>
  <si>
    <t>318 ASHTON WAY</t>
  </si>
  <si>
    <t>510 ASHTON WAY</t>
  </si>
  <si>
    <t>502 ASHTON WAY</t>
  </si>
  <si>
    <t>516 ASHTON WAY</t>
  </si>
  <si>
    <t>516A ASHTON WAY</t>
  </si>
  <si>
    <t>512 ASHTON WAY</t>
  </si>
  <si>
    <t>518 ASHTON WAY</t>
  </si>
  <si>
    <t>508 ASHTON WAY</t>
  </si>
  <si>
    <t>506 ASHTON WAY</t>
  </si>
  <si>
    <t>506A ASHTON WAY</t>
  </si>
  <si>
    <t>520 ASHTON WAY</t>
  </si>
  <si>
    <t>520A ASHTON WAY</t>
  </si>
  <si>
    <t>111 ASHTON WAY</t>
  </si>
  <si>
    <t>113 ASHTON WAY</t>
  </si>
  <si>
    <t>113A ASHTON WAY</t>
  </si>
  <si>
    <t>115 ASHTON WAY</t>
  </si>
  <si>
    <t>80 MAYHEW WAY</t>
  </si>
  <si>
    <t>80A MAYHEW WAY</t>
  </si>
  <si>
    <t>78 MAYHEW WAY</t>
  </si>
  <si>
    <t>76 MAYHEW WAY</t>
  </si>
  <si>
    <t>511 TANANGER HEIGHTS</t>
  </si>
  <si>
    <t>550 TANANGER HEIGHTS</t>
  </si>
  <si>
    <t>505 TANANGER HEIGHTS</t>
  </si>
  <si>
    <t>507 TANANGER HEIGHTS</t>
  </si>
  <si>
    <t>535 TANANGER HEIGHTS</t>
  </si>
  <si>
    <t>515 TANANGER HEIGHTS</t>
  </si>
  <si>
    <t>532 TANANGER HEIGHTS</t>
  </si>
  <si>
    <t>539 TANANGER HEIGHTS</t>
  </si>
  <si>
    <t>148-070-004</t>
  </si>
  <si>
    <t>152-070-003, 010, 012, 014, 016</t>
  </si>
  <si>
    <t>148-070-035</t>
  </si>
  <si>
    <t>152-070-031</t>
  </si>
  <si>
    <t>152-070-036</t>
  </si>
  <si>
    <t>152-070-037</t>
  </si>
  <si>
    <t>152-070-040</t>
  </si>
  <si>
    <t>152-070-045</t>
  </si>
  <si>
    <t>152-070-042</t>
  </si>
  <si>
    <t>127-210-014</t>
  </si>
  <si>
    <t>502 Ashton</t>
  </si>
  <si>
    <t>506 Ashton</t>
  </si>
  <si>
    <t>508 Ashton</t>
  </si>
  <si>
    <t>510 Ashton</t>
  </si>
  <si>
    <t>520 Ashton</t>
  </si>
  <si>
    <t>518 Ashton</t>
  </si>
  <si>
    <t>516 Ashton</t>
  </si>
  <si>
    <t>512 Ashton</t>
  </si>
  <si>
    <t>111 Ashton</t>
  </si>
  <si>
    <t>113 Ashton</t>
  </si>
  <si>
    <t>115 Ashton</t>
  </si>
  <si>
    <t>80 Mayhew</t>
  </si>
  <si>
    <t>78 Mayhew</t>
  </si>
  <si>
    <t>76 Mayhew</t>
  </si>
  <si>
    <t>539 Tananger Heights Ln.</t>
  </si>
  <si>
    <t>507 Tananger Heights Ct.</t>
  </si>
  <si>
    <t>532 Tananger Heights Ln.</t>
  </si>
  <si>
    <t>511 Tananger Heights Ln.</t>
  </si>
  <si>
    <t>535 Tananger Heights Ln.</t>
  </si>
  <si>
    <t>527 Tananger Heights Ln.</t>
  </si>
  <si>
    <t>515 Tananger Heights Ln.</t>
  </si>
  <si>
    <t>531 Tananger Heights Ln.</t>
  </si>
  <si>
    <t>550 Tananger Heights Ln.</t>
  </si>
  <si>
    <t>543 Tananger Heights Ln.</t>
  </si>
  <si>
    <t>542 Tananger Heights Ln.</t>
  </si>
  <si>
    <t>505 Tananger Heights Ct.</t>
  </si>
  <si>
    <t>501 Tananger Heights Ct.</t>
  </si>
  <si>
    <t>551 Tananger Heights Ln.</t>
  </si>
  <si>
    <t>181 Devon</t>
  </si>
  <si>
    <t>300 Longbrook Way</t>
  </si>
  <si>
    <t>100 Mayhew</t>
  </si>
  <si>
    <t>DeNova Subdivision</t>
  </si>
  <si>
    <t>Ellinwood Apartments</t>
  </si>
  <si>
    <t>PLN 15-0339</t>
  </si>
  <si>
    <t>PLN 14-0371</t>
  </si>
  <si>
    <t>5+</t>
  </si>
  <si>
    <t>Deed restricted low</t>
  </si>
  <si>
    <t>150-190-056</t>
  </si>
  <si>
    <t>164-052-001</t>
  </si>
  <si>
    <t>164-110-011</t>
  </si>
  <si>
    <t>543 TANANGER HEIGHTS</t>
  </si>
  <si>
    <t>551 TANANGER HEIGHTS</t>
  </si>
  <si>
    <t>501 TANANGER HEIGHTS</t>
  </si>
  <si>
    <t>542 TANANGER HEIGHTS</t>
  </si>
  <si>
    <t>531 TANANGER HEIGHTS</t>
  </si>
  <si>
    <t>527 TANANGER HEIGHTS</t>
  </si>
  <si>
    <t>331 BOYD ROAD</t>
  </si>
  <si>
    <t>1900 BUTTNER ROAD</t>
  </si>
  <si>
    <t>765 GRAYSON ROAD</t>
  </si>
  <si>
    <t>1730 MARY DRIVE</t>
  </si>
  <si>
    <t>4 KULANI LANE</t>
  </si>
  <si>
    <t>2130 ORIN LANE</t>
  </si>
  <si>
    <t>541 FREYA</t>
  </si>
  <si>
    <t>212 ASHTON WAY</t>
  </si>
  <si>
    <t>216 ASHTON WAY</t>
  </si>
  <si>
    <t>218 ASHTON WAY</t>
  </si>
  <si>
    <t>220 ASHTON WAY</t>
  </si>
  <si>
    <t>218A ASHON WAY</t>
  </si>
  <si>
    <t>1531 WENDY</t>
  </si>
  <si>
    <t>240 OAK PARK LANE</t>
  </si>
  <si>
    <t>10 BAROCIO COURT</t>
  </si>
  <si>
    <t>119 HUBBARD AVENUE</t>
  </si>
  <si>
    <t>316 3RD S AVENUE</t>
  </si>
  <si>
    <t>168 BELLE AVENUE</t>
  </si>
  <si>
    <t>202 ASHTON WAY</t>
  </si>
  <si>
    <t>206 ASHTON WAY</t>
  </si>
  <si>
    <t>208 ASHTON WAY</t>
  </si>
  <si>
    <t>210 ASHTON WAY</t>
  </si>
  <si>
    <t>580 BOYD ROAD</t>
  </si>
  <si>
    <t>2033 HOOVER AVENUE</t>
  </si>
  <si>
    <t>100 MERCURY WAY</t>
  </si>
  <si>
    <t>164-510-010</t>
  </si>
  <si>
    <t>154-243-005</t>
  </si>
  <si>
    <t>154-273-014</t>
  </si>
  <si>
    <t>148-070-051</t>
  </si>
  <si>
    <t>148-070-052</t>
  </si>
  <si>
    <t>148-070-053</t>
  </si>
  <si>
    <t>148-070-054</t>
  </si>
  <si>
    <t>455 FENSALIR</t>
  </si>
  <si>
    <t>154-243-007</t>
  </si>
  <si>
    <t>127-061-008</t>
  </si>
  <si>
    <t>166-081-046</t>
  </si>
  <si>
    <t>149-161-007</t>
  </si>
  <si>
    <t>170-142-019</t>
  </si>
  <si>
    <t>148-070-058</t>
  </si>
  <si>
    <t>148-070-057</t>
  </si>
  <si>
    <t>148-070-056</t>
  </si>
  <si>
    <t>148-070-055</t>
  </si>
  <si>
    <t>152-101-001</t>
  </si>
  <si>
    <t>100 MAYHEW</t>
  </si>
  <si>
    <t>Y</t>
  </si>
  <si>
    <t>125-292-003</t>
  </si>
  <si>
    <t>149-051-009</t>
  </si>
  <si>
    <t>312 ASHTON WY</t>
  </si>
  <si>
    <t>302 ASHTON WAY</t>
  </si>
  <si>
    <t>306 ASHTON WAY</t>
  </si>
  <si>
    <t>308 ASHTON WAY</t>
  </si>
  <si>
    <t>310 ASHTON WAY</t>
  </si>
  <si>
    <t>218A ASHTON WAY</t>
  </si>
  <si>
    <t>148-070-050</t>
  </si>
  <si>
    <t>148-070-049</t>
  </si>
  <si>
    <t>148-070-048</t>
  </si>
  <si>
    <t>148-070-047</t>
  </si>
  <si>
    <r>
      <t>Housing Program 2.1.  Continue to use the City-wide Design Guidelines</t>
    </r>
    <r>
      <rPr>
        <i/>
        <u/>
        <sz val="9"/>
        <color theme="1"/>
        <rFont val="Book Antiqua"/>
        <family val="1"/>
      </rPr>
      <t xml:space="preserve"> </t>
    </r>
    <r>
      <rPr>
        <i/>
        <sz val="9"/>
        <color theme="1"/>
        <rFont val="Book Antiqua"/>
        <family val="1"/>
      </rPr>
      <t xml:space="preserve">to facilitate small-lot development, small single-family units and single-family attached units through consideration of decreased setbacks, zero-lot lines, lot clustering through the Planned Development process, and/or shared parking provisions in appropriate locations. </t>
    </r>
  </si>
  <si>
    <t xml:space="preserve">The City continues to maintain a Mixed Use land use designation in the General Plan.  The City has completed study sessions for a potential Mixed Use Ordinance.  </t>
  </si>
  <si>
    <t>The City allows an in-lieu fee to be paid instead of providing the actual affordable housing units within the project.  This money can be used to provide units elsewhere in the City. The City has collected approximately $543,000 from in-lieu fees. That money has been placed in a dedicated interest bearing account (not co-mingled), and can only be used to fund affordable housing per City Council resolution.  The December 2019 fund balance was $558.079, of which $400,000 was encumbered in October 2019 for an affordable housing project pending construction at 250 Cleaveland Road.</t>
  </si>
  <si>
    <t>The City continuoulsy approves residential projects that provided affordable housing consistent with the adopted inclusionary ordinance.</t>
  </si>
  <si>
    <t>The City updated its ordinance to be consistent with recent State law, and allows accessory dwelling units in all single-family residential zoning districts.  The City has provided information to its citizens through various media methods including hand-outs and newsletters.   The City continues to process ADU applications throughout the City.</t>
  </si>
  <si>
    <t>As noted previously, the City provided funding to two affordable housing projects in 2016 (GPAC and CiA) and 2017 (GPAC). The City funds to GPAC will leverage federal Rental Assistance Demonstration and Project-Based Voucher funds. The City funds to CiA are supporting predevelopment of a project that is envisioned to eventually be substantially supported by low-income housing tax credits.  In 2018, the City amended an agreement with SAHA to extend the term of an existing loan.  The amendment was made in conjunction with new financing SAHA obtained from CalHFA and LIHTC to rehabilitate the Hookston Senior Apartments.  The City recently made a submittal to HCD for SB2 funds in support of the SAHA senior affordable housing project</t>
  </si>
  <si>
    <t>The Pleasant Hill Redevelopment Successor Agency spends $235,000 per year funding Grayson Creek Apartments which are 100% affordable. Also as noted above, the City made new investments of affordable housing funds in GPAC and CiA in 2016 and 2017 using Housing Successor Agency funds.  The City has agreed to sell a property at 250 Cleaveland to Habitat for Humanity and provide a forgivable loan to encourage affordable housing at this location.</t>
  </si>
  <si>
    <t xml:space="preserve">The City is currently working with SAHA on development of a new 82-unit project.  The City is also listed former Redevelopment Agency properties for sale in 2018, inviting proposals from developers to develop affordable housing on two sites.  The City has agreed to sell one of these properties at 250 Cleaveland to Habitat for Humanity and provide a forgivable loan to encourage affordable housing at this location.  </t>
  </si>
  <si>
    <t>The City collects inclusionary housing in lieu fees in an affordable housing fund, which it considers a Housing Trust Fund. In October 2019, the City committed $400,000 in Housing Trust Fund monies to Habitat for Humanity to develop 6 to 7 affordable units at 250 Cleaveland Road.</t>
  </si>
  <si>
    <t>The zoning ordinance allows facilities for the mentally disabled.  GPAC, which received new funding from the City in 2016 and 2017, provides supportive housing for persons with developmental disabilities. The CiA facility being planned is expected to provide supportive housing for persons with developmental disabilities.</t>
  </si>
  <si>
    <t>The results of the point in time survey from 2019, showed results that there were 59 unsheltered homeless in the City at the time of the count.</t>
  </si>
  <si>
    <t>The City has not approved any rezoning of property from residential to non-residential.  Most non-residential uses are not allowed in residential zonings districts.  Those allowed are residential serving and requires substantial analysis (through a conditional use permit) before the use is granted.</t>
  </si>
  <si>
    <t>The City Code Enforcement Officer regularly enforces the City Community Beautification Ordinance to ensure that the City maintains an attractive appearance.</t>
  </si>
  <si>
    <t>The City maintains a list of affordable units and periodically rechecks it. A new affordability covenant was executed for the Ellinwood Apartments, replacing a prior covenant that had expired in 2015.  The new covenant requires 19 low income rental units for 55 years.  A prior condition requiring the property to be restricted to seniors was lifted in order to expand affordable housing opportunities for households of all ages.</t>
  </si>
  <si>
    <t>The City has resale and rental controls on all assisted units.  The City also updated duration for rental units to 55 years, consistent with ownership unit provisions.</t>
  </si>
  <si>
    <t>The City falls under the County’s CDBG “umbrella”. As such, residents with discrimination complaints are referred to those housing counseling services.</t>
  </si>
  <si>
    <t>Encourage and recommend multi-family projects to provide recreational facilities, when senior centers are proposed, appropriate amenities are encouraged.</t>
  </si>
  <si>
    <t>149-061-026, 149-061-033</t>
  </si>
  <si>
    <t>4-lot subdivision entitled in 2019.  No addresses or APNs</t>
  </si>
  <si>
    <t>000-000-000</t>
  </si>
  <si>
    <t>Housing Program 3.14.  Lot Consolidation  for Affordable Housing. The City will play an active role in facilitating lot consolidation for the parcels listed in Table H22, particularly for parcels on Site 1(Jewell Lane) and Site 4 (Cleaveland and Beatrice). For example, the City will work with non-profit developers and owners of smaller sites to identify and consolidate parcels to facilitate the development of housing affordable to lower-income households. The lot consolidation procedure will also be posted on the City website and discussed with developers during the preliminary review process. Lot consolidation requests will be processed as expeditiously as possible in compliance with all applicable state and local laws and regulations. Incentives offered for lot consolidation could include higher densities on consolidated parcels, flexibility in development standards, expedited processing and/or reduced fees related to consolidation. The City will provide marketing materials for residential opportunity sites and technical assistance to interested developers, including technical assistance to acquire necessary funding. The City will encourage and facilitate development on underdeveloped sites on Site 1 (Jewell Lane) by providing assistance with entitlement processing, and provide marketing materials for residential opportunity sites, and offering to pay the fees from the affordable housing fund for affordable housing projects, and providing financial support when available. The City will monitor and evaluate development of underdeveloped parcels and report on the success of strategies to encourage residential development in its Annual Progress Reports required pursuant to Government Code Section 65400. If identified strategies are not successful in generating development interest, the City will evaluate additional methods for encouraging and facilitating development.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</si>
</sst>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80"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i/>
      <sz val="9"/>
      <color theme="1"/>
      <name val="Book Antiqua"/>
      <family val="1"/>
    </font>
    <font>
      <sz val="9"/>
      <color theme="1"/>
      <name val="Book Antiqua"/>
      <family val="1"/>
    </font>
    <font>
      <i/>
      <u/>
      <sz val="9"/>
      <color theme="1"/>
      <name val="Book Antiqua"/>
      <family val="1"/>
    </font>
  </fonts>
  <fills count="2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
      <patternFill patternType="solid">
        <fgColor rgb="FFFFC0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0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13" fillId="20" borderId="1" xfId="0" applyFont="1" applyFill="1" applyBorder="1" applyAlignment="1" applyProtection="1">
      <alignment wrapText="1"/>
      <protection locked="0"/>
    </xf>
    <xf numFmtId="0" fontId="13" fillId="0" borderId="1" xfId="0" applyFont="1" applyBorder="1" applyAlignment="1" applyProtection="1">
      <alignment horizontal="left" vertical="top" wrapText="1"/>
      <protection locked="0"/>
    </xf>
    <xf numFmtId="0" fontId="0" fillId="0" borderId="0" xfId="0" applyProtection="1">
      <protection locked="0"/>
    </xf>
    <xf numFmtId="0" fontId="0" fillId="0" borderId="1" xfId="0" applyFont="1" applyBorder="1" applyAlignment="1" applyProtection="1">
      <alignment horizontal="left" wrapText="1"/>
      <protection locked="0"/>
    </xf>
    <xf numFmtId="0" fontId="0" fillId="0" borderId="1" xfId="0" applyFont="1" applyBorder="1" applyAlignment="1" applyProtection="1">
      <alignment wrapText="1"/>
      <protection locked="0"/>
    </xf>
    <xf numFmtId="0" fontId="0" fillId="0" borderId="1" xfId="0" applyFont="1" applyBorder="1" applyAlignment="1" applyProtection="1">
      <alignment horizontal="right" vertical="top" wrapText="1"/>
      <protection locked="0"/>
    </xf>
    <xf numFmtId="0" fontId="0" fillId="0" borderId="0" xfId="0" applyFont="1" applyAlignment="1" applyProtection="1">
      <alignment horizontal="left"/>
      <protection locked="0"/>
    </xf>
    <xf numFmtId="0" fontId="0" fillId="0" borderId="0" xfId="0" applyFont="1" applyFill="1" applyAlignment="1" applyProtection="1">
      <alignment horizontal="left"/>
      <protection locked="0"/>
    </xf>
    <xf numFmtId="0" fontId="70" fillId="0" borderId="1" xfId="0" applyFont="1" applyBorder="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70" fillId="0" borderId="0" xfId="0" applyFont="1" applyFill="1" applyAlignment="1" applyProtection="1">
      <alignment horizontal="center" vertical="center"/>
      <protection locked="0"/>
    </xf>
    <xf numFmtId="0" fontId="13" fillId="0" borderId="1" xfId="0" applyFont="1" applyBorder="1" applyAlignment="1" applyProtection="1">
      <alignment horizontal="center" vertical="center" wrapText="1"/>
      <protection locked="0"/>
    </xf>
    <xf numFmtId="0" fontId="4" fillId="20" borderId="1" xfId="0" applyFont="1" applyFill="1" applyBorder="1" applyAlignment="1" applyProtection="1">
      <alignment horizontal="right" vertical="top" wrapText="1"/>
      <protection locked="0"/>
    </xf>
    <xf numFmtId="0" fontId="3" fillId="20" borderId="1" xfId="0" applyFont="1" applyFill="1" applyBorder="1" applyAlignment="1" applyProtection="1">
      <alignment horizontal="right" vertical="top" wrapText="1"/>
      <protection locked="0"/>
    </xf>
    <xf numFmtId="0" fontId="13" fillId="20" borderId="1" xfId="0" applyFont="1" applyFill="1" applyBorder="1" applyAlignment="1" applyProtection="1">
      <alignment horizontal="right" vertical="top" wrapText="1"/>
      <protection locked="0"/>
    </xf>
    <xf numFmtId="14" fontId="4" fillId="20" borderId="1" xfId="0" applyNumberFormat="1" applyFont="1" applyFill="1" applyBorder="1" applyAlignment="1" applyProtection="1">
      <alignment horizontal="right" vertical="top" wrapText="1"/>
      <protection locked="0"/>
    </xf>
    <xf numFmtId="0" fontId="13" fillId="20" borderId="1" xfId="0" applyFont="1" applyFill="1" applyBorder="1" applyAlignment="1" applyProtection="1">
      <alignment horizontal="right" vertical="top" wrapText="1"/>
    </xf>
    <xf numFmtId="0" fontId="77" fillId="0" borderId="1" xfId="0" applyFont="1" applyFill="1" applyBorder="1" applyAlignment="1" applyProtection="1">
      <alignment vertical="center" wrapText="1"/>
      <protection locked="0"/>
    </xf>
    <xf numFmtId="0" fontId="77" fillId="0" borderId="1" xfId="0" applyFont="1" applyFill="1" applyBorder="1" applyAlignment="1" applyProtection="1">
      <alignment horizontal="center" vertical="center" wrapText="1"/>
      <protection locked="0"/>
    </xf>
    <xf numFmtId="0" fontId="78" fillId="0" borderId="1" xfId="0" applyFont="1" applyFill="1" applyBorder="1" applyAlignment="1" applyProtection="1">
      <alignment horizontal="center" vertical="center" wrapText="1"/>
      <protection locked="0"/>
    </xf>
    <xf numFmtId="14" fontId="4" fillId="0" borderId="1" xfId="0" applyNumberFormat="1" applyFont="1" applyFill="1" applyBorder="1" applyAlignment="1" applyProtection="1">
      <alignment horizontal="right" vertical="top" wrapText="1"/>
      <protection locked="0"/>
    </xf>
    <xf numFmtId="14" fontId="4" fillId="21" borderId="1" xfId="0" applyNumberFormat="1" applyFont="1" applyFill="1" applyBorder="1" applyAlignment="1" applyProtection="1">
      <alignment horizontal="right" vertical="top" wrapText="1"/>
      <protection locked="0"/>
    </xf>
    <xf numFmtId="14" fontId="3" fillId="21" borderId="1" xfId="0" applyNumberFormat="1" applyFont="1" applyFill="1" applyBorder="1" applyAlignment="1" applyProtection="1">
      <alignment horizontal="center" vertical="center" wrapText="1"/>
      <protection locked="0"/>
    </xf>
    <xf numFmtId="14" fontId="3" fillId="21" borderId="0" xfId="0" applyNumberFormat="1" applyFont="1" applyFill="1" applyAlignment="1" applyProtection="1">
      <alignment horizontal="center" vertical="center"/>
      <protection locked="0"/>
    </xf>
    <xf numFmtId="14" fontId="3" fillId="0" borderId="1" xfId="0" applyNumberFormat="1"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84">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TFUJIMOTO@PLEASANTHILL.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8671875" defaultRowHeight="14.4" x14ac:dyDescent="0.3"/>
  <cols>
    <col min="1" max="16384" width="8.88671875" style="317"/>
  </cols>
  <sheetData>
    <row r="2" spans="4:8" x14ac:dyDescent="0.3">
      <c r="D2" s="317" t="s">
        <v>1546</v>
      </c>
    </row>
    <row r="7" spans="4:8" x14ac:dyDescent="0.3">
      <c r="H7" s="317" t="s">
        <v>1547</v>
      </c>
    </row>
    <row r="8" spans="4:8" x14ac:dyDescent="0.3">
      <c r="H8" s="317" t="s">
        <v>1548</v>
      </c>
    </row>
    <row r="9" spans="4:8" x14ac:dyDescent="0.3">
      <c r="H9" s="317" t="s">
        <v>1549</v>
      </c>
    </row>
    <row r="10" spans="4:8" x14ac:dyDescent="0.3">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topLeftCell="A100" zoomScaleNormal="100" workbookViewId="0">
      <selection activeCell="A118" sqref="A118"/>
    </sheetView>
  </sheetViews>
  <sheetFormatPr defaultRowHeight="14.4" x14ac:dyDescent="0.3"/>
  <cols>
    <col min="1" max="1" width="106.33203125" style="12" customWidth="1"/>
  </cols>
  <sheetData>
    <row r="1" spans="1:1" ht="17.399999999999999" x14ac:dyDescent="0.3">
      <c r="A1" s="419" t="s">
        <v>1554</v>
      </c>
    </row>
    <row r="3" spans="1:1" ht="17.399999999999999" x14ac:dyDescent="0.3">
      <c r="A3" s="416" t="s">
        <v>1555</v>
      </c>
    </row>
    <row r="4" spans="1:1" ht="17.399999999999999" x14ac:dyDescent="0.3">
      <c r="A4" s="416" t="s">
        <v>1556</v>
      </c>
    </row>
    <row r="5" spans="1:1" ht="18" x14ac:dyDescent="0.3">
      <c r="A5" s="373" t="s">
        <v>1557</v>
      </c>
    </row>
    <row r="6" spans="1:1" x14ac:dyDescent="0.3">
      <c r="A6" s="384" t="s">
        <v>1761</v>
      </c>
    </row>
    <row r="7" spans="1:1" ht="57.6" x14ac:dyDescent="0.3">
      <c r="A7" s="370" t="s">
        <v>1781</v>
      </c>
    </row>
    <row r="8" spans="1:1" ht="43.2" x14ac:dyDescent="0.3">
      <c r="A8" s="370" t="s">
        <v>1782</v>
      </c>
    </row>
    <row r="9" spans="1:1" x14ac:dyDescent="0.3">
      <c r="A9" s="371" t="s">
        <v>1558</v>
      </c>
    </row>
    <row r="10" spans="1:1" ht="57.6" x14ac:dyDescent="0.3">
      <c r="A10" s="370" t="s">
        <v>1559</v>
      </c>
    </row>
    <row r="11" spans="1:1" ht="58.8" x14ac:dyDescent="0.3">
      <c r="A11" s="370" t="s">
        <v>1598</v>
      </c>
    </row>
    <row r="12" spans="1:1" ht="58.8" x14ac:dyDescent="0.3">
      <c r="A12" s="370" t="s">
        <v>1783</v>
      </c>
    </row>
    <row r="13" spans="1:1" ht="57.6" x14ac:dyDescent="0.3">
      <c r="A13" s="372" t="s">
        <v>1560</v>
      </c>
    </row>
    <row r="14" spans="1:1" ht="18" x14ac:dyDescent="0.3">
      <c r="A14" s="420"/>
    </row>
    <row r="15" spans="1:1" ht="18" x14ac:dyDescent="0.3">
      <c r="A15" s="417" t="s">
        <v>1561</v>
      </c>
    </row>
    <row r="16" spans="1:1" x14ac:dyDescent="0.3">
      <c r="A16" s="421" t="s">
        <v>1557</v>
      </c>
    </row>
    <row r="17" spans="1:1" x14ac:dyDescent="0.3">
      <c r="A17" s="421" t="s">
        <v>1562</v>
      </c>
    </row>
    <row r="18" spans="1:1" x14ac:dyDescent="0.3">
      <c r="A18" s="421" t="s">
        <v>1563</v>
      </c>
    </row>
    <row r="19" spans="1:1" x14ac:dyDescent="0.3">
      <c r="A19" s="421" t="s">
        <v>1564</v>
      </c>
    </row>
    <row r="20" spans="1:1" x14ac:dyDescent="0.3">
      <c r="A20" s="421" t="s">
        <v>1565</v>
      </c>
    </row>
    <row r="21" spans="1:1" x14ac:dyDescent="0.3">
      <c r="A21" s="421" t="s">
        <v>1566</v>
      </c>
    </row>
    <row r="22" spans="1:1" x14ac:dyDescent="0.3">
      <c r="A22" s="421" t="s">
        <v>1567</v>
      </c>
    </row>
    <row r="23" spans="1:1" x14ac:dyDescent="0.3">
      <c r="A23" s="421" t="s">
        <v>1568</v>
      </c>
    </row>
    <row r="24" spans="1:1" x14ac:dyDescent="0.3">
      <c r="A24" s="421" t="s">
        <v>1569</v>
      </c>
    </row>
    <row r="25" spans="1:1" x14ac:dyDescent="0.3">
      <c r="A25" s="421" t="s">
        <v>1570</v>
      </c>
    </row>
    <row r="26" spans="1:1" x14ac:dyDescent="0.3">
      <c r="A26" s="421" t="s">
        <v>1571</v>
      </c>
    </row>
    <row r="27" spans="1:1" ht="28.8" x14ac:dyDescent="0.3">
      <c r="A27" s="422" t="s">
        <v>1572</v>
      </c>
    </row>
    <row r="28" spans="1:1" ht="28.8" x14ac:dyDescent="0.3">
      <c r="A28" s="422" t="s">
        <v>1850</v>
      </c>
    </row>
    <row r="29" spans="1:1" ht="18" x14ac:dyDescent="0.3">
      <c r="A29" s="420"/>
    </row>
    <row r="30" spans="1:1" ht="18" x14ac:dyDescent="0.3">
      <c r="A30" s="373" t="s">
        <v>1562</v>
      </c>
    </row>
    <row r="31" spans="1:1" ht="15.6" x14ac:dyDescent="0.3">
      <c r="A31" s="374" t="s">
        <v>1599</v>
      </c>
    </row>
    <row r="32" spans="1:1" ht="30" x14ac:dyDescent="0.3">
      <c r="A32" s="374" t="s">
        <v>1600</v>
      </c>
    </row>
    <row r="33" spans="1:1" ht="15.6" x14ac:dyDescent="0.3">
      <c r="A33" s="374" t="s">
        <v>1601</v>
      </c>
    </row>
    <row r="34" spans="1:1" ht="44.4" x14ac:dyDescent="0.3">
      <c r="A34" s="374" t="s">
        <v>1784</v>
      </c>
    </row>
    <row r="35" spans="1:1" ht="30" x14ac:dyDescent="0.3">
      <c r="A35" s="374" t="s">
        <v>1602</v>
      </c>
    </row>
    <row r="36" spans="1:1" ht="15.75" customHeight="1" x14ac:dyDescent="0.3">
      <c r="A36" s="374" t="s">
        <v>1603</v>
      </c>
    </row>
    <row r="37" spans="1:1" ht="30" customHeight="1" x14ac:dyDescent="0.3">
      <c r="A37" s="374" t="s">
        <v>1604</v>
      </c>
    </row>
    <row r="38" spans="1:1" ht="45" customHeight="1" x14ac:dyDescent="0.3">
      <c r="A38" s="374" t="s">
        <v>1605</v>
      </c>
    </row>
    <row r="39" spans="1:1" ht="30" customHeight="1" x14ac:dyDescent="0.3">
      <c r="A39" s="374" t="s">
        <v>1606</v>
      </c>
    </row>
    <row r="40" spans="1:1" ht="58.8" x14ac:dyDescent="0.3">
      <c r="A40" s="374" t="s">
        <v>1607</v>
      </c>
    </row>
    <row r="41" spans="1:1" ht="30" x14ac:dyDescent="0.3">
      <c r="A41" s="374" t="s">
        <v>1608</v>
      </c>
    </row>
    <row r="42" spans="1:1" ht="45" customHeight="1" x14ac:dyDescent="0.3">
      <c r="A42" s="374" t="s">
        <v>1609</v>
      </c>
    </row>
    <row r="43" spans="1:1" ht="30" x14ac:dyDescent="0.3">
      <c r="A43" s="374" t="s">
        <v>1610</v>
      </c>
    </row>
    <row r="44" spans="1:1" ht="58.8" x14ac:dyDescent="0.3">
      <c r="A44" s="374" t="s">
        <v>1611</v>
      </c>
    </row>
    <row r="45" spans="1:1" ht="28.8" x14ac:dyDescent="0.3">
      <c r="A45" s="375" t="s">
        <v>1573</v>
      </c>
    </row>
    <row r="46" spans="1:1" ht="30" x14ac:dyDescent="0.3">
      <c r="A46" s="374" t="s">
        <v>1612</v>
      </c>
    </row>
    <row r="47" spans="1:1" ht="58.8" x14ac:dyDescent="0.3">
      <c r="A47" s="374" t="s">
        <v>1613</v>
      </c>
    </row>
    <row r="48" spans="1:1" ht="44.4" x14ac:dyDescent="0.3">
      <c r="A48" s="374" t="s">
        <v>1614</v>
      </c>
    </row>
    <row r="49" spans="1:1" ht="44.4" x14ac:dyDescent="0.3">
      <c r="A49" s="374" t="s">
        <v>1615</v>
      </c>
    </row>
    <row r="50" spans="1:1" ht="30" x14ac:dyDescent="0.3">
      <c r="A50" s="374" t="s">
        <v>1616</v>
      </c>
    </row>
    <row r="51" spans="1:1" ht="15.6" x14ac:dyDescent="0.3">
      <c r="A51" s="374" t="s">
        <v>1617</v>
      </c>
    </row>
    <row r="52" spans="1:1" ht="28.8" x14ac:dyDescent="0.3">
      <c r="A52" s="376" t="s">
        <v>1785</v>
      </c>
    </row>
    <row r="53" spans="1:1" ht="43.2" x14ac:dyDescent="0.3">
      <c r="A53" s="376" t="s">
        <v>1786</v>
      </c>
    </row>
    <row r="54" spans="1:1" ht="28.8" x14ac:dyDescent="0.3">
      <c r="A54" s="376" t="s">
        <v>1787</v>
      </c>
    </row>
    <row r="55" spans="1:1" x14ac:dyDescent="0.3">
      <c r="A55" s="376" t="s">
        <v>1788</v>
      </c>
    </row>
    <row r="56" spans="1:1" ht="86.4" x14ac:dyDescent="0.3">
      <c r="A56" s="376" t="s">
        <v>1618</v>
      </c>
    </row>
    <row r="57" spans="1:1" ht="43.2" x14ac:dyDescent="0.3">
      <c r="A57" s="376" t="s">
        <v>1619</v>
      </c>
    </row>
    <row r="58" spans="1:1" ht="30" x14ac:dyDescent="0.3">
      <c r="A58" s="374" t="s">
        <v>1620</v>
      </c>
    </row>
    <row r="59" spans="1:1" x14ac:dyDescent="0.3">
      <c r="A59" s="370" t="s">
        <v>1789</v>
      </c>
    </row>
    <row r="60" spans="1:1" ht="18" x14ac:dyDescent="0.3">
      <c r="A60" s="420"/>
    </row>
    <row r="61" spans="1:1" ht="18" x14ac:dyDescent="0.3">
      <c r="A61" s="373" t="s">
        <v>1563</v>
      </c>
    </row>
    <row r="62" spans="1:1" ht="18" x14ac:dyDescent="0.3">
      <c r="A62" s="373" t="s">
        <v>1564</v>
      </c>
    </row>
    <row r="63" spans="1:1" x14ac:dyDescent="0.3">
      <c r="A63" s="370" t="s">
        <v>1574</v>
      </c>
    </row>
    <row r="64" spans="1:1" x14ac:dyDescent="0.3">
      <c r="A64" s="370" t="s">
        <v>1575</v>
      </c>
    </row>
    <row r="65" spans="1:1" x14ac:dyDescent="0.3">
      <c r="A65" s="370" t="s">
        <v>1576</v>
      </c>
    </row>
    <row r="66" spans="1:1" x14ac:dyDescent="0.3">
      <c r="A66" s="370" t="s">
        <v>1790</v>
      </c>
    </row>
    <row r="67" spans="1:1" x14ac:dyDescent="0.3">
      <c r="A67" s="370" t="s">
        <v>1791</v>
      </c>
    </row>
    <row r="68" spans="1:1" x14ac:dyDescent="0.3">
      <c r="A68" s="370" t="s">
        <v>1792</v>
      </c>
    </row>
    <row r="69" spans="1:1" ht="28.8" x14ac:dyDescent="0.3">
      <c r="A69" s="370" t="s">
        <v>1793</v>
      </c>
    </row>
    <row r="70" spans="1:1" s="337" customFormat="1" x14ac:dyDescent="0.3">
      <c r="A70" s="423"/>
    </row>
    <row r="71" spans="1:1" ht="18" x14ac:dyDescent="0.3">
      <c r="A71" s="373" t="s">
        <v>1565</v>
      </c>
    </row>
    <row r="72" spans="1:1" x14ac:dyDescent="0.3">
      <c r="A72" s="370" t="s">
        <v>1577</v>
      </c>
    </row>
    <row r="73" spans="1:1" ht="28.8" x14ac:dyDescent="0.3">
      <c r="A73" s="370" t="s">
        <v>1578</v>
      </c>
    </row>
    <row r="74" spans="1:1" x14ac:dyDescent="0.3">
      <c r="A74" s="370" t="s">
        <v>1579</v>
      </c>
    </row>
    <row r="75" spans="1:1" x14ac:dyDescent="0.3">
      <c r="A75" s="376" t="s">
        <v>1621</v>
      </c>
    </row>
    <row r="76" spans="1:1" ht="28.8" x14ac:dyDescent="0.3">
      <c r="A76" s="376" t="s">
        <v>1794</v>
      </c>
    </row>
    <row r="77" spans="1:1" x14ac:dyDescent="0.3">
      <c r="A77" s="376" t="s">
        <v>1622</v>
      </c>
    </row>
    <row r="78" spans="1:1" x14ac:dyDescent="0.3">
      <c r="A78" s="376" t="s">
        <v>1623</v>
      </c>
    </row>
    <row r="79" spans="1:1" x14ac:dyDescent="0.3">
      <c r="A79" s="376" t="s">
        <v>1624</v>
      </c>
    </row>
    <row r="80" spans="1:1" x14ac:dyDescent="0.3">
      <c r="A80" s="376" t="s">
        <v>1625</v>
      </c>
    </row>
    <row r="81" spans="1:1" x14ac:dyDescent="0.3">
      <c r="A81" s="376" t="s">
        <v>1626</v>
      </c>
    </row>
    <row r="82" spans="1:1" x14ac:dyDescent="0.3">
      <c r="A82" s="370" t="s">
        <v>1795</v>
      </c>
    </row>
    <row r="83" spans="1:1" ht="18" x14ac:dyDescent="0.3">
      <c r="A83" s="424" t="s">
        <v>1851</v>
      </c>
    </row>
    <row r="84" spans="1:1" ht="36" x14ac:dyDescent="0.35">
      <c r="A84" s="425" t="s">
        <v>1852</v>
      </c>
    </row>
    <row r="85" spans="1:1" ht="59.4" x14ac:dyDescent="0.3">
      <c r="A85" s="370" t="s">
        <v>1796</v>
      </c>
    </row>
    <row r="86" spans="1:1" ht="28.8" x14ac:dyDescent="0.3">
      <c r="A86" s="377" t="s">
        <v>1627</v>
      </c>
    </row>
    <row r="87" spans="1:1" x14ac:dyDescent="0.3">
      <c r="A87" s="376" t="s">
        <v>1797</v>
      </c>
    </row>
    <row r="88" spans="1:1" x14ac:dyDescent="0.3">
      <c r="A88" s="376" t="s">
        <v>1798</v>
      </c>
    </row>
    <row r="89" spans="1:1" x14ac:dyDescent="0.3">
      <c r="A89" s="376" t="s">
        <v>1628</v>
      </c>
    </row>
    <row r="90" spans="1:1" x14ac:dyDescent="0.3">
      <c r="A90" s="376" t="s">
        <v>1629</v>
      </c>
    </row>
    <row r="91" spans="1:1" x14ac:dyDescent="0.3">
      <c r="A91" s="376" t="s">
        <v>1630</v>
      </c>
    </row>
    <row r="92" spans="1:1" ht="28.8" x14ac:dyDescent="0.3">
      <c r="A92" s="377" t="s">
        <v>1631</v>
      </c>
    </row>
    <row r="94" spans="1:1" x14ac:dyDescent="0.3">
      <c r="A94" s="376" t="s">
        <v>1853</v>
      </c>
    </row>
    <row r="96" spans="1:1" x14ac:dyDescent="0.3">
      <c r="A96" s="376" t="s">
        <v>1854</v>
      </c>
    </row>
    <row r="98" spans="1:1" x14ac:dyDescent="0.3">
      <c r="A98" s="376" t="s">
        <v>1855</v>
      </c>
    </row>
    <row r="100" spans="1:1" x14ac:dyDescent="0.3">
      <c r="A100" s="376" t="s">
        <v>1856</v>
      </c>
    </row>
    <row r="102" spans="1:1" x14ac:dyDescent="0.3">
      <c r="A102" s="376" t="s">
        <v>1857</v>
      </c>
    </row>
    <row r="104" spans="1:1" x14ac:dyDescent="0.3">
      <c r="A104" s="376" t="s">
        <v>1858</v>
      </c>
    </row>
    <row r="106" spans="1:1" ht="28.8" x14ac:dyDescent="0.3">
      <c r="A106" s="377" t="s">
        <v>1638</v>
      </c>
    </row>
    <row r="108" spans="1:1" x14ac:dyDescent="0.3">
      <c r="A108" s="376" t="s">
        <v>1639</v>
      </c>
    </row>
    <row r="110" spans="1:1" x14ac:dyDescent="0.3">
      <c r="A110" s="376" t="s">
        <v>1640</v>
      </c>
    </row>
    <row r="112" spans="1:1" ht="28.8" x14ac:dyDescent="0.3">
      <c r="A112" s="377" t="s">
        <v>1736</v>
      </c>
    </row>
    <row r="113" spans="1:1" ht="43.2" x14ac:dyDescent="0.3">
      <c r="A113" s="377" t="s">
        <v>1641</v>
      </c>
    </row>
    <row r="114" spans="1:1" x14ac:dyDescent="0.3">
      <c r="A114" s="375" t="s">
        <v>1799</v>
      </c>
    </row>
    <row r="115" spans="1:1" x14ac:dyDescent="0.3">
      <c r="A115" s="375" t="s">
        <v>1800</v>
      </c>
    </row>
    <row r="116" spans="1:1" x14ac:dyDescent="0.3">
      <c r="A116" s="375" t="s">
        <v>1801</v>
      </c>
    </row>
    <row r="117" spans="1:1" x14ac:dyDescent="0.3">
      <c r="A117" s="375" t="s">
        <v>1802</v>
      </c>
    </row>
    <row r="118" spans="1:1" ht="28.8" x14ac:dyDescent="0.3">
      <c r="A118" s="372" t="s">
        <v>1580</v>
      </c>
    </row>
    <row r="119" spans="1:1" ht="28.8" x14ac:dyDescent="0.3">
      <c r="A119" s="377" t="s">
        <v>1642</v>
      </c>
    </row>
    <row r="120" spans="1:1" x14ac:dyDescent="0.3">
      <c r="A120" s="377" t="s">
        <v>1643</v>
      </c>
    </row>
    <row r="121" spans="1:1" ht="28.8" x14ac:dyDescent="0.3">
      <c r="A121" s="377" t="s">
        <v>1803</v>
      </c>
    </row>
    <row r="122" spans="1:1" ht="28.8" x14ac:dyDescent="0.3">
      <c r="A122" s="377" t="s">
        <v>1644</v>
      </c>
    </row>
    <row r="123" spans="1:1" x14ac:dyDescent="0.3">
      <c r="A123" s="376" t="s">
        <v>1645</v>
      </c>
    </row>
    <row r="124" spans="1:1" x14ac:dyDescent="0.3">
      <c r="A124" s="376" t="s">
        <v>1646</v>
      </c>
    </row>
    <row r="125" spans="1:1" x14ac:dyDescent="0.3">
      <c r="A125" s="376" t="s">
        <v>1647</v>
      </c>
    </row>
    <row r="126" spans="1:1" x14ac:dyDescent="0.3">
      <c r="A126" s="376" t="s">
        <v>1648</v>
      </c>
    </row>
    <row r="127" spans="1:1" x14ac:dyDescent="0.3">
      <c r="A127" s="377" t="s">
        <v>1649</v>
      </c>
    </row>
    <row r="128" spans="1:1" x14ac:dyDescent="0.3">
      <c r="A128" s="426"/>
    </row>
    <row r="129" spans="1:1" ht="54" x14ac:dyDescent="0.3">
      <c r="A129" s="373" t="s">
        <v>1859</v>
      </c>
    </row>
    <row r="130" spans="1:1" x14ac:dyDescent="0.3">
      <c r="A130" s="378" t="s">
        <v>1581</v>
      </c>
    </row>
    <row r="131" spans="1:1" ht="43.2" x14ac:dyDescent="0.3">
      <c r="A131" s="370" t="s">
        <v>1804</v>
      </c>
    </row>
    <row r="132" spans="1:1" x14ac:dyDescent="0.3">
      <c r="A132" s="376" t="s">
        <v>1805</v>
      </c>
    </row>
    <row r="133" spans="1:1" x14ac:dyDescent="0.3">
      <c r="A133" s="376" t="s">
        <v>1806</v>
      </c>
    </row>
    <row r="134" spans="1:1" x14ac:dyDescent="0.3">
      <c r="A134" s="376" t="s">
        <v>1807</v>
      </c>
    </row>
    <row r="135" spans="1:1" ht="28.8" x14ac:dyDescent="0.3">
      <c r="A135" s="379" t="s">
        <v>1808</v>
      </c>
    </row>
    <row r="136" spans="1:1" ht="43.2" x14ac:dyDescent="0.3">
      <c r="A136" s="379" t="s">
        <v>1650</v>
      </c>
    </row>
    <row r="137" spans="1:1" ht="43.2" x14ac:dyDescent="0.3">
      <c r="A137" s="379" t="s">
        <v>1651</v>
      </c>
    </row>
    <row r="138" spans="1:1" ht="43.2" x14ac:dyDescent="0.3">
      <c r="A138" s="370" t="s">
        <v>1652</v>
      </c>
    </row>
    <row r="139" spans="1:1" ht="72" x14ac:dyDescent="0.3">
      <c r="A139" s="379" t="s">
        <v>1653</v>
      </c>
    </row>
    <row r="140" spans="1:1" ht="43.2" x14ac:dyDescent="0.3">
      <c r="A140" s="379" t="s">
        <v>1582</v>
      </c>
    </row>
    <row r="141" spans="1:1" ht="72" x14ac:dyDescent="0.3">
      <c r="A141" s="379" t="s">
        <v>1654</v>
      </c>
    </row>
    <row r="142" spans="1:1" x14ac:dyDescent="0.3">
      <c r="A142" s="370" t="s">
        <v>1809</v>
      </c>
    </row>
    <row r="143" spans="1:1" x14ac:dyDescent="0.3">
      <c r="A143" s="377" t="s">
        <v>1655</v>
      </c>
    </row>
    <row r="144" spans="1:1" x14ac:dyDescent="0.3">
      <c r="A144" s="371" t="s">
        <v>1583</v>
      </c>
    </row>
    <row r="145" spans="1:1" ht="28.8" x14ac:dyDescent="0.3">
      <c r="A145" s="377" t="s">
        <v>1656</v>
      </c>
    </row>
    <row r="146" spans="1:1" x14ac:dyDescent="0.3">
      <c r="A146" s="376" t="s">
        <v>1797</v>
      </c>
    </row>
    <row r="147" spans="1:1" ht="28.8" x14ac:dyDescent="0.3">
      <c r="A147" s="376" t="s">
        <v>1810</v>
      </c>
    </row>
    <row r="148" spans="1:1" x14ac:dyDescent="0.3">
      <c r="A148" s="376" t="s">
        <v>1628</v>
      </c>
    </row>
    <row r="149" spans="1:1" x14ac:dyDescent="0.3">
      <c r="A149" s="376" t="s">
        <v>1629</v>
      </c>
    </row>
    <row r="150" spans="1:1" x14ac:dyDescent="0.3">
      <c r="A150" s="376" t="s">
        <v>1630</v>
      </c>
    </row>
    <row r="151" spans="1:1" ht="28.8" x14ac:dyDescent="0.3">
      <c r="A151" s="377" t="s">
        <v>1657</v>
      </c>
    </row>
    <row r="152" spans="1:1" x14ac:dyDescent="0.3">
      <c r="A152" s="376" t="s">
        <v>1632</v>
      </c>
    </row>
    <row r="153" spans="1:1" x14ac:dyDescent="0.3">
      <c r="A153" s="376" t="s">
        <v>1633</v>
      </c>
    </row>
    <row r="154" spans="1:1" x14ac:dyDescent="0.3">
      <c r="A154" s="376" t="s">
        <v>1634</v>
      </c>
    </row>
    <row r="155" spans="1:1" x14ac:dyDescent="0.3">
      <c r="A155" s="376" t="s">
        <v>1635</v>
      </c>
    </row>
    <row r="156" spans="1:1" x14ac:dyDescent="0.3">
      <c r="A156" s="376" t="s">
        <v>1636</v>
      </c>
    </row>
    <row r="157" spans="1:1" x14ac:dyDescent="0.3">
      <c r="A157" s="376" t="s">
        <v>1637</v>
      </c>
    </row>
    <row r="158" spans="1:1" ht="28.8" x14ac:dyDescent="0.3">
      <c r="A158" s="377" t="s">
        <v>1658</v>
      </c>
    </row>
    <row r="159" spans="1:1" x14ac:dyDescent="0.3">
      <c r="A159" s="376" t="s">
        <v>1639</v>
      </c>
    </row>
    <row r="160" spans="1:1" x14ac:dyDescent="0.3">
      <c r="A160" s="376" t="s">
        <v>1640</v>
      </c>
    </row>
    <row r="161" spans="1:1" x14ac:dyDescent="0.3">
      <c r="A161" s="371" t="s">
        <v>1584</v>
      </c>
    </row>
    <row r="162" spans="1:1" ht="43.2" x14ac:dyDescent="0.3">
      <c r="A162" s="377" t="s">
        <v>1659</v>
      </c>
    </row>
    <row r="163" spans="1:1" x14ac:dyDescent="0.3">
      <c r="A163" s="376" t="s">
        <v>1811</v>
      </c>
    </row>
    <row r="164" spans="1:1" x14ac:dyDescent="0.3">
      <c r="A164" s="376" t="s">
        <v>1812</v>
      </c>
    </row>
    <row r="165" spans="1:1" x14ac:dyDescent="0.3">
      <c r="A165" s="376" t="s">
        <v>1813</v>
      </c>
    </row>
    <row r="166" spans="1:1" x14ac:dyDescent="0.3">
      <c r="A166" s="376" t="s">
        <v>1814</v>
      </c>
    </row>
    <row r="167" spans="1:1" ht="28.8" x14ac:dyDescent="0.3">
      <c r="A167" s="372" t="s">
        <v>1815</v>
      </c>
    </row>
    <row r="168" spans="1:1" ht="43.2" x14ac:dyDescent="0.3">
      <c r="A168" s="377" t="s">
        <v>1816</v>
      </c>
    </row>
    <row r="169" spans="1:1" ht="28.8" x14ac:dyDescent="0.3">
      <c r="A169" s="377" t="s">
        <v>1660</v>
      </c>
    </row>
    <row r="170" spans="1:1" x14ac:dyDescent="0.3">
      <c r="A170" s="371" t="s">
        <v>1585</v>
      </c>
    </row>
    <row r="171" spans="1:1" ht="43.2" x14ac:dyDescent="0.3">
      <c r="A171" s="377" t="s">
        <v>1661</v>
      </c>
    </row>
    <row r="172" spans="1:1" x14ac:dyDescent="0.3">
      <c r="A172" s="376" t="s">
        <v>1811</v>
      </c>
    </row>
    <row r="173" spans="1:1" x14ac:dyDescent="0.3">
      <c r="A173" s="376" t="s">
        <v>1812</v>
      </c>
    </row>
    <row r="174" spans="1:1" x14ac:dyDescent="0.3">
      <c r="A174" s="376" t="s">
        <v>1813</v>
      </c>
    </row>
    <row r="175" spans="1:1" x14ac:dyDescent="0.3">
      <c r="A175" s="376" t="s">
        <v>1814</v>
      </c>
    </row>
    <row r="176" spans="1:1" ht="28.8" x14ac:dyDescent="0.3">
      <c r="A176" s="372" t="s">
        <v>1815</v>
      </c>
    </row>
    <row r="177" spans="1:1" ht="43.2" x14ac:dyDescent="0.3">
      <c r="A177" s="377" t="s">
        <v>1817</v>
      </c>
    </row>
    <row r="178" spans="1:1" ht="28.8" x14ac:dyDescent="0.3">
      <c r="A178" s="377" t="s">
        <v>1662</v>
      </c>
    </row>
    <row r="179" spans="1:1" x14ac:dyDescent="0.3">
      <c r="A179" s="371" t="s">
        <v>1586</v>
      </c>
    </row>
    <row r="180" spans="1:1" ht="57.6" x14ac:dyDescent="0.3">
      <c r="A180" s="377" t="s">
        <v>1663</v>
      </c>
    </row>
    <row r="181" spans="1:1" x14ac:dyDescent="0.3">
      <c r="A181" s="376" t="s">
        <v>1811</v>
      </c>
    </row>
    <row r="182" spans="1:1" x14ac:dyDescent="0.3">
      <c r="A182" s="376" t="s">
        <v>1812</v>
      </c>
    </row>
    <row r="183" spans="1:1" x14ac:dyDescent="0.3">
      <c r="A183" s="376" t="s">
        <v>1813</v>
      </c>
    </row>
    <row r="184" spans="1:1" x14ac:dyDescent="0.3">
      <c r="A184" s="376" t="s">
        <v>1814</v>
      </c>
    </row>
    <row r="185" spans="1:1" ht="28.8" x14ac:dyDescent="0.3">
      <c r="A185" s="372" t="s">
        <v>1815</v>
      </c>
    </row>
    <row r="186" spans="1:1" ht="57.6" x14ac:dyDescent="0.3">
      <c r="A186" s="377" t="s">
        <v>1818</v>
      </c>
    </row>
    <row r="187" spans="1:1" ht="43.2" x14ac:dyDescent="0.3">
      <c r="A187" s="377" t="s">
        <v>1664</v>
      </c>
    </row>
    <row r="188" spans="1:1" ht="86.4" x14ac:dyDescent="0.3">
      <c r="A188" s="377" t="s">
        <v>1665</v>
      </c>
    </row>
    <row r="189" spans="1:1" ht="28.8" x14ac:dyDescent="0.3">
      <c r="A189" s="377" t="s">
        <v>1666</v>
      </c>
    </row>
    <row r="190" spans="1:1" ht="28.8" x14ac:dyDescent="0.3">
      <c r="A190" s="376" t="s">
        <v>1667</v>
      </c>
    </row>
    <row r="191" spans="1:1" x14ac:dyDescent="0.3">
      <c r="A191" s="376" t="s">
        <v>1668</v>
      </c>
    </row>
    <row r="192" spans="1:1" ht="43.2" x14ac:dyDescent="0.3">
      <c r="A192" s="377" t="s">
        <v>1819</v>
      </c>
    </row>
    <row r="193" spans="1:1" ht="57.6" x14ac:dyDescent="0.3">
      <c r="A193" s="378" t="s">
        <v>1820</v>
      </c>
    </row>
    <row r="194" spans="1:1" x14ac:dyDescent="0.3">
      <c r="A194" s="378" t="s">
        <v>1587</v>
      </c>
    </row>
    <row r="195" spans="1:1" ht="28.8" x14ac:dyDescent="0.3">
      <c r="A195" s="370" t="s">
        <v>1821</v>
      </c>
    </row>
    <row r="196" spans="1:1" ht="43.2" x14ac:dyDescent="0.3">
      <c r="A196" s="377" t="s">
        <v>1822</v>
      </c>
    </row>
    <row r="197" spans="1:1" ht="28.8" x14ac:dyDescent="0.3">
      <c r="A197" s="370" t="s">
        <v>1823</v>
      </c>
    </row>
    <row r="198" spans="1:1" x14ac:dyDescent="0.3">
      <c r="A198" s="376" t="s">
        <v>1669</v>
      </c>
    </row>
    <row r="199" spans="1:1" x14ac:dyDescent="0.3">
      <c r="A199" s="376" t="s">
        <v>1670</v>
      </c>
    </row>
    <row r="200" spans="1:1" x14ac:dyDescent="0.3">
      <c r="A200" s="376" t="s">
        <v>1671</v>
      </c>
    </row>
    <row r="201" spans="1:1" x14ac:dyDescent="0.3">
      <c r="A201" s="376" t="s">
        <v>1672</v>
      </c>
    </row>
    <row r="202" spans="1:1" x14ac:dyDescent="0.3">
      <c r="A202" s="376" t="s">
        <v>1673</v>
      </c>
    </row>
    <row r="203" spans="1:1" x14ac:dyDescent="0.3">
      <c r="A203" s="376" t="s">
        <v>1674</v>
      </c>
    </row>
    <row r="204" spans="1:1" x14ac:dyDescent="0.3">
      <c r="A204" s="376" t="s">
        <v>1675</v>
      </c>
    </row>
    <row r="205" spans="1:1" x14ac:dyDescent="0.3">
      <c r="A205" s="376" t="s">
        <v>1676</v>
      </c>
    </row>
    <row r="206" spans="1:1" x14ac:dyDescent="0.3">
      <c r="A206" s="376" t="s">
        <v>1677</v>
      </c>
    </row>
    <row r="207" spans="1:1" x14ac:dyDescent="0.3">
      <c r="A207" s="376" t="s">
        <v>1678</v>
      </c>
    </row>
    <row r="208" spans="1:1" x14ac:dyDescent="0.3">
      <c r="A208" s="376" t="s">
        <v>1679</v>
      </c>
    </row>
    <row r="209" spans="1:1" x14ac:dyDescent="0.3">
      <c r="A209" s="376" t="s">
        <v>1680</v>
      </c>
    </row>
    <row r="210" spans="1:1" x14ac:dyDescent="0.3">
      <c r="A210" s="376" t="s">
        <v>1681</v>
      </c>
    </row>
    <row r="211" spans="1:1" x14ac:dyDescent="0.3">
      <c r="A211" s="376" t="s">
        <v>1824</v>
      </c>
    </row>
    <row r="212" spans="1:1" x14ac:dyDescent="0.3">
      <c r="A212" s="376" t="s">
        <v>1682</v>
      </c>
    </row>
    <row r="213" spans="1:1" x14ac:dyDescent="0.3">
      <c r="A213" s="376" t="s">
        <v>1825</v>
      </c>
    </row>
    <row r="214" spans="1:1" x14ac:dyDescent="0.3">
      <c r="A214" s="376" t="s">
        <v>1683</v>
      </c>
    </row>
    <row r="215" spans="1:1" x14ac:dyDescent="0.3">
      <c r="A215" s="376" t="s">
        <v>1684</v>
      </c>
    </row>
    <row r="216" spans="1:1" x14ac:dyDescent="0.3">
      <c r="A216" s="376" t="s">
        <v>1685</v>
      </c>
    </row>
    <row r="217" spans="1:1" x14ac:dyDescent="0.3">
      <c r="A217" s="376" t="s">
        <v>1686</v>
      </c>
    </row>
    <row r="218" spans="1:1" x14ac:dyDescent="0.3">
      <c r="A218" s="376" t="s">
        <v>1687</v>
      </c>
    </row>
    <row r="219" spans="1:1" x14ac:dyDescent="0.3">
      <c r="A219" s="376" t="s">
        <v>1688</v>
      </c>
    </row>
    <row r="220" spans="1:1" x14ac:dyDescent="0.3">
      <c r="A220" s="376" t="s">
        <v>1689</v>
      </c>
    </row>
    <row r="221" spans="1:1" x14ac:dyDescent="0.3">
      <c r="A221" s="376" t="s">
        <v>1690</v>
      </c>
    </row>
    <row r="222" spans="1:1" x14ac:dyDescent="0.3">
      <c r="A222" s="376" t="s">
        <v>1691</v>
      </c>
    </row>
    <row r="223" spans="1:1" x14ac:dyDescent="0.3">
      <c r="A223" s="376" t="s">
        <v>1826</v>
      </c>
    </row>
    <row r="224" spans="1:1" x14ac:dyDescent="0.3">
      <c r="A224" s="376" t="s">
        <v>1692</v>
      </c>
    </row>
    <row r="225" spans="1:1" x14ac:dyDescent="0.3">
      <c r="A225" s="376" t="s">
        <v>1693</v>
      </c>
    </row>
    <row r="226" spans="1:1" x14ac:dyDescent="0.3">
      <c r="A226" s="376" t="s">
        <v>1694</v>
      </c>
    </row>
    <row r="227" spans="1:1" x14ac:dyDescent="0.3">
      <c r="A227" s="376" t="s">
        <v>1827</v>
      </c>
    </row>
    <row r="228" spans="1:1" x14ac:dyDescent="0.3">
      <c r="A228" s="376" t="s">
        <v>1695</v>
      </c>
    </row>
    <row r="229" spans="1:1" x14ac:dyDescent="0.3">
      <c r="A229" s="376" t="s">
        <v>1696</v>
      </c>
    </row>
    <row r="230" spans="1:1" x14ac:dyDescent="0.3">
      <c r="A230" s="376" t="s">
        <v>1697</v>
      </c>
    </row>
    <row r="231" spans="1:1" x14ac:dyDescent="0.3">
      <c r="A231" s="376" t="s">
        <v>1698</v>
      </c>
    </row>
    <row r="232" spans="1:1" ht="72" x14ac:dyDescent="0.3">
      <c r="A232" s="377" t="s">
        <v>1699</v>
      </c>
    </row>
    <row r="233" spans="1:1" x14ac:dyDescent="0.3">
      <c r="A233" s="376" t="s">
        <v>1700</v>
      </c>
    </row>
    <row r="234" spans="1:1" x14ac:dyDescent="0.3">
      <c r="A234" s="376" t="s">
        <v>1701</v>
      </c>
    </row>
    <row r="235" spans="1:1" x14ac:dyDescent="0.3">
      <c r="A235" s="376" t="s">
        <v>1702</v>
      </c>
    </row>
    <row r="236" spans="1:1" ht="43.2" x14ac:dyDescent="0.3">
      <c r="A236" s="377" t="s">
        <v>1703</v>
      </c>
    </row>
    <row r="237" spans="1:1" ht="28.8" x14ac:dyDescent="0.3">
      <c r="A237" s="376" t="s">
        <v>1828</v>
      </c>
    </row>
    <row r="238" spans="1:1" ht="57.6" x14ac:dyDescent="0.3">
      <c r="A238" s="376" t="s">
        <v>1704</v>
      </c>
    </row>
    <row r="239" spans="1:1" ht="43.2" x14ac:dyDescent="0.3">
      <c r="A239" s="380" t="s">
        <v>1705</v>
      </c>
    </row>
    <row r="240" spans="1:1" ht="28.8" x14ac:dyDescent="0.3">
      <c r="A240" s="376" t="s">
        <v>1706</v>
      </c>
    </row>
    <row r="241" spans="1:1" ht="57.6" x14ac:dyDescent="0.3">
      <c r="A241" s="377" t="s">
        <v>1707</v>
      </c>
    </row>
    <row r="242" spans="1:1" ht="28.8" x14ac:dyDescent="0.3">
      <c r="A242" s="377" t="s">
        <v>1708</v>
      </c>
    </row>
    <row r="243" spans="1:1" x14ac:dyDescent="0.3">
      <c r="A243" s="376" t="s">
        <v>1709</v>
      </c>
    </row>
    <row r="244" spans="1:1" ht="28.8" x14ac:dyDescent="0.3">
      <c r="A244" s="376" t="s">
        <v>1710</v>
      </c>
    </row>
    <row r="245" spans="1:1" x14ac:dyDescent="0.3">
      <c r="A245" s="376" t="s">
        <v>1711</v>
      </c>
    </row>
    <row r="246" spans="1:1" x14ac:dyDescent="0.3">
      <c r="A246" s="377" t="s">
        <v>1712</v>
      </c>
    </row>
    <row r="247" spans="1:1" x14ac:dyDescent="0.3">
      <c r="A247" s="426"/>
    </row>
    <row r="248" spans="1:1" ht="36" x14ac:dyDescent="0.3">
      <c r="A248" s="373" t="s">
        <v>1860</v>
      </c>
    </row>
    <row r="249" spans="1:1" ht="86.4" x14ac:dyDescent="0.3">
      <c r="A249" s="370" t="s">
        <v>1588</v>
      </c>
    </row>
    <row r="250" spans="1:1" ht="43.2" x14ac:dyDescent="0.3">
      <c r="A250" s="372" t="s">
        <v>1829</v>
      </c>
    </row>
    <row r="251" spans="1:1" ht="28.8" x14ac:dyDescent="0.3">
      <c r="A251" s="370" t="s">
        <v>1589</v>
      </c>
    </row>
    <row r="252" spans="1:1" ht="28.8" x14ac:dyDescent="0.3">
      <c r="A252" s="377" t="s">
        <v>1713</v>
      </c>
    </row>
    <row r="253" spans="1:1" ht="28.8" x14ac:dyDescent="0.3">
      <c r="A253" s="377" t="s">
        <v>1714</v>
      </c>
    </row>
    <row r="254" spans="1:1" x14ac:dyDescent="0.3">
      <c r="A254" s="377" t="s">
        <v>1715</v>
      </c>
    </row>
    <row r="255" spans="1:1" ht="43.2" x14ac:dyDescent="0.3">
      <c r="A255" s="377" t="s">
        <v>1716</v>
      </c>
    </row>
    <row r="256" spans="1:1" x14ac:dyDescent="0.3">
      <c r="A256" s="426"/>
    </row>
    <row r="257" spans="1:1" ht="36" x14ac:dyDescent="0.3">
      <c r="A257" s="373" t="s">
        <v>1861</v>
      </c>
    </row>
    <row r="258" spans="1:1" x14ac:dyDescent="0.3">
      <c r="A258" s="370"/>
    </row>
    <row r="259" spans="1:1" ht="72" x14ac:dyDescent="0.3">
      <c r="A259" s="379" t="s">
        <v>1830</v>
      </c>
    </row>
    <row r="260" spans="1:1" ht="28.8" x14ac:dyDescent="0.3">
      <c r="A260" s="377" t="s">
        <v>1717</v>
      </c>
    </row>
    <row r="261" spans="1:1" ht="28.8" x14ac:dyDescent="0.3">
      <c r="A261" s="377" t="s">
        <v>1831</v>
      </c>
    </row>
    <row r="262" spans="1:1" ht="28.8" x14ac:dyDescent="0.3">
      <c r="A262" s="377" t="s">
        <v>1832</v>
      </c>
    </row>
    <row r="263" spans="1:1" x14ac:dyDescent="0.3">
      <c r="A263" s="376" t="s">
        <v>1811</v>
      </c>
    </row>
    <row r="264" spans="1:1" x14ac:dyDescent="0.3">
      <c r="A264" s="376" t="s">
        <v>1812</v>
      </c>
    </row>
    <row r="265" spans="1:1" x14ac:dyDescent="0.3">
      <c r="A265" s="379" t="s">
        <v>1833</v>
      </c>
    </row>
    <row r="266" spans="1:1" x14ac:dyDescent="0.3">
      <c r="A266" s="377" t="s">
        <v>1718</v>
      </c>
    </row>
    <row r="267" spans="1:1" ht="57.6" x14ac:dyDescent="0.3">
      <c r="A267" s="376" t="s">
        <v>1834</v>
      </c>
    </row>
    <row r="268" spans="1:1" ht="57.6" x14ac:dyDescent="0.3">
      <c r="A268" s="376" t="s">
        <v>1835</v>
      </c>
    </row>
    <row r="269" spans="1:1" ht="72" x14ac:dyDescent="0.3">
      <c r="A269" s="376" t="s">
        <v>1836</v>
      </c>
    </row>
    <row r="270" spans="1:1" x14ac:dyDescent="0.3">
      <c r="A270" s="377" t="s">
        <v>1719</v>
      </c>
    </row>
    <row r="271" spans="1:1" x14ac:dyDescent="0.3">
      <c r="A271" s="370"/>
    </row>
    <row r="272" spans="1:1" ht="28.8" x14ac:dyDescent="0.3">
      <c r="A272" s="377" t="s">
        <v>1720</v>
      </c>
    </row>
    <row r="273" spans="1:1" x14ac:dyDescent="0.3">
      <c r="A273" s="377" t="s">
        <v>1721</v>
      </c>
    </row>
    <row r="274" spans="1:1" ht="28.8" x14ac:dyDescent="0.3">
      <c r="A274" s="377" t="s">
        <v>1722</v>
      </c>
    </row>
    <row r="275" spans="1:1" ht="28.8" x14ac:dyDescent="0.3">
      <c r="A275" s="377" t="s">
        <v>1723</v>
      </c>
    </row>
    <row r="276" spans="1:1" ht="28.8" x14ac:dyDescent="0.3">
      <c r="A276" s="377" t="s">
        <v>1837</v>
      </c>
    </row>
    <row r="277" spans="1:1" ht="43.2" x14ac:dyDescent="0.3">
      <c r="A277" s="377" t="s">
        <v>1724</v>
      </c>
    </row>
    <row r="278" spans="1:1" x14ac:dyDescent="0.3">
      <c r="A278" s="426"/>
    </row>
    <row r="279" spans="1:1" ht="36" x14ac:dyDescent="0.3">
      <c r="A279" s="373" t="s">
        <v>1862</v>
      </c>
    </row>
    <row r="280" spans="1:1" ht="28.8" x14ac:dyDescent="0.3">
      <c r="A280" s="370" t="s">
        <v>1725</v>
      </c>
    </row>
    <row r="281" spans="1:1" x14ac:dyDescent="0.3">
      <c r="A281" s="381" t="s">
        <v>1726</v>
      </c>
    </row>
    <row r="282" spans="1:1" x14ac:dyDescent="0.3">
      <c r="A282" s="381" t="s">
        <v>1727</v>
      </c>
    </row>
    <row r="283" spans="1:1" x14ac:dyDescent="0.3">
      <c r="A283" s="381" t="s">
        <v>1728</v>
      </c>
    </row>
    <row r="284" spans="1:1" x14ac:dyDescent="0.3">
      <c r="A284" s="381" t="s">
        <v>1729</v>
      </c>
    </row>
    <row r="285" spans="1:1" x14ac:dyDescent="0.3">
      <c r="A285" s="370" t="s">
        <v>1590</v>
      </c>
    </row>
    <row r="286" spans="1:1" x14ac:dyDescent="0.3">
      <c r="A286" s="370"/>
    </row>
    <row r="287" spans="1:1" ht="57.6" x14ac:dyDescent="0.3">
      <c r="A287" s="376" t="s">
        <v>1838</v>
      </c>
    </row>
    <row r="288" spans="1:1" x14ac:dyDescent="0.3">
      <c r="A288" s="376" t="s">
        <v>1839</v>
      </c>
    </row>
    <row r="289" spans="1:1" x14ac:dyDescent="0.3">
      <c r="A289" s="376" t="s">
        <v>1840</v>
      </c>
    </row>
    <row r="290" spans="1:1" x14ac:dyDescent="0.3">
      <c r="A290" s="376" t="s">
        <v>1841</v>
      </c>
    </row>
    <row r="291" spans="1:1" x14ac:dyDescent="0.3">
      <c r="A291" s="375" t="s">
        <v>1842</v>
      </c>
    </row>
    <row r="292" spans="1:1" x14ac:dyDescent="0.3">
      <c r="A292" s="376" t="s">
        <v>1843</v>
      </c>
    </row>
    <row r="293" spans="1:1" ht="28.8" x14ac:dyDescent="0.3">
      <c r="A293" s="379" t="s">
        <v>1591</v>
      </c>
    </row>
    <row r="294" spans="1:1" x14ac:dyDescent="0.3">
      <c r="A294" s="427"/>
    </row>
    <row r="295" spans="1:1" ht="36" x14ac:dyDescent="0.3">
      <c r="A295" s="373" t="s">
        <v>1863</v>
      </c>
    </row>
    <row r="296" spans="1:1" x14ac:dyDescent="0.3">
      <c r="A296" s="377" t="s">
        <v>1592</v>
      </c>
    </row>
    <row r="297" spans="1:1" ht="72" x14ac:dyDescent="0.3">
      <c r="A297" s="382" t="s">
        <v>1730</v>
      </c>
    </row>
    <row r="298" spans="1:1" ht="28.8" x14ac:dyDescent="0.3">
      <c r="A298" s="370" t="s">
        <v>1593</v>
      </c>
    </row>
    <row r="299" spans="1:1" ht="28.8" x14ac:dyDescent="0.3">
      <c r="A299" s="377" t="s">
        <v>1731</v>
      </c>
    </row>
    <row r="300" spans="1:1" ht="28.8" x14ac:dyDescent="0.3">
      <c r="A300" s="377" t="s">
        <v>1732</v>
      </c>
    </row>
    <row r="301" spans="1:1" x14ac:dyDescent="0.3">
      <c r="A301" s="376" t="s">
        <v>1811</v>
      </c>
    </row>
    <row r="302" spans="1:1" x14ac:dyDescent="0.3">
      <c r="A302" s="376" t="s">
        <v>1812</v>
      </c>
    </row>
    <row r="303" spans="1:1" x14ac:dyDescent="0.3">
      <c r="A303" s="376" t="s">
        <v>1813</v>
      </c>
    </row>
    <row r="304" spans="1:1" x14ac:dyDescent="0.3">
      <c r="A304" s="376" t="s">
        <v>1814</v>
      </c>
    </row>
    <row r="305" spans="1:1" ht="28.8" x14ac:dyDescent="0.3">
      <c r="A305" s="377" t="s">
        <v>1844</v>
      </c>
    </row>
    <row r="306" spans="1:1" ht="28.8" x14ac:dyDescent="0.3">
      <c r="A306" s="377" t="s">
        <v>1845</v>
      </c>
    </row>
    <row r="307" spans="1:1" x14ac:dyDescent="0.3">
      <c r="A307" s="426"/>
    </row>
    <row r="308" spans="1:1" ht="54" x14ac:dyDescent="0.3">
      <c r="A308" s="373" t="s">
        <v>1864</v>
      </c>
    </row>
    <row r="309" spans="1:1" ht="43.2" x14ac:dyDescent="0.3">
      <c r="A309" s="378" t="s">
        <v>1733</v>
      </c>
    </row>
    <row r="310" spans="1:1" ht="28.8" x14ac:dyDescent="0.3">
      <c r="A310" s="377" t="s">
        <v>1734</v>
      </c>
    </row>
    <row r="311" spans="1:1" ht="28.8" x14ac:dyDescent="0.3">
      <c r="A311" s="372" t="s">
        <v>1594</v>
      </c>
    </row>
    <row r="312" spans="1:1" ht="43.2" x14ac:dyDescent="0.3">
      <c r="A312" s="370" t="s">
        <v>1595</v>
      </c>
    </row>
    <row r="313" spans="1:1" ht="28.8" x14ac:dyDescent="0.3">
      <c r="A313" s="370" t="s">
        <v>1596</v>
      </c>
    </row>
    <row r="314" spans="1:1" ht="28.8" x14ac:dyDescent="0.3">
      <c r="A314" s="370" t="s">
        <v>1735</v>
      </c>
    </row>
    <row r="315" spans="1:1" ht="57.6" x14ac:dyDescent="0.3">
      <c r="A315" s="372" t="s">
        <v>1597</v>
      </c>
    </row>
    <row r="316" spans="1:1" x14ac:dyDescent="0.3">
      <c r="A316" s="428"/>
    </row>
    <row r="317" spans="1:1" ht="18" x14ac:dyDescent="0.3">
      <c r="A317" s="373" t="s">
        <v>1774</v>
      </c>
    </row>
    <row r="318" spans="1:1" ht="36" x14ac:dyDescent="0.3">
      <c r="A318" s="373" t="s">
        <v>1846</v>
      </c>
    </row>
    <row r="319" spans="1:1" ht="43.2" x14ac:dyDescent="0.3">
      <c r="A319" s="370" t="s">
        <v>1847</v>
      </c>
    </row>
    <row r="320" spans="1:1" ht="28.8" x14ac:dyDescent="0.3">
      <c r="A320" s="12" t="s">
        <v>1868</v>
      </c>
    </row>
    <row r="321" spans="1:1" x14ac:dyDescent="0.3">
      <c r="A321" s="418"/>
    </row>
    <row r="322" spans="1:1" x14ac:dyDescent="0.3">
      <c r="A322" s="418"/>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3"/>
  <cols>
    <col min="1" max="1" width="82.5546875" customWidth="1"/>
    <col min="2" max="2" width="131.109375" customWidth="1"/>
  </cols>
  <sheetData>
    <row r="1" spans="1:2" ht="28.8" x14ac:dyDescent="0.55000000000000004">
      <c r="A1" s="369" t="s">
        <v>1552</v>
      </c>
    </row>
    <row r="2" spans="1:2" ht="43.2" x14ac:dyDescent="0.3">
      <c r="A2" s="390" t="s">
        <v>1743</v>
      </c>
      <c r="B2" s="391" t="s">
        <v>1747</v>
      </c>
    </row>
    <row r="3" spans="1:2" ht="57.6" x14ac:dyDescent="0.3">
      <c r="A3" s="390" t="s">
        <v>1553</v>
      </c>
      <c r="B3" s="392" t="s">
        <v>1748</v>
      </c>
    </row>
    <row r="4" spans="1:2" ht="51" customHeight="1" x14ac:dyDescent="0.3">
      <c r="A4" s="390" t="s">
        <v>1551</v>
      </c>
      <c r="B4" s="392" t="s">
        <v>1767</v>
      </c>
    </row>
    <row r="5" spans="1:2" ht="162.75" customHeight="1" x14ac:dyDescent="0.3">
      <c r="A5" s="390" t="s">
        <v>1744</v>
      </c>
      <c r="B5" s="392" t="s">
        <v>1745</v>
      </c>
    </row>
    <row r="6" spans="1:2" ht="162.75" customHeight="1" x14ac:dyDescent="0.3">
      <c r="A6" s="390" t="s">
        <v>1737</v>
      </c>
      <c r="B6" s="392" t="s">
        <v>1848</v>
      </c>
    </row>
    <row r="7" spans="1:2" ht="95.25" customHeight="1" x14ac:dyDescent="0.3">
      <c r="A7" s="390" t="s">
        <v>1739</v>
      </c>
      <c r="B7" s="391" t="s">
        <v>1758</v>
      </c>
    </row>
    <row r="8" spans="1:2" ht="57.6" x14ac:dyDescent="0.3">
      <c r="A8" s="390" t="s">
        <v>1740</v>
      </c>
      <c r="B8" s="391" t="s">
        <v>1750</v>
      </c>
    </row>
    <row r="9" spans="1:2" ht="43.2" x14ac:dyDescent="0.3">
      <c r="A9" s="390" t="s">
        <v>1746</v>
      </c>
      <c r="B9" s="391" t="s">
        <v>1751</v>
      </c>
    </row>
    <row r="10" spans="1:2" ht="57" customHeight="1" x14ac:dyDescent="0.3">
      <c r="A10" s="390" t="s">
        <v>1754</v>
      </c>
      <c r="B10" s="392" t="s">
        <v>1752</v>
      </c>
    </row>
    <row r="11" spans="1:2" ht="72" x14ac:dyDescent="0.3">
      <c r="A11" s="390" t="s">
        <v>1755</v>
      </c>
      <c r="B11" s="391" t="s">
        <v>1756</v>
      </c>
    </row>
    <row r="12" spans="1:2" ht="57.6" x14ac:dyDescent="0.3">
      <c r="A12" s="390" t="s">
        <v>1757</v>
      </c>
      <c r="B12" s="391" t="s">
        <v>1865</v>
      </c>
    </row>
    <row r="13" spans="1:2" ht="60" customHeight="1" x14ac:dyDescent="0.3">
      <c r="A13" s="429" t="s">
        <v>1867</v>
      </c>
      <c r="B13" s="430"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B14" sqref="B14:C14"/>
    </sheetView>
  </sheetViews>
  <sheetFormatPr defaultColWidth="0" defaultRowHeight="13.8" zeroHeight="1" x14ac:dyDescent="0.25"/>
  <cols>
    <col min="1" max="1" width="30.44140625" style="209" customWidth="1"/>
    <col min="2" max="2" width="45.6640625" style="209" customWidth="1"/>
    <col min="3" max="4" width="16" style="209" customWidth="1"/>
    <col min="5" max="5" width="9.6640625" style="209" hidden="1" customWidth="1"/>
    <col min="6" max="6" width="53.44140625" style="209" customWidth="1"/>
    <col min="7" max="7" width="19.6640625" style="209" customWidth="1"/>
    <col min="8" max="8" width="15.44140625" style="209" hidden="1" customWidth="1"/>
    <col min="9" max="9" width="13.44140625" style="209" hidden="1" customWidth="1"/>
    <col min="10" max="10" width="24" style="209" hidden="1" customWidth="1"/>
    <col min="11" max="11" width="8.88671875" style="209" hidden="1" customWidth="1"/>
    <col min="12" max="12" width="19.44140625" style="209" hidden="1" customWidth="1"/>
    <col min="13" max="13" width="28" style="209" hidden="1" customWidth="1"/>
    <col min="14" max="14" width="8.88671875" style="209" hidden="1" customWidth="1"/>
    <col min="15" max="15" width="19.44140625" style="209" hidden="1" customWidth="1"/>
    <col min="16" max="16" width="28" style="209" hidden="1" customWidth="1"/>
    <col min="17" max="16384" width="8.88671875" style="209" hidden="1"/>
  </cols>
  <sheetData>
    <row r="1" spans="1:13" ht="21.6" customHeight="1" thickBot="1" x14ac:dyDescent="0.3">
      <c r="A1" s="460" t="s">
        <v>125</v>
      </c>
      <c r="B1" s="461"/>
      <c r="C1" s="461"/>
      <c r="D1" s="461"/>
      <c r="E1" s="461"/>
      <c r="F1" s="461"/>
      <c r="G1" s="462"/>
      <c r="H1" s="297"/>
      <c r="I1" s="297"/>
      <c r="J1" s="297"/>
      <c r="K1" s="297"/>
      <c r="L1" s="297"/>
      <c r="M1" s="297"/>
    </row>
    <row r="2" spans="1:13" ht="21.6" customHeight="1" thickBot="1" x14ac:dyDescent="0.3">
      <c r="A2" s="297"/>
      <c r="B2" s="297"/>
      <c r="C2" s="297"/>
      <c r="D2" s="297"/>
      <c r="E2" s="293"/>
      <c r="F2" s="297"/>
      <c r="G2" s="297"/>
      <c r="H2" s="297"/>
      <c r="I2" s="297"/>
      <c r="J2" s="297"/>
      <c r="K2" s="297"/>
      <c r="L2" s="297"/>
      <c r="M2" s="297"/>
    </row>
    <row r="3" spans="1:13" ht="22.35" customHeight="1" x14ac:dyDescent="0.3">
      <c r="A3" s="463" t="s">
        <v>46</v>
      </c>
      <c r="B3" s="464"/>
      <c r="C3" s="465"/>
      <c r="D3" s="325"/>
      <c r="F3" s="75"/>
    </row>
    <row r="4" spans="1:13" ht="21.6" customHeight="1" x14ac:dyDescent="0.3">
      <c r="A4" s="298" t="s">
        <v>120</v>
      </c>
      <c r="B4" s="458" t="s">
        <v>1196</v>
      </c>
      <c r="C4" s="459"/>
      <c r="D4" s="326"/>
      <c r="E4" s="293" t="s">
        <v>1369</v>
      </c>
      <c r="F4" s="457" t="s">
        <v>1764</v>
      </c>
      <c r="H4" s="75"/>
      <c r="I4" s="75"/>
      <c r="J4" s="75"/>
      <c r="K4" s="75"/>
      <c r="L4" s="75"/>
      <c r="M4" s="299"/>
    </row>
    <row r="5" spans="1:13" ht="21.6" customHeight="1" thickBot="1" x14ac:dyDescent="0.35">
      <c r="A5" s="300" t="s">
        <v>121</v>
      </c>
      <c r="B5" s="458">
        <v>2019</v>
      </c>
      <c r="C5" s="459"/>
      <c r="D5" s="327"/>
      <c r="E5" s="293" t="s">
        <v>1370</v>
      </c>
      <c r="F5" s="457"/>
      <c r="H5" s="301"/>
      <c r="I5" s="301"/>
      <c r="J5" s="301"/>
      <c r="K5" s="301"/>
      <c r="L5" s="301"/>
      <c r="M5" s="299"/>
    </row>
    <row r="6" spans="1:13" ht="21.6" customHeight="1" x14ac:dyDescent="0.3">
      <c r="A6" s="466" t="s">
        <v>119</v>
      </c>
      <c r="B6" s="467"/>
      <c r="C6" s="468"/>
      <c r="D6" s="325"/>
      <c r="E6" s="293"/>
      <c r="F6" s="457"/>
      <c r="H6" s="301"/>
      <c r="I6" s="301"/>
      <c r="J6" s="301"/>
      <c r="K6" s="301"/>
      <c r="L6" s="301"/>
      <c r="M6" s="299"/>
    </row>
    <row r="7" spans="1:13" ht="21.6" customHeight="1" x14ac:dyDescent="0.3">
      <c r="A7" s="302" t="s">
        <v>116</v>
      </c>
      <c r="B7" s="458" t="s">
        <v>1869</v>
      </c>
      <c r="C7" s="459"/>
      <c r="D7" s="327"/>
      <c r="E7" s="293" t="s">
        <v>1371</v>
      </c>
      <c r="F7" s="457"/>
      <c r="H7" s="301"/>
      <c r="I7" s="301"/>
      <c r="J7" s="301"/>
      <c r="K7" s="301"/>
      <c r="L7" s="301"/>
      <c r="M7" s="299"/>
    </row>
    <row r="8" spans="1:13" ht="21.6" customHeight="1" x14ac:dyDescent="0.3">
      <c r="A8" s="298" t="s">
        <v>117</v>
      </c>
      <c r="B8" s="458" t="s">
        <v>1870</v>
      </c>
      <c r="C8" s="459"/>
      <c r="D8" s="327"/>
      <c r="E8" s="293" t="s">
        <v>1372</v>
      </c>
      <c r="H8" s="301"/>
      <c r="I8" s="301"/>
      <c r="J8" s="301"/>
      <c r="K8" s="301"/>
      <c r="L8" s="301"/>
      <c r="M8" s="299"/>
    </row>
    <row r="9" spans="1:13" ht="21.6" customHeight="1" x14ac:dyDescent="0.3">
      <c r="A9" s="298" t="s">
        <v>122</v>
      </c>
      <c r="B9" s="458" t="s">
        <v>1871</v>
      </c>
      <c r="C9" s="459"/>
      <c r="D9" s="327"/>
      <c r="E9" s="293" t="s">
        <v>1373</v>
      </c>
      <c r="H9" s="301"/>
      <c r="I9" s="301"/>
      <c r="J9" s="301"/>
      <c r="K9" s="301"/>
      <c r="L9" s="301"/>
      <c r="M9" s="299"/>
    </row>
    <row r="10" spans="1:13" ht="21.6" customHeight="1" x14ac:dyDescent="0.3">
      <c r="A10" s="298" t="s">
        <v>123</v>
      </c>
      <c r="B10" s="469" t="s">
        <v>1872</v>
      </c>
      <c r="C10" s="459"/>
      <c r="D10" s="327"/>
      <c r="E10" s="293" t="s">
        <v>1374</v>
      </c>
      <c r="H10" s="301"/>
      <c r="I10" s="301"/>
      <c r="J10" s="301"/>
      <c r="K10" s="301"/>
      <c r="L10" s="301"/>
      <c r="M10" s="299"/>
    </row>
    <row r="11" spans="1:13" ht="21.6" customHeight="1" thickBot="1" x14ac:dyDescent="0.35">
      <c r="A11" s="303" t="s">
        <v>124</v>
      </c>
      <c r="B11" s="458">
        <v>9256715224</v>
      </c>
      <c r="C11" s="459"/>
      <c r="D11" s="328"/>
      <c r="E11" s="293" t="s">
        <v>1375</v>
      </c>
      <c r="H11" s="301"/>
      <c r="I11" s="301"/>
      <c r="J11" s="301"/>
      <c r="K11" s="301"/>
      <c r="L11" s="301"/>
      <c r="M11" s="299"/>
    </row>
    <row r="12" spans="1:13" ht="21.6" customHeight="1" x14ac:dyDescent="0.3">
      <c r="A12" s="470" t="s">
        <v>118</v>
      </c>
      <c r="B12" s="471"/>
      <c r="C12" s="472"/>
      <c r="D12" s="329"/>
      <c r="E12" s="293"/>
      <c r="F12" s="364"/>
      <c r="H12" s="301"/>
      <c r="I12" s="301"/>
      <c r="J12" s="301"/>
      <c r="K12" s="301"/>
      <c r="L12" s="301"/>
      <c r="M12" s="299"/>
    </row>
    <row r="13" spans="1:13" ht="21.6" customHeight="1" x14ac:dyDescent="0.3">
      <c r="A13" s="304" t="s">
        <v>2</v>
      </c>
      <c r="B13" s="458" t="s">
        <v>1873</v>
      </c>
      <c r="C13" s="459"/>
      <c r="D13" s="322"/>
      <c r="E13" s="293" t="s">
        <v>1376</v>
      </c>
      <c r="H13" s="305"/>
      <c r="I13" s="305"/>
      <c r="J13" s="305"/>
      <c r="K13" s="305"/>
      <c r="L13" s="305"/>
      <c r="M13" s="299"/>
    </row>
    <row r="14" spans="1:13" ht="21.6" customHeight="1" x14ac:dyDescent="0.3">
      <c r="A14" s="306" t="s">
        <v>114</v>
      </c>
      <c r="B14" s="458" t="s">
        <v>1196</v>
      </c>
      <c r="C14" s="459"/>
      <c r="D14" s="323"/>
      <c r="E14" s="293" t="s">
        <v>1377</v>
      </c>
      <c r="H14" s="301"/>
      <c r="I14" s="301"/>
      <c r="J14" s="301"/>
      <c r="K14" s="301"/>
      <c r="L14" s="301"/>
      <c r="M14" s="299"/>
    </row>
    <row r="15" spans="1:13" ht="21.6" customHeight="1" x14ac:dyDescent="0.3">
      <c r="A15" s="306" t="s">
        <v>115</v>
      </c>
      <c r="B15" s="458">
        <v>94523</v>
      </c>
      <c r="C15" s="459"/>
      <c r="D15" s="324"/>
      <c r="E15" s="293" t="s">
        <v>1378</v>
      </c>
      <c r="H15" s="75"/>
      <c r="I15" s="307"/>
      <c r="J15" s="307"/>
      <c r="K15" s="307"/>
      <c r="L15" s="307"/>
      <c r="M15" s="299"/>
    </row>
    <row r="16" spans="1:13" ht="14.4" customHeight="1" x14ac:dyDescent="0.25">
      <c r="E16" s="308"/>
      <c r="F16" s="309" t="s">
        <v>1778</v>
      </c>
      <c r="G16" s="308"/>
      <c r="H16" s="308"/>
      <c r="I16" s="308"/>
      <c r="J16" s="308"/>
      <c r="K16" s="308"/>
      <c r="L16" s="308"/>
      <c r="M16" s="308"/>
    </row>
    <row r="17" spans="1:13" ht="17.399999999999999" hidden="1" x14ac:dyDescent="0.3">
      <c r="A17" s="310"/>
      <c r="B17" s="310"/>
      <c r="C17" s="310"/>
      <c r="D17" s="310"/>
      <c r="E17" s="311"/>
      <c r="F17" s="311"/>
      <c r="G17" s="311"/>
      <c r="H17" s="311"/>
      <c r="I17" s="311"/>
      <c r="J17" s="311"/>
      <c r="K17" s="311"/>
      <c r="L17" s="311"/>
      <c r="M17" s="311"/>
    </row>
    <row r="18" spans="1:13" ht="46.5" hidden="1" customHeight="1" x14ac:dyDescent="0.3">
      <c r="A18" s="301"/>
      <c r="B18" s="301"/>
      <c r="C18" s="301"/>
      <c r="D18" s="301"/>
      <c r="E18" s="312"/>
      <c r="F18" s="312"/>
      <c r="G18" s="312"/>
      <c r="H18" s="312"/>
      <c r="I18" s="312"/>
      <c r="J18" s="312"/>
      <c r="K18" s="312"/>
      <c r="L18" s="312"/>
      <c r="M18" s="312"/>
    </row>
    <row r="19" spans="1:13" ht="17.399999999999999" hidden="1" x14ac:dyDescent="0.3">
      <c r="A19" s="301"/>
      <c r="B19" s="301"/>
      <c r="C19" s="301"/>
      <c r="D19" s="301"/>
      <c r="E19" s="311"/>
      <c r="F19" s="311"/>
      <c r="G19" s="311"/>
      <c r="H19" s="311"/>
      <c r="I19" s="311"/>
      <c r="J19" s="311"/>
      <c r="K19" s="311"/>
      <c r="L19" s="311"/>
      <c r="M19" s="311"/>
    </row>
    <row r="20" spans="1:13" ht="32.25" hidden="1" customHeight="1" x14ac:dyDescent="0.55000000000000004">
      <c r="A20" s="301"/>
      <c r="B20" s="313"/>
      <c r="C20" s="301"/>
      <c r="D20" s="301"/>
      <c r="E20" s="59"/>
      <c r="F20" s="59"/>
      <c r="G20" s="59"/>
      <c r="H20" s="59"/>
      <c r="I20" s="59"/>
      <c r="J20" s="59"/>
      <c r="K20" s="59"/>
      <c r="L20" s="59"/>
      <c r="M20" s="59"/>
    </row>
    <row r="21" spans="1:13" ht="17.399999999999999" hidden="1" x14ac:dyDescent="0.3">
      <c r="A21" s="301"/>
      <c r="B21" s="301"/>
      <c r="C21" s="301"/>
      <c r="D21" s="301"/>
      <c r="E21" s="311"/>
      <c r="F21" s="311"/>
      <c r="G21" s="311"/>
      <c r="H21" s="311"/>
      <c r="I21" s="311"/>
      <c r="J21" s="311"/>
      <c r="K21" s="311"/>
      <c r="L21" s="311"/>
      <c r="M21" s="311"/>
    </row>
    <row r="22" spans="1:13" ht="17.399999999999999" hidden="1" x14ac:dyDescent="0.3">
      <c r="A22" s="301"/>
      <c r="B22" s="301"/>
      <c r="C22" s="301"/>
      <c r="D22" s="301"/>
      <c r="E22" s="312"/>
      <c r="F22" s="312"/>
      <c r="G22" s="312"/>
      <c r="H22" s="312"/>
      <c r="I22" s="312"/>
      <c r="J22" s="312"/>
      <c r="K22" s="312"/>
      <c r="L22" s="312"/>
      <c r="M22" s="312"/>
    </row>
    <row r="23" spans="1:13" ht="15" hidden="1" x14ac:dyDescent="0.25">
      <c r="A23" s="314"/>
      <c r="B23" s="314"/>
      <c r="C23" s="315"/>
      <c r="D23" s="315"/>
      <c r="E23" s="311"/>
      <c r="F23" s="311"/>
      <c r="G23" s="311"/>
      <c r="H23" s="311"/>
      <c r="I23" s="311"/>
      <c r="J23" s="311"/>
      <c r="K23" s="311"/>
      <c r="L23" s="311"/>
      <c r="M23" s="311"/>
    </row>
    <row r="24" spans="1:13" ht="15" hidden="1" x14ac:dyDescent="0.25">
      <c r="A24" s="311"/>
      <c r="B24" s="311"/>
      <c r="C24" s="311"/>
      <c r="D24" s="311"/>
      <c r="E24" s="311"/>
      <c r="F24" s="311"/>
      <c r="G24" s="311"/>
      <c r="H24" s="311"/>
      <c r="I24" s="311"/>
      <c r="J24" s="311"/>
      <c r="K24" s="311"/>
      <c r="L24" s="311"/>
      <c r="M24" s="311"/>
    </row>
    <row r="25" spans="1:13" ht="15" hidden="1" customHeight="1" x14ac:dyDescent="0.25">
      <c r="A25" s="316"/>
      <c r="B25" s="59"/>
      <c r="C25" s="59"/>
      <c r="D25" s="59"/>
      <c r="E25" s="59"/>
      <c r="F25" s="59"/>
      <c r="G25" s="59"/>
      <c r="H25" s="59"/>
      <c r="I25" s="311"/>
      <c r="J25" s="311"/>
      <c r="K25" s="311"/>
      <c r="L25" s="311"/>
      <c r="M25" s="311"/>
    </row>
    <row r="26" spans="1:13" ht="15" hidden="1" customHeight="1" x14ac:dyDescent="0.25">
      <c r="A26" s="316"/>
      <c r="B26" s="59"/>
      <c r="C26" s="59"/>
      <c r="D26" s="59"/>
      <c r="E26" s="59"/>
      <c r="F26" s="59"/>
      <c r="G26" s="59"/>
      <c r="H26" s="59"/>
      <c r="I26" s="311"/>
      <c r="J26" s="311"/>
      <c r="K26" s="311"/>
      <c r="L26" s="311"/>
      <c r="M26" s="311"/>
    </row>
    <row r="27" spans="1:13" ht="15" hidden="1" x14ac:dyDescent="0.25">
      <c r="A27" s="308"/>
      <c r="B27" s="59"/>
      <c r="C27" s="59"/>
      <c r="D27" s="59"/>
      <c r="E27" s="59"/>
      <c r="F27" s="59"/>
      <c r="G27" s="59"/>
      <c r="H27" s="59"/>
      <c r="I27" s="311"/>
      <c r="J27" s="311"/>
      <c r="K27" s="311"/>
      <c r="L27" s="311"/>
      <c r="M27" s="311"/>
    </row>
    <row r="28" spans="1:13" ht="15" hidden="1" customHeight="1" x14ac:dyDescent="0.25">
      <c r="A28" s="308"/>
      <c r="B28" s="59"/>
      <c r="C28" s="59"/>
      <c r="D28" s="59"/>
      <c r="E28" s="59"/>
      <c r="F28" s="59"/>
      <c r="G28" s="59"/>
      <c r="H28" s="59"/>
      <c r="I28" s="311"/>
      <c r="J28" s="311"/>
      <c r="K28" s="311"/>
      <c r="L28" s="311"/>
      <c r="M28" s="311"/>
    </row>
    <row r="29" spans="1:13" ht="15" hidden="1" x14ac:dyDescent="0.25">
      <c r="A29" s="311"/>
      <c r="B29" s="311"/>
      <c r="C29" s="311"/>
      <c r="D29" s="311"/>
      <c r="E29" s="311"/>
      <c r="F29" s="311"/>
      <c r="G29" s="311"/>
      <c r="H29" s="311"/>
      <c r="I29" s="311"/>
      <c r="J29" s="311"/>
      <c r="K29" s="311"/>
      <c r="L29" s="311"/>
      <c r="M29" s="311"/>
    </row>
    <row r="30" spans="1:13" ht="15" hidden="1" x14ac:dyDescent="0.25">
      <c r="A30" s="308"/>
      <c r="B30" s="59"/>
      <c r="C30" s="59"/>
      <c r="D30" s="59"/>
      <c r="E30" s="59"/>
      <c r="F30" s="59"/>
      <c r="G30" s="59"/>
      <c r="H30" s="59"/>
      <c r="I30" s="311"/>
      <c r="J30" s="311"/>
      <c r="K30" s="311"/>
      <c r="L30" s="311"/>
      <c r="M30" s="311"/>
    </row>
    <row r="31" spans="1:13" ht="15" hidden="1" x14ac:dyDescent="0.25">
      <c r="A31" s="311"/>
      <c r="B31" s="311"/>
      <c r="C31" s="311"/>
      <c r="D31" s="311"/>
      <c r="E31" s="311"/>
      <c r="F31" s="311"/>
      <c r="G31" s="311"/>
      <c r="H31" s="311"/>
      <c r="I31" s="311"/>
      <c r="J31" s="311"/>
      <c r="K31" s="311"/>
      <c r="L31" s="311"/>
      <c r="M31" s="311"/>
    </row>
    <row r="32" spans="1:13" ht="15" hidden="1" customHeight="1" x14ac:dyDescent="0.25">
      <c r="A32" s="316"/>
      <c r="B32" s="59"/>
      <c r="C32" s="59"/>
      <c r="D32" s="59"/>
      <c r="E32" s="59"/>
      <c r="F32" s="59"/>
      <c r="G32" s="59"/>
      <c r="H32" s="59"/>
      <c r="I32" s="311"/>
      <c r="J32" s="311"/>
      <c r="K32" s="311"/>
      <c r="L32" s="311"/>
      <c r="M32" s="311"/>
    </row>
    <row r="33" spans="1:13" ht="15" hidden="1" x14ac:dyDescent="0.25">
      <c r="A33" s="308"/>
      <c r="B33" s="59"/>
      <c r="C33" s="59"/>
      <c r="D33" s="59"/>
      <c r="E33" s="59"/>
      <c r="F33" s="59"/>
      <c r="G33" s="59"/>
      <c r="H33" s="59"/>
      <c r="I33" s="311"/>
      <c r="J33" s="311"/>
      <c r="K33" s="311"/>
      <c r="L33" s="311"/>
      <c r="M33" s="311"/>
    </row>
    <row r="34" spans="1:13" ht="15" hidden="1" customHeight="1" x14ac:dyDescent="0.25">
      <c r="A34" s="308"/>
      <c r="B34" s="59"/>
      <c r="C34" s="59"/>
      <c r="D34" s="59"/>
      <c r="E34" s="59"/>
      <c r="F34" s="59"/>
      <c r="G34" s="59"/>
      <c r="H34" s="59"/>
      <c r="I34" s="311"/>
      <c r="J34" s="311"/>
      <c r="K34" s="311"/>
      <c r="L34" s="311"/>
      <c r="M34" s="311"/>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83" priority="4">
      <formula>ISBLANK(B4)</formula>
    </cfRule>
  </conditionalFormatting>
  <conditionalFormatting sqref="B7:C11">
    <cfRule type="expression" dxfId="82" priority="3">
      <formula>ISBLANK(B7)</formula>
    </cfRule>
  </conditionalFormatting>
  <conditionalFormatting sqref="B13:C15">
    <cfRule type="expression" dxfId="81" priority="2">
      <formula>ISBLANK(B13)</formula>
    </cfRule>
  </conditionalFormatting>
  <conditionalFormatting sqref="B5:C5">
    <cfRule type="expression" dxfId="80"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hyperlinks>
    <hyperlink ref="B10" r:id="rId1" display="TFUJIMOTO@PLEASANTHILL.ORG" xr:uid="{00000000-0004-0000-0300-000000000000}"/>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zoomScaleNormal="100" workbookViewId="0">
      <selection activeCell="F3" sqref="F3:G14"/>
    </sheetView>
  </sheetViews>
  <sheetFormatPr defaultColWidth="8.88671875" defaultRowHeight="14.4" x14ac:dyDescent="0.3"/>
  <cols>
    <col min="1" max="1" width="8.88671875" style="317"/>
    <col min="2" max="2" width="26.109375" style="317" customWidth="1"/>
    <col min="3" max="3" width="83.33203125" style="317" customWidth="1"/>
    <col min="4" max="5" width="8.88671875" style="317"/>
    <col min="6" max="6" width="22.88671875" style="317" customWidth="1"/>
    <col min="7" max="7" width="51.33203125" style="317" customWidth="1"/>
    <col min="8" max="16384" width="8.88671875" style="317"/>
  </cols>
  <sheetData>
    <row r="1" spans="2:7" ht="54.75" customHeight="1" thickBot="1" x14ac:dyDescent="0.55000000000000004">
      <c r="C1" s="386" t="s">
        <v>1753</v>
      </c>
      <c r="F1" s="393"/>
      <c r="G1" s="385"/>
    </row>
    <row r="2" spans="2:7" ht="21.6" customHeight="1" x14ac:dyDescent="0.4">
      <c r="F2" s="473" t="s">
        <v>126</v>
      </c>
      <c r="G2" s="474"/>
    </row>
    <row r="3" spans="2:7" ht="52.5" customHeight="1" x14ac:dyDescent="0.3">
      <c r="C3" s="389" t="s">
        <v>1771</v>
      </c>
      <c r="F3" s="475" t="s">
        <v>1766</v>
      </c>
      <c r="G3" s="476"/>
    </row>
    <row r="4" spans="2:7" x14ac:dyDescent="0.3">
      <c r="F4" s="475"/>
      <c r="G4" s="476"/>
    </row>
    <row r="5" spans="2:7" x14ac:dyDescent="0.3">
      <c r="F5" s="475"/>
      <c r="G5" s="476"/>
    </row>
    <row r="6" spans="2:7" ht="26.25" customHeight="1" x14ac:dyDescent="0.3">
      <c r="C6" s="389" t="s">
        <v>1770</v>
      </c>
      <c r="F6" s="475"/>
      <c r="G6" s="476"/>
    </row>
    <row r="7" spans="2:7" x14ac:dyDescent="0.3">
      <c r="F7" s="475"/>
      <c r="G7" s="476"/>
    </row>
    <row r="8" spans="2:7" x14ac:dyDescent="0.3">
      <c r="F8" s="475"/>
      <c r="G8" s="476"/>
    </row>
    <row r="9" spans="2:7" x14ac:dyDescent="0.3">
      <c r="F9" s="475"/>
      <c r="G9" s="476"/>
    </row>
    <row r="10" spans="2:7" ht="25.8" x14ac:dyDescent="0.5">
      <c r="B10" s="393" t="s">
        <v>1741</v>
      </c>
      <c r="C10" s="385" t="s">
        <v>1742</v>
      </c>
      <c r="F10" s="475"/>
      <c r="G10" s="476"/>
    </row>
    <row r="11" spans="2:7" x14ac:dyDescent="0.3">
      <c r="F11" s="475"/>
      <c r="G11" s="476"/>
    </row>
    <row r="12" spans="2:7" x14ac:dyDescent="0.3">
      <c r="F12" s="475"/>
      <c r="G12" s="476"/>
    </row>
    <row r="13" spans="2:7" x14ac:dyDescent="0.3">
      <c r="F13" s="475"/>
      <c r="G13" s="476"/>
    </row>
    <row r="14" spans="2:7" ht="124.5" customHeight="1" thickBot="1" x14ac:dyDescent="0.35">
      <c r="F14" s="477"/>
      <c r="G14" s="478"/>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12"/>
  <sheetViews>
    <sheetView zoomScale="85" zoomScaleNormal="85" zoomScaleSheetLayoutView="50" zoomScalePageLayoutView="80" workbookViewId="0">
      <pane ySplit="12" topLeftCell="A13" activePane="bottomLeft" state="frozen"/>
      <selection pane="bottomLeft" activeCell="A7" sqref="A7:T78"/>
    </sheetView>
  </sheetViews>
  <sheetFormatPr defaultColWidth="0" defaultRowHeight="13.8" x14ac:dyDescent="0.25"/>
  <cols>
    <col min="1" max="2" width="16.6640625" style="227" customWidth="1"/>
    <col min="3" max="3" width="24.44140625" style="227" bestFit="1" customWidth="1"/>
    <col min="4" max="4" width="20.88671875" style="227" customWidth="1"/>
    <col min="5" max="6" width="16.6640625" style="227" customWidth="1"/>
    <col min="7" max="7" width="12.33203125" style="227" customWidth="1"/>
    <col min="8" max="8" width="14.109375" style="228" customWidth="1"/>
    <col min="9" max="9" width="12" style="227" customWidth="1"/>
    <col min="10" max="10" width="12.44140625" style="227" customWidth="1"/>
    <col min="11" max="11" width="11.33203125" style="227" bestFit="1" customWidth="1"/>
    <col min="12" max="12" width="12.33203125" style="227" customWidth="1"/>
    <col min="13" max="13" width="11.88671875" style="227" customWidth="1"/>
    <col min="14" max="14" width="11.44140625" style="227" customWidth="1"/>
    <col min="15" max="15" width="10.6640625" style="227" customWidth="1"/>
    <col min="16" max="16" width="16.6640625" style="209" customWidth="1"/>
    <col min="17" max="17" width="14.44140625" style="227" customWidth="1"/>
    <col min="18" max="18" width="15.44140625" style="227" customWidth="1"/>
    <col min="19" max="19" width="17.44140625" style="227" customWidth="1"/>
    <col min="20" max="20" width="25.33203125" style="227" customWidth="1"/>
    <col min="21" max="21" width="3" style="227" hidden="1" customWidth="1"/>
    <col min="22" max="16383" width="8.88671875" style="227" hidden="1"/>
    <col min="16384" max="16384" width="5" style="227" hidden="1"/>
  </cols>
  <sheetData>
    <row r="1" spans="1:23" s="219" customFormat="1" ht="22.95" customHeight="1" x14ac:dyDescent="0.4">
      <c r="A1" s="277" t="s">
        <v>10</v>
      </c>
      <c r="B1" s="204" t="str">
        <f>'Start Here'!B4</f>
        <v>Pleasant Hill</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5" customHeight="1" x14ac:dyDescent="0.4">
      <c r="A2" s="279" t="s">
        <v>36</v>
      </c>
      <c r="B2" s="205">
        <f>'Start Here'!B5</f>
        <v>2019</v>
      </c>
      <c r="C2" s="281" t="str">
        <f>'Table A2'!C2</f>
        <v>(Jan. 1 - Dec. 31)</v>
      </c>
      <c r="D2" s="348"/>
      <c r="E2" s="348"/>
      <c r="F2" s="348"/>
      <c r="G2" s="353" t="s">
        <v>9</v>
      </c>
      <c r="H2" s="348"/>
      <c r="I2" s="348"/>
      <c r="J2" s="348"/>
      <c r="K2" s="348"/>
      <c r="L2" s="485" t="s">
        <v>101</v>
      </c>
      <c r="M2" s="486"/>
      <c r="N2" s="486"/>
      <c r="O2" s="487"/>
      <c r="P2" s="368"/>
      <c r="Q2" s="348"/>
      <c r="R2" s="348"/>
      <c r="S2" s="348"/>
      <c r="T2" s="348"/>
      <c r="U2" s="58"/>
      <c r="V2" s="58"/>
      <c r="W2" s="58"/>
    </row>
    <row r="3" spans="1:23" s="219" customFormat="1" ht="15" x14ac:dyDescent="0.25">
      <c r="A3" s="488" t="s">
        <v>1368</v>
      </c>
      <c r="B3" s="488"/>
      <c r="C3" s="488"/>
      <c r="D3" s="488"/>
      <c r="E3" s="488"/>
      <c r="F3" s="488"/>
      <c r="G3" s="488"/>
      <c r="H3" s="488"/>
      <c r="I3" s="488"/>
      <c r="J3" s="488"/>
      <c r="K3" s="488"/>
      <c r="L3" s="488"/>
      <c r="M3" s="488"/>
      <c r="N3" s="488"/>
      <c r="O3" s="488"/>
      <c r="P3" s="488"/>
      <c r="Q3" s="488"/>
      <c r="R3" s="488"/>
      <c r="S3" s="488"/>
      <c r="T3" s="488"/>
      <c r="U3" s="59"/>
      <c r="V3" s="59"/>
      <c r="W3" s="59"/>
    </row>
    <row r="4" spans="1:23" s="61" customFormat="1" ht="3.6" customHeight="1" x14ac:dyDescent="0.25">
      <c r="D4" s="60"/>
      <c r="E4" s="60"/>
      <c r="F4" s="60"/>
      <c r="G4" s="60"/>
      <c r="H4" s="60"/>
      <c r="I4" s="60"/>
      <c r="L4" s="354"/>
      <c r="M4" s="354"/>
      <c r="N4" s="354"/>
      <c r="O4" s="354"/>
    </row>
    <row r="5" spans="1:23" s="61" customFormat="1" ht="2.4" customHeight="1" x14ac:dyDescent="0.25">
      <c r="D5" s="5"/>
      <c r="E5" s="60"/>
      <c r="F5" s="60"/>
    </row>
    <row r="6" spans="1:23" s="292" customFormat="1" ht="10.199999999999999"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7.399999999999999" x14ac:dyDescent="0.3">
      <c r="A7" s="482" t="s">
        <v>0</v>
      </c>
      <c r="B7" s="483"/>
      <c r="C7" s="483"/>
      <c r="D7" s="483"/>
      <c r="E7" s="483"/>
      <c r="F7" s="483"/>
      <c r="G7" s="483"/>
      <c r="H7" s="483"/>
      <c r="I7" s="483"/>
      <c r="J7" s="483"/>
      <c r="K7" s="483"/>
      <c r="L7" s="483"/>
      <c r="M7" s="483"/>
      <c r="N7" s="483"/>
      <c r="O7" s="483"/>
      <c r="P7" s="483"/>
      <c r="Q7" s="483"/>
      <c r="R7" s="483"/>
      <c r="S7" s="483"/>
      <c r="T7" s="484"/>
    </row>
    <row r="8" spans="1:23" s="209" customFormat="1" ht="24" customHeight="1" x14ac:dyDescent="0.25">
      <c r="A8" s="479" t="s">
        <v>59</v>
      </c>
      <c r="B8" s="480"/>
      <c r="C8" s="480"/>
      <c r="D8" s="480"/>
      <c r="E8" s="480"/>
      <c r="F8" s="480"/>
      <c r="G8" s="480"/>
      <c r="H8" s="480"/>
      <c r="I8" s="480"/>
      <c r="J8" s="480"/>
      <c r="K8" s="480"/>
      <c r="L8" s="480"/>
      <c r="M8" s="480"/>
      <c r="N8" s="480"/>
      <c r="O8" s="480"/>
      <c r="P8" s="480"/>
      <c r="Q8" s="480"/>
      <c r="R8" s="480"/>
      <c r="S8" s="480"/>
      <c r="T8" s="481"/>
    </row>
    <row r="9" spans="1:23" s="209" customFormat="1" ht="63" customHeight="1" x14ac:dyDescent="0.25">
      <c r="A9" s="494" t="s">
        <v>42</v>
      </c>
      <c r="B9" s="495"/>
      <c r="C9" s="495"/>
      <c r="D9" s="495"/>
      <c r="E9" s="496"/>
      <c r="F9" s="494" t="s">
        <v>107</v>
      </c>
      <c r="G9" s="496"/>
      <c r="H9" s="193" t="s">
        <v>58</v>
      </c>
      <c r="I9" s="494" t="s">
        <v>1357</v>
      </c>
      <c r="J9" s="497"/>
      <c r="K9" s="497"/>
      <c r="L9" s="497"/>
      <c r="M9" s="497"/>
      <c r="N9" s="497"/>
      <c r="O9" s="497"/>
      <c r="P9" s="498"/>
      <c r="Q9" s="193" t="s">
        <v>1358</v>
      </c>
      <c r="R9" s="193" t="s">
        <v>1359</v>
      </c>
      <c r="S9" s="193" t="s">
        <v>108</v>
      </c>
      <c r="T9" s="193" t="s">
        <v>53</v>
      </c>
    </row>
    <row r="10" spans="1:23" s="77" customFormat="1" x14ac:dyDescent="0.25">
      <c r="A10" s="490">
        <v>1</v>
      </c>
      <c r="B10" s="491"/>
      <c r="C10" s="491"/>
      <c r="D10" s="492"/>
      <c r="E10" s="493"/>
      <c r="F10" s="190">
        <v>2</v>
      </c>
      <c r="G10" s="187">
        <v>3</v>
      </c>
      <c r="H10" s="192">
        <v>4</v>
      </c>
      <c r="I10" s="489">
        <v>5</v>
      </c>
      <c r="J10" s="489"/>
      <c r="K10" s="489"/>
      <c r="L10" s="489"/>
      <c r="M10" s="489"/>
      <c r="N10" s="489"/>
      <c r="O10" s="489"/>
      <c r="P10" s="187">
        <v>6</v>
      </c>
      <c r="Q10" s="187">
        <v>7</v>
      </c>
      <c r="R10" s="187">
        <v>8</v>
      </c>
      <c r="S10" s="187">
        <v>9</v>
      </c>
      <c r="T10" s="187">
        <v>10</v>
      </c>
    </row>
    <row r="11" spans="1:23" s="77" customFormat="1" ht="121.5" customHeight="1" thickBot="1" x14ac:dyDescent="0.3">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5">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15</v>
      </c>
      <c r="O12" s="158">
        <f>SUMPRODUCT((YEAR($H13:$H1001)='Start Here'!$B$5)*O13:O1001)</f>
        <v>13</v>
      </c>
      <c r="P12" s="158">
        <f>SUMPRODUCT((YEAR($H13:$H1001)='Start Here'!$B$5)*P13:P1001)</f>
        <v>28</v>
      </c>
      <c r="Q12" s="158">
        <f>SUMPRODUCT((YEAR($H13:$H1001)='Start Here'!$B$5)*Q13:Q1001)</f>
        <v>4</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5">
      <c r="A13" s="131"/>
      <c r="B13" s="388"/>
      <c r="C13" s="387"/>
      <c r="D13" s="387"/>
      <c r="E13" s="387"/>
      <c r="F13" s="134"/>
      <c r="G13" s="224"/>
      <c r="H13" s="383"/>
      <c r="I13" s="134"/>
      <c r="J13" s="134"/>
      <c r="K13" s="134"/>
      <c r="L13" s="134"/>
      <c r="M13" s="134"/>
      <c r="N13" s="134"/>
      <c r="O13" s="134"/>
      <c r="P13" s="225">
        <f t="shared" ref="P13:P44" si="0">SUM($I13:$O13)</f>
        <v>0</v>
      </c>
      <c r="Q13" s="224"/>
      <c r="R13" s="224"/>
      <c r="S13" s="224"/>
      <c r="T13" s="226"/>
    </row>
    <row r="14" spans="1:23" ht="14.4" x14ac:dyDescent="0.3">
      <c r="A14" s="131"/>
      <c r="B14" s="434" t="s">
        <v>2037</v>
      </c>
      <c r="C14" s="434" t="s">
        <v>2041</v>
      </c>
      <c r="D14" s="387"/>
      <c r="E14" s="387"/>
      <c r="F14" s="134" t="s">
        <v>1880</v>
      </c>
      <c r="G14" s="224" t="s">
        <v>1882</v>
      </c>
      <c r="H14" s="452">
        <v>43500</v>
      </c>
      <c r="I14" s="134"/>
      <c r="J14" s="134"/>
      <c r="K14" s="134"/>
      <c r="L14" s="134"/>
      <c r="M14" s="134"/>
      <c r="N14" s="134"/>
      <c r="O14" s="134">
        <v>1</v>
      </c>
      <c r="P14" s="225">
        <f t="shared" si="0"/>
        <v>1</v>
      </c>
      <c r="Q14" s="224">
        <v>1</v>
      </c>
      <c r="R14" s="224"/>
      <c r="S14" s="224" t="s">
        <v>1884</v>
      </c>
      <c r="T14" s="226"/>
    </row>
    <row r="15" spans="1:23" ht="14.4" x14ac:dyDescent="0.3">
      <c r="A15" s="131"/>
      <c r="B15" s="434" t="s">
        <v>2038</v>
      </c>
      <c r="C15" s="434" t="s">
        <v>2042</v>
      </c>
      <c r="D15" s="387"/>
      <c r="E15" s="387"/>
      <c r="F15" s="134" t="s">
        <v>1880</v>
      </c>
      <c r="G15" s="224" t="s">
        <v>1882</v>
      </c>
      <c r="H15" s="452">
        <v>43500</v>
      </c>
      <c r="I15" s="134"/>
      <c r="J15" s="134"/>
      <c r="K15" s="134"/>
      <c r="L15" s="134"/>
      <c r="M15" s="134"/>
      <c r="N15" s="134"/>
      <c r="O15" s="134">
        <v>1</v>
      </c>
      <c r="P15" s="225">
        <f t="shared" si="0"/>
        <v>1</v>
      </c>
      <c r="Q15" s="224">
        <v>1</v>
      </c>
      <c r="R15" s="224"/>
      <c r="S15" s="224" t="s">
        <v>1884</v>
      </c>
      <c r="T15" s="226"/>
    </row>
    <row r="16" spans="1:23" ht="14.4" x14ac:dyDescent="0.3">
      <c r="A16" s="131"/>
      <c r="B16" s="434" t="s">
        <v>2039</v>
      </c>
      <c r="C16" s="434" t="s">
        <v>2043</v>
      </c>
      <c r="D16" s="131"/>
      <c r="E16" s="131"/>
      <c r="F16" s="134" t="s">
        <v>1880</v>
      </c>
      <c r="G16" s="224" t="s">
        <v>1882</v>
      </c>
      <c r="H16" s="452">
        <v>43500</v>
      </c>
      <c r="I16" s="134"/>
      <c r="J16" s="134"/>
      <c r="K16" s="134"/>
      <c r="L16" s="134"/>
      <c r="M16" s="134"/>
      <c r="N16" s="134"/>
      <c r="O16" s="134">
        <v>1</v>
      </c>
      <c r="P16" s="225">
        <f t="shared" si="0"/>
        <v>1</v>
      </c>
      <c r="Q16" s="224">
        <v>1</v>
      </c>
      <c r="R16" s="224"/>
      <c r="S16" s="224" t="s">
        <v>1884</v>
      </c>
      <c r="T16" s="226"/>
    </row>
    <row r="17" spans="1:20" ht="14.4" x14ac:dyDescent="0.3">
      <c r="A17" s="131"/>
      <c r="B17" s="434" t="s">
        <v>2039</v>
      </c>
      <c r="C17" s="434" t="s">
        <v>2044</v>
      </c>
      <c r="D17" s="131"/>
      <c r="E17" s="131"/>
      <c r="F17" s="134" t="s">
        <v>1881</v>
      </c>
      <c r="G17" s="224" t="s">
        <v>1883</v>
      </c>
      <c r="H17" s="452">
        <v>43500</v>
      </c>
      <c r="I17" s="134"/>
      <c r="J17" s="134"/>
      <c r="K17" s="134"/>
      <c r="L17" s="134"/>
      <c r="N17" s="134">
        <v>1</v>
      </c>
      <c r="O17" s="134"/>
      <c r="P17" s="225">
        <f t="shared" si="0"/>
        <v>1</v>
      </c>
      <c r="Q17" s="224">
        <v>1</v>
      </c>
      <c r="R17" s="224"/>
      <c r="S17" s="224" t="s">
        <v>1884</v>
      </c>
      <c r="T17" s="226"/>
    </row>
    <row r="18" spans="1:20" ht="14.4" x14ac:dyDescent="0.3">
      <c r="A18" s="131"/>
      <c r="B18" s="434" t="s">
        <v>2040</v>
      </c>
      <c r="C18" s="434" t="s">
        <v>2045</v>
      </c>
      <c r="D18" s="131"/>
      <c r="E18" s="131"/>
      <c r="F18" s="134" t="s">
        <v>1880</v>
      </c>
      <c r="G18" s="224" t="s">
        <v>1882</v>
      </c>
      <c r="H18" s="453">
        <v>43406</v>
      </c>
      <c r="I18" s="134"/>
      <c r="J18" s="134"/>
      <c r="K18" s="134"/>
      <c r="L18" s="134"/>
      <c r="M18" s="134"/>
      <c r="N18" s="134"/>
      <c r="O18" s="134">
        <v>1</v>
      </c>
      <c r="P18" s="225">
        <f t="shared" si="0"/>
        <v>1</v>
      </c>
      <c r="Q18" s="224">
        <v>1</v>
      </c>
      <c r="R18" s="224"/>
      <c r="S18" s="224" t="s">
        <v>1884</v>
      </c>
      <c r="T18" s="226"/>
    </row>
    <row r="19" spans="1:20" ht="14.4" x14ac:dyDescent="0.3">
      <c r="A19" s="131"/>
      <c r="B19" s="434" t="s">
        <v>1888</v>
      </c>
      <c r="C19" s="434" t="s">
        <v>2046</v>
      </c>
      <c r="D19" s="131"/>
      <c r="E19" s="131"/>
      <c r="F19" s="134" t="s">
        <v>1880</v>
      </c>
      <c r="G19" s="224" t="s">
        <v>1882</v>
      </c>
      <c r="H19" s="453">
        <v>43406</v>
      </c>
      <c r="I19" s="134"/>
      <c r="J19" s="134"/>
      <c r="K19" s="134"/>
      <c r="L19" s="134"/>
      <c r="M19" s="134"/>
      <c r="N19" s="134"/>
      <c r="O19" s="134">
        <v>1</v>
      </c>
      <c r="P19" s="225">
        <f t="shared" si="0"/>
        <v>1</v>
      </c>
      <c r="Q19" s="224">
        <v>1</v>
      </c>
      <c r="R19" s="224"/>
      <c r="S19" s="224" t="s">
        <v>1884</v>
      </c>
      <c r="T19" s="226"/>
    </row>
    <row r="20" spans="1:20" ht="14.4" x14ac:dyDescent="0.3">
      <c r="A20" s="131"/>
      <c r="B20" s="434" t="s">
        <v>1885</v>
      </c>
      <c r="C20" s="434" t="s">
        <v>2047</v>
      </c>
      <c r="D20" s="131"/>
      <c r="E20" s="131"/>
      <c r="F20" s="134" t="s">
        <v>1880</v>
      </c>
      <c r="G20" s="224" t="s">
        <v>1882</v>
      </c>
      <c r="H20" s="453">
        <v>43406</v>
      </c>
      <c r="I20" s="134"/>
      <c r="J20" s="134"/>
      <c r="K20" s="134"/>
      <c r="L20" s="134"/>
      <c r="M20" s="134"/>
      <c r="N20" s="134"/>
      <c r="O20" s="134">
        <v>1</v>
      </c>
      <c r="P20" s="225">
        <f t="shared" si="0"/>
        <v>1</v>
      </c>
      <c r="Q20" s="224">
        <v>1</v>
      </c>
      <c r="R20" s="224"/>
      <c r="S20" s="224" t="s">
        <v>1884</v>
      </c>
      <c r="T20" s="226"/>
    </row>
    <row r="21" spans="1:20" s="228" customFormat="1" ht="14.4" x14ac:dyDescent="0.3">
      <c r="A21" s="131"/>
      <c r="B21" s="434" t="s">
        <v>1891</v>
      </c>
      <c r="C21" s="434" t="s">
        <v>2048</v>
      </c>
      <c r="D21" s="131"/>
      <c r="E21" s="131"/>
      <c r="F21" s="134" t="s">
        <v>1880</v>
      </c>
      <c r="G21" s="224" t="s">
        <v>1882</v>
      </c>
      <c r="H21" s="453">
        <v>43406</v>
      </c>
      <c r="I21" s="134"/>
      <c r="J21" s="134"/>
      <c r="K21" s="134"/>
      <c r="L21" s="134"/>
      <c r="M21" s="134"/>
      <c r="N21" s="134"/>
      <c r="O21" s="134">
        <v>1</v>
      </c>
      <c r="P21" s="225">
        <f t="shared" si="0"/>
        <v>1</v>
      </c>
      <c r="Q21" s="224">
        <v>1</v>
      </c>
      <c r="R21" s="224"/>
      <c r="S21" s="224" t="s">
        <v>1884</v>
      </c>
      <c r="T21" s="226"/>
    </row>
    <row r="22" spans="1:20" s="228" customFormat="1" ht="14.4" x14ac:dyDescent="0.3">
      <c r="A22" s="131"/>
      <c r="B22" s="434" t="s">
        <v>1891</v>
      </c>
      <c r="C22" s="434" t="s">
        <v>2049</v>
      </c>
      <c r="D22" s="131"/>
      <c r="E22" s="131"/>
      <c r="F22" s="134" t="s">
        <v>1881</v>
      </c>
      <c r="G22" s="224" t="s">
        <v>1883</v>
      </c>
      <c r="H22" s="453">
        <v>43406</v>
      </c>
      <c r="I22" s="134"/>
      <c r="J22" s="134"/>
      <c r="K22" s="134"/>
      <c r="L22" s="134"/>
      <c r="N22" s="134">
        <v>1</v>
      </c>
      <c r="O22" s="134"/>
      <c r="P22" s="225">
        <f t="shared" si="0"/>
        <v>1</v>
      </c>
      <c r="Q22" s="224">
        <v>1</v>
      </c>
      <c r="R22" s="224"/>
      <c r="S22" s="224" t="s">
        <v>1884</v>
      </c>
      <c r="T22" s="226"/>
    </row>
    <row r="23" spans="1:20" s="228" customFormat="1" ht="14.4" x14ac:dyDescent="0.3">
      <c r="A23" s="131"/>
      <c r="B23" s="434" t="s">
        <v>2075</v>
      </c>
      <c r="C23" s="434" t="s">
        <v>2050</v>
      </c>
      <c r="D23" s="131"/>
      <c r="E23" s="131"/>
      <c r="F23" s="134" t="s">
        <v>1880</v>
      </c>
      <c r="G23" s="224" t="s">
        <v>1882</v>
      </c>
      <c r="H23" s="453">
        <v>43406</v>
      </c>
      <c r="I23" s="134"/>
      <c r="J23" s="134"/>
      <c r="K23" s="134"/>
      <c r="L23" s="134"/>
      <c r="M23" s="134"/>
      <c r="N23" s="134"/>
      <c r="O23" s="134">
        <v>1</v>
      </c>
      <c r="P23" s="225">
        <f t="shared" si="0"/>
        <v>1</v>
      </c>
      <c r="Q23" s="224">
        <v>1</v>
      </c>
      <c r="R23" s="224"/>
      <c r="S23" s="224" t="s">
        <v>1884</v>
      </c>
      <c r="T23" s="226"/>
    </row>
    <row r="24" spans="1:20" s="228" customFormat="1" ht="14.4" x14ac:dyDescent="0.3">
      <c r="A24" s="131"/>
      <c r="B24" s="434" t="s">
        <v>1890</v>
      </c>
      <c r="C24" s="434" t="s">
        <v>2051</v>
      </c>
      <c r="D24" s="131"/>
      <c r="E24" s="131"/>
      <c r="F24" s="134" t="s">
        <v>1880</v>
      </c>
      <c r="G24" s="224" t="s">
        <v>1882</v>
      </c>
      <c r="H24" s="453">
        <v>43406</v>
      </c>
      <c r="I24" s="134"/>
      <c r="J24" s="134"/>
      <c r="K24" s="134"/>
      <c r="L24" s="134"/>
      <c r="M24" s="134"/>
      <c r="N24" s="134"/>
      <c r="O24" s="134">
        <v>1</v>
      </c>
      <c r="P24" s="225">
        <f t="shared" si="0"/>
        <v>1</v>
      </c>
      <c r="Q24" s="224">
        <v>1</v>
      </c>
      <c r="R24" s="224"/>
      <c r="S24" s="224" t="s">
        <v>1884</v>
      </c>
      <c r="T24" s="226"/>
    </row>
    <row r="25" spans="1:20" s="228" customFormat="1" ht="14.4" x14ac:dyDescent="0.3">
      <c r="A25" s="131"/>
      <c r="B25" s="434" t="s">
        <v>1887</v>
      </c>
      <c r="C25" s="434" t="s">
        <v>2052</v>
      </c>
      <c r="D25" s="131"/>
      <c r="E25" s="131"/>
      <c r="F25" s="134" t="s">
        <v>1880</v>
      </c>
      <c r="G25" s="224" t="s">
        <v>1882</v>
      </c>
      <c r="H25" s="453">
        <v>43406</v>
      </c>
      <c r="I25" s="134"/>
      <c r="J25" s="134"/>
      <c r="K25" s="134"/>
      <c r="L25" s="134"/>
      <c r="M25" s="134"/>
      <c r="N25" s="134"/>
      <c r="O25" s="134">
        <v>1</v>
      </c>
      <c r="P25" s="225">
        <f t="shared" si="0"/>
        <v>1</v>
      </c>
      <c r="Q25" s="224">
        <v>1</v>
      </c>
      <c r="R25" s="224"/>
      <c r="S25" s="224" t="s">
        <v>1884</v>
      </c>
      <c r="T25" s="226"/>
    </row>
    <row r="26" spans="1:20" s="228" customFormat="1" ht="14.4" x14ac:dyDescent="0.3">
      <c r="A26" s="131"/>
      <c r="B26" s="434" t="s">
        <v>1886</v>
      </c>
      <c r="C26" s="434" t="s">
        <v>2053</v>
      </c>
      <c r="D26" s="131"/>
      <c r="E26" s="131"/>
      <c r="F26" s="134" t="s">
        <v>1880</v>
      </c>
      <c r="G26" s="224" t="s">
        <v>1882</v>
      </c>
      <c r="H26" s="453">
        <v>43406</v>
      </c>
      <c r="I26" s="134"/>
      <c r="J26" s="134"/>
      <c r="K26" s="134"/>
      <c r="L26" s="134"/>
      <c r="M26" s="134"/>
      <c r="N26" s="134"/>
      <c r="O26" s="134">
        <v>1</v>
      </c>
      <c r="P26" s="225">
        <f t="shared" si="0"/>
        <v>1</v>
      </c>
      <c r="Q26" s="224">
        <v>1</v>
      </c>
      <c r="R26" s="224"/>
      <c r="S26" s="224" t="s">
        <v>1884</v>
      </c>
      <c r="T26" s="226"/>
    </row>
    <row r="27" spans="1:20" s="228" customFormat="1" ht="14.4" x14ac:dyDescent="0.3">
      <c r="A27" s="131"/>
      <c r="B27" s="434" t="s">
        <v>1886</v>
      </c>
      <c r="C27" s="434" t="s">
        <v>2054</v>
      </c>
      <c r="D27" s="131"/>
      <c r="E27" s="131"/>
      <c r="F27" s="134" t="s">
        <v>1881</v>
      </c>
      <c r="G27" s="224" t="s">
        <v>1883</v>
      </c>
      <c r="H27" s="453">
        <v>43406</v>
      </c>
      <c r="I27" s="134"/>
      <c r="J27" s="134"/>
      <c r="K27" s="134"/>
      <c r="L27" s="134"/>
      <c r="N27" s="134">
        <v>1</v>
      </c>
      <c r="O27" s="134"/>
      <c r="P27" s="225">
        <f t="shared" si="0"/>
        <v>1</v>
      </c>
      <c r="Q27" s="224">
        <v>1</v>
      </c>
      <c r="R27" s="224"/>
      <c r="S27" s="224" t="s">
        <v>1884</v>
      </c>
      <c r="T27" s="226"/>
    </row>
    <row r="28" spans="1:20" s="228" customFormat="1" ht="14.4" x14ac:dyDescent="0.3">
      <c r="A28" s="131"/>
      <c r="B28" s="434" t="s">
        <v>1889</v>
      </c>
      <c r="C28" s="434" t="s">
        <v>2055</v>
      </c>
      <c r="D28" s="131"/>
      <c r="E28" s="131"/>
      <c r="F28" s="134" t="s">
        <v>1880</v>
      </c>
      <c r="G28" s="224" t="s">
        <v>1882</v>
      </c>
      <c r="H28" s="453">
        <v>43406</v>
      </c>
      <c r="I28" s="134"/>
      <c r="J28" s="134"/>
      <c r="K28" s="134"/>
      <c r="L28" s="134"/>
      <c r="M28" s="134"/>
      <c r="N28" s="134"/>
      <c r="O28" s="134">
        <v>1</v>
      </c>
      <c r="P28" s="225">
        <f t="shared" si="0"/>
        <v>1</v>
      </c>
      <c r="Q28" s="224">
        <v>1</v>
      </c>
      <c r="R28" s="224"/>
      <c r="S28" s="224" t="s">
        <v>1884</v>
      </c>
      <c r="T28" s="226"/>
    </row>
    <row r="29" spans="1:20" s="228" customFormat="1" ht="14.4" x14ac:dyDescent="0.3">
      <c r="A29" s="131"/>
      <c r="B29" s="434" t="s">
        <v>1889</v>
      </c>
      <c r="C29" s="434" t="s">
        <v>2056</v>
      </c>
      <c r="D29" s="131"/>
      <c r="E29" s="131"/>
      <c r="F29" s="134" t="s">
        <v>1881</v>
      </c>
      <c r="G29" s="224" t="s">
        <v>1883</v>
      </c>
      <c r="H29" s="453">
        <v>43406</v>
      </c>
      <c r="I29" s="134"/>
      <c r="J29" s="134"/>
      <c r="K29" s="134"/>
      <c r="L29" s="134"/>
      <c r="N29" s="134">
        <v>1</v>
      </c>
      <c r="O29" s="134"/>
      <c r="P29" s="225">
        <f t="shared" si="0"/>
        <v>1</v>
      </c>
      <c r="Q29" s="224"/>
      <c r="R29" s="224"/>
      <c r="S29" s="224" t="s">
        <v>1884</v>
      </c>
      <c r="T29" s="226"/>
    </row>
    <row r="30" spans="1:20" s="228" customFormat="1" ht="14.4" x14ac:dyDescent="0.3">
      <c r="A30" s="131"/>
      <c r="B30" s="434" t="s">
        <v>1892</v>
      </c>
      <c r="C30" s="434" t="s">
        <v>2057</v>
      </c>
      <c r="D30" s="131"/>
      <c r="E30" s="131"/>
      <c r="F30" s="134" t="s">
        <v>1880</v>
      </c>
      <c r="G30" s="224" t="s">
        <v>1882</v>
      </c>
      <c r="H30" s="453">
        <v>43375</v>
      </c>
      <c r="I30" s="134"/>
      <c r="J30" s="134"/>
      <c r="K30" s="134"/>
      <c r="L30" s="134"/>
      <c r="M30" s="134"/>
      <c r="N30" s="134"/>
      <c r="O30" s="134">
        <v>1</v>
      </c>
      <c r="P30" s="225">
        <f t="shared" si="0"/>
        <v>1</v>
      </c>
      <c r="Q30" s="224"/>
      <c r="R30" s="224"/>
      <c r="S30" s="224" t="s">
        <v>1884</v>
      </c>
      <c r="T30" s="226"/>
    </row>
    <row r="31" spans="1:20" s="228" customFormat="1" ht="14.4" x14ac:dyDescent="0.3">
      <c r="A31" s="131"/>
      <c r="B31" s="434" t="s">
        <v>1893</v>
      </c>
      <c r="C31" s="434" t="s">
        <v>2058</v>
      </c>
      <c r="D31" s="131"/>
      <c r="E31" s="131"/>
      <c r="F31" s="134" t="s">
        <v>1880</v>
      </c>
      <c r="G31" s="224" t="s">
        <v>1882</v>
      </c>
      <c r="H31" s="453">
        <v>43375</v>
      </c>
      <c r="I31" s="134"/>
      <c r="J31" s="134"/>
      <c r="K31" s="134"/>
      <c r="L31" s="134"/>
      <c r="M31" s="134"/>
      <c r="N31" s="134"/>
      <c r="O31" s="134">
        <v>1</v>
      </c>
      <c r="P31" s="225">
        <f t="shared" si="0"/>
        <v>1</v>
      </c>
      <c r="Q31" s="224"/>
      <c r="R31" s="224"/>
      <c r="S31" s="224" t="s">
        <v>1884</v>
      </c>
      <c r="T31" s="226"/>
    </row>
    <row r="32" spans="1:20" s="228" customFormat="1" ht="14.4" x14ac:dyDescent="0.3">
      <c r="A32" s="131"/>
      <c r="B32" s="434" t="s">
        <v>1893</v>
      </c>
      <c r="C32" s="434" t="s">
        <v>2059</v>
      </c>
      <c r="D32" s="131"/>
      <c r="E32" s="131"/>
      <c r="F32" s="134" t="s">
        <v>1881</v>
      </c>
      <c r="G32" s="224" t="s">
        <v>1883</v>
      </c>
      <c r="H32" s="453">
        <v>43375</v>
      </c>
      <c r="I32" s="134"/>
      <c r="J32" s="134"/>
      <c r="K32" s="134"/>
      <c r="L32" s="134"/>
      <c r="N32" s="134">
        <v>1</v>
      </c>
      <c r="O32" s="134"/>
      <c r="P32" s="225">
        <f t="shared" si="0"/>
        <v>1</v>
      </c>
      <c r="Q32" s="224"/>
      <c r="R32" s="224"/>
      <c r="S32" s="224" t="s">
        <v>1884</v>
      </c>
      <c r="T32" s="226"/>
    </row>
    <row r="33" spans="1:20" s="228" customFormat="1" ht="14.4" x14ac:dyDescent="0.3">
      <c r="A33" s="131"/>
      <c r="B33" s="434" t="s">
        <v>1894</v>
      </c>
      <c r="C33" s="434" t="s">
        <v>2060</v>
      </c>
      <c r="D33" s="131"/>
      <c r="E33" s="131"/>
      <c r="F33" s="134" t="s">
        <v>1880</v>
      </c>
      <c r="G33" s="224" t="s">
        <v>1882</v>
      </c>
      <c r="H33" s="453">
        <v>43375</v>
      </c>
      <c r="I33" s="134"/>
      <c r="J33" s="134"/>
      <c r="K33" s="134"/>
      <c r="L33" s="134"/>
      <c r="M33" s="134"/>
      <c r="N33" s="134"/>
      <c r="O33" s="134">
        <v>1</v>
      </c>
      <c r="P33" s="225">
        <f t="shared" si="0"/>
        <v>1</v>
      </c>
      <c r="Q33" s="224"/>
      <c r="R33" s="224"/>
      <c r="S33" s="224" t="s">
        <v>1884</v>
      </c>
      <c r="T33" s="226"/>
    </row>
    <row r="34" spans="1:20" s="228" customFormat="1" ht="14.4" x14ac:dyDescent="0.3">
      <c r="A34" s="131"/>
      <c r="B34" s="434" t="s">
        <v>1895</v>
      </c>
      <c r="C34" s="434" t="s">
        <v>2061</v>
      </c>
      <c r="D34" s="131"/>
      <c r="E34" s="131"/>
      <c r="F34" s="134" t="s">
        <v>1880</v>
      </c>
      <c r="G34" s="224" t="s">
        <v>1882</v>
      </c>
      <c r="H34" s="453">
        <v>43375</v>
      </c>
      <c r="I34" s="134"/>
      <c r="J34" s="134"/>
      <c r="K34" s="134"/>
      <c r="L34" s="134"/>
      <c r="M34" s="134"/>
      <c r="N34" s="134"/>
      <c r="O34" s="134">
        <v>1</v>
      </c>
      <c r="P34" s="225">
        <f t="shared" si="0"/>
        <v>1</v>
      </c>
      <c r="Q34" s="224"/>
      <c r="R34" s="224"/>
      <c r="S34" s="224" t="s">
        <v>1884</v>
      </c>
      <c r="T34" s="226"/>
    </row>
    <row r="35" spans="1:20" s="228" customFormat="1" ht="14.4" x14ac:dyDescent="0.3">
      <c r="A35" s="131"/>
      <c r="B35" s="434" t="s">
        <v>1895</v>
      </c>
      <c r="C35" s="434" t="s">
        <v>2062</v>
      </c>
      <c r="D35" s="131"/>
      <c r="E35" s="131"/>
      <c r="F35" s="134" t="s">
        <v>1881</v>
      </c>
      <c r="G35" s="224" t="s">
        <v>1883</v>
      </c>
      <c r="H35" s="453">
        <v>43375</v>
      </c>
      <c r="I35" s="134"/>
      <c r="J35" s="134"/>
      <c r="K35" s="134"/>
      <c r="L35" s="134"/>
      <c r="N35" s="134">
        <v>1</v>
      </c>
      <c r="O35" s="134"/>
      <c r="P35" s="225">
        <f t="shared" si="0"/>
        <v>1</v>
      </c>
      <c r="Q35" s="224"/>
      <c r="R35" s="224"/>
      <c r="S35" s="224" t="s">
        <v>1884</v>
      </c>
      <c r="T35" s="226"/>
    </row>
    <row r="36" spans="1:20" s="228" customFormat="1" ht="14.4" x14ac:dyDescent="0.3">
      <c r="A36" s="131"/>
      <c r="B36" s="434" t="s">
        <v>1896</v>
      </c>
      <c r="C36" s="434" t="s">
        <v>2063</v>
      </c>
      <c r="D36" s="131"/>
      <c r="E36" s="131"/>
      <c r="F36" s="134" t="s">
        <v>1880</v>
      </c>
      <c r="G36" s="224" t="s">
        <v>1882</v>
      </c>
      <c r="H36" s="453">
        <v>43375</v>
      </c>
      <c r="I36" s="134"/>
      <c r="J36" s="134"/>
      <c r="K36" s="134"/>
      <c r="L36" s="134"/>
      <c r="M36" s="134"/>
      <c r="N36" s="134"/>
      <c r="O36" s="134">
        <v>1</v>
      </c>
      <c r="P36" s="225">
        <f t="shared" si="0"/>
        <v>1</v>
      </c>
      <c r="Q36" s="224"/>
      <c r="R36" s="224"/>
      <c r="S36" s="224" t="s">
        <v>1884</v>
      </c>
      <c r="T36" s="226"/>
    </row>
    <row r="37" spans="1:20" s="228" customFormat="1" ht="14.4" x14ac:dyDescent="0.3">
      <c r="A37" s="131"/>
      <c r="B37" s="434" t="s">
        <v>1897</v>
      </c>
      <c r="C37" s="434" t="s">
        <v>2064</v>
      </c>
      <c r="D37" s="131"/>
      <c r="E37" s="131"/>
      <c r="F37" s="134" t="s">
        <v>1880</v>
      </c>
      <c r="G37" s="224" t="s">
        <v>1882</v>
      </c>
      <c r="H37" s="453">
        <v>43375</v>
      </c>
      <c r="I37" s="134"/>
      <c r="J37" s="134"/>
      <c r="K37" s="134"/>
      <c r="L37" s="134"/>
      <c r="M37" s="134"/>
      <c r="N37" s="134"/>
      <c r="O37" s="134">
        <v>1</v>
      </c>
      <c r="P37" s="225">
        <f t="shared" si="0"/>
        <v>1</v>
      </c>
      <c r="Q37" s="224"/>
      <c r="R37" s="224"/>
      <c r="S37" s="224" t="s">
        <v>1884</v>
      </c>
      <c r="T37" s="226"/>
    </row>
    <row r="38" spans="1:20" s="229" customFormat="1" ht="14.4" x14ac:dyDescent="0.3">
      <c r="A38" s="131"/>
      <c r="B38" s="434" t="s">
        <v>1900</v>
      </c>
      <c r="C38" s="434" t="s">
        <v>2065</v>
      </c>
      <c r="D38" s="131"/>
      <c r="E38" s="131"/>
      <c r="F38" s="134" t="s">
        <v>1880</v>
      </c>
      <c r="G38" s="224" t="s">
        <v>1882</v>
      </c>
      <c r="H38" s="453">
        <v>43137</v>
      </c>
      <c r="I38" s="134"/>
      <c r="J38" s="134"/>
      <c r="K38" s="134"/>
      <c r="L38" s="134"/>
      <c r="M38" s="134"/>
      <c r="N38" s="134"/>
      <c r="O38" s="134">
        <v>1</v>
      </c>
      <c r="P38" s="225">
        <f t="shared" si="0"/>
        <v>1</v>
      </c>
      <c r="Q38" s="224"/>
      <c r="R38" s="224"/>
      <c r="S38" s="224" t="s">
        <v>1884</v>
      </c>
      <c r="T38" s="226"/>
    </row>
    <row r="39" spans="1:20" s="229" customFormat="1" ht="14.4" x14ac:dyDescent="0.3">
      <c r="A39" s="131"/>
      <c r="B39" s="434" t="s">
        <v>1903</v>
      </c>
      <c r="C39" s="434" t="s">
        <v>2066</v>
      </c>
      <c r="D39" s="131"/>
      <c r="E39" s="131"/>
      <c r="F39" s="134" t="s">
        <v>1880</v>
      </c>
      <c r="G39" s="224" t="s">
        <v>1882</v>
      </c>
      <c r="H39" s="453">
        <v>43137</v>
      </c>
      <c r="I39" s="134"/>
      <c r="J39" s="134"/>
      <c r="K39" s="134"/>
      <c r="L39" s="134"/>
      <c r="M39" s="134"/>
      <c r="N39" s="134"/>
      <c r="O39" s="134">
        <v>1</v>
      </c>
      <c r="P39" s="225">
        <f t="shared" si="0"/>
        <v>1</v>
      </c>
      <c r="Q39" s="224"/>
      <c r="R39" s="224"/>
      <c r="S39" s="224" t="s">
        <v>1884</v>
      </c>
      <c r="T39" s="226"/>
    </row>
    <row r="40" spans="1:20" s="229" customFormat="1" ht="14.4" x14ac:dyDescent="0.3">
      <c r="A40" s="131"/>
      <c r="B40" s="434" t="s">
        <v>1904</v>
      </c>
      <c r="C40" s="434" t="s">
        <v>2067</v>
      </c>
      <c r="D40" s="131"/>
      <c r="E40" s="131"/>
      <c r="F40" s="134" t="s">
        <v>1880</v>
      </c>
      <c r="G40" s="224" t="s">
        <v>1882</v>
      </c>
      <c r="H40" s="453">
        <v>43137</v>
      </c>
      <c r="I40" s="134"/>
      <c r="J40" s="134"/>
      <c r="K40" s="134"/>
      <c r="L40" s="134"/>
      <c r="M40" s="134"/>
      <c r="N40" s="134"/>
      <c r="O40" s="134">
        <v>1</v>
      </c>
      <c r="P40" s="225">
        <f t="shared" si="0"/>
        <v>1</v>
      </c>
      <c r="Q40" s="224"/>
      <c r="R40" s="224"/>
      <c r="S40" s="224" t="s">
        <v>1884</v>
      </c>
      <c r="T40" s="226"/>
    </row>
    <row r="41" spans="1:20" s="229" customFormat="1" ht="14.4" x14ac:dyDescent="0.3">
      <c r="A41" s="131"/>
      <c r="B41" s="434" t="s">
        <v>1905</v>
      </c>
      <c r="C41" s="434" t="s">
        <v>2068</v>
      </c>
      <c r="D41" s="131"/>
      <c r="E41" s="131"/>
      <c r="F41" s="134" t="s">
        <v>1880</v>
      </c>
      <c r="G41" s="224" t="s">
        <v>1882</v>
      </c>
      <c r="H41" s="453">
        <v>43137</v>
      </c>
      <c r="I41" s="134"/>
      <c r="J41" s="134"/>
      <c r="K41" s="134"/>
      <c r="L41" s="134"/>
      <c r="M41" s="134"/>
      <c r="N41" s="134"/>
      <c r="O41" s="134">
        <v>1</v>
      </c>
      <c r="P41" s="225">
        <f t="shared" si="0"/>
        <v>1</v>
      </c>
      <c r="Q41" s="224"/>
      <c r="R41" s="224"/>
      <c r="S41" s="224" t="s">
        <v>1884</v>
      </c>
      <c r="T41" s="226"/>
    </row>
    <row r="42" spans="1:20" s="229" customFormat="1" ht="14.4" x14ac:dyDescent="0.3">
      <c r="A42" s="131"/>
      <c r="B42" s="434" t="s">
        <v>1901</v>
      </c>
      <c r="C42" s="434" t="s">
        <v>2069</v>
      </c>
      <c r="D42" s="131"/>
      <c r="E42" s="131"/>
      <c r="F42" s="134" t="s">
        <v>1880</v>
      </c>
      <c r="G42" s="224" t="s">
        <v>1882</v>
      </c>
      <c r="H42" s="453">
        <v>43137</v>
      </c>
      <c r="I42" s="134"/>
      <c r="J42" s="134"/>
      <c r="K42" s="134"/>
      <c r="L42" s="134"/>
      <c r="M42" s="134"/>
      <c r="N42" s="134"/>
      <c r="O42" s="134">
        <v>1</v>
      </c>
      <c r="P42" s="225">
        <f t="shared" si="0"/>
        <v>1</v>
      </c>
      <c r="Q42" s="224"/>
      <c r="R42" s="224"/>
      <c r="S42" s="224" t="s">
        <v>1884</v>
      </c>
      <c r="T42" s="226"/>
    </row>
    <row r="43" spans="1:20" s="229" customFormat="1" ht="14.4" x14ac:dyDescent="0.3">
      <c r="A43" s="131"/>
      <c r="B43" s="434" t="s">
        <v>1902</v>
      </c>
      <c r="C43" s="434" t="s">
        <v>2070</v>
      </c>
      <c r="D43" s="131"/>
      <c r="E43" s="131"/>
      <c r="F43" s="134" t="s">
        <v>1880</v>
      </c>
      <c r="G43" s="224" t="s">
        <v>1882</v>
      </c>
      <c r="H43" s="453">
        <v>43137</v>
      </c>
      <c r="I43" s="134"/>
      <c r="J43" s="134"/>
      <c r="K43" s="134"/>
      <c r="L43" s="134"/>
      <c r="M43" s="134"/>
      <c r="N43" s="134"/>
      <c r="O43" s="134">
        <v>1</v>
      </c>
      <c r="P43" s="225">
        <f t="shared" si="0"/>
        <v>1</v>
      </c>
      <c r="Q43" s="224"/>
      <c r="R43" s="224"/>
      <c r="S43" s="224" t="s">
        <v>1884</v>
      </c>
      <c r="T43" s="226"/>
    </row>
    <row r="44" spans="1:20" s="229" customFormat="1" ht="14.4" x14ac:dyDescent="0.3">
      <c r="A44" s="131"/>
      <c r="B44" s="434" t="s">
        <v>1899</v>
      </c>
      <c r="C44" s="434" t="s">
        <v>2071</v>
      </c>
      <c r="D44" s="131"/>
      <c r="E44" s="131"/>
      <c r="F44" s="134" t="s">
        <v>1880</v>
      </c>
      <c r="G44" s="224" t="s">
        <v>1882</v>
      </c>
      <c r="H44" s="453">
        <v>43137</v>
      </c>
      <c r="I44" s="134"/>
      <c r="J44" s="134"/>
      <c r="K44" s="134"/>
      <c r="L44" s="134"/>
      <c r="M44" s="134"/>
      <c r="N44" s="134"/>
      <c r="O44" s="134">
        <v>1</v>
      </c>
      <c r="P44" s="225">
        <f t="shared" si="0"/>
        <v>1</v>
      </c>
      <c r="Q44" s="224"/>
      <c r="R44" s="224"/>
      <c r="S44" s="224" t="s">
        <v>1884</v>
      </c>
      <c r="T44" s="226"/>
    </row>
    <row r="45" spans="1:20" s="229" customFormat="1" ht="14.4" x14ac:dyDescent="0.3">
      <c r="A45" s="131"/>
      <c r="B45" s="434" t="s">
        <v>1898</v>
      </c>
      <c r="C45" s="434" t="s">
        <v>2072</v>
      </c>
      <c r="D45" s="131"/>
      <c r="E45" s="131"/>
      <c r="F45" s="134" t="s">
        <v>1880</v>
      </c>
      <c r="G45" s="224" t="s">
        <v>1882</v>
      </c>
      <c r="H45" s="453">
        <v>43137</v>
      </c>
      <c r="I45" s="134"/>
      <c r="J45" s="134"/>
      <c r="K45" s="134"/>
      <c r="L45" s="134"/>
      <c r="M45" s="134"/>
      <c r="N45" s="134"/>
      <c r="O45" s="134">
        <v>1</v>
      </c>
      <c r="P45" s="225">
        <f t="shared" ref="P45:P78" si="1">SUM($I45:$O45)</f>
        <v>1</v>
      </c>
      <c r="Q45" s="224"/>
      <c r="R45" s="224"/>
      <c r="S45" s="224" t="s">
        <v>1884</v>
      </c>
      <c r="T45" s="226"/>
    </row>
    <row r="46" spans="1:20" s="229" customFormat="1" ht="14.4" x14ac:dyDescent="0.3">
      <c r="A46" s="131"/>
      <c r="B46" s="434" t="s">
        <v>2079</v>
      </c>
      <c r="C46" s="434" t="s">
        <v>2123</v>
      </c>
      <c r="D46" s="131"/>
      <c r="E46" s="131"/>
      <c r="F46" s="134" t="s">
        <v>1880</v>
      </c>
      <c r="G46" s="224" t="s">
        <v>1882</v>
      </c>
      <c r="H46" s="453">
        <v>43137</v>
      </c>
      <c r="I46" s="134"/>
      <c r="J46" s="134"/>
      <c r="K46" s="134"/>
      <c r="L46" s="134"/>
      <c r="M46" s="134"/>
      <c r="N46" s="134"/>
      <c r="O46" s="134">
        <v>1</v>
      </c>
      <c r="P46" s="225">
        <f t="shared" si="1"/>
        <v>1</v>
      </c>
      <c r="Q46" s="224"/>
      <c r="R46" s="224"/>
      <c r="S46" s="224" t="s">
        <v>1884</v>
      </c>
      <c r="T46" s="226"/>
    </row>
    <row r="47" spans="1:20" s="229" customFormat="1" ht="14.4" x14ac:dyDescent="0.3">
      <c r="A47" s="131"/>
      <c r="B47" s="434" t="s">
        <v>2081</v>
      </c>
      <c r="C47" s="434" t="s">
        <v>2124</v>
      </c>
      <c r="D47" s="131"/>
      <c r="E47" s="131"/>
      <c r="F47" s="134" t="s">
        <v>1880</v>
      </c>
      <c r="G47" s="224" t="s">
        <v>1882</v>
      </c>
      <c r="H47" s="453">
        <v>43137</v>
      </c>
      <c r="I47" s="134"/>
      <c r="J47" s="134"/>
      <c r="K47" s="134"/>
      <c r="L47" s="134"/>
      <c r="M47" s="134"/>
      <c r="N47" s="134"/>
      <c r="O47" s="134">
        <v>1</v>
      </c>
      <c r="P47" s="225">
        <f t="shared" si="1"/>
        <v>1</v>
      </c>
      <c r="Q47" s="224"/>
      <c r="R47" s="224"/>
      <c r="S47" s="224" t="s">
        <v>1884</v>
      </c>
      <c r="T47" s="226"/>
    </row>
    <row r="48" spans="1:20" s="229" customFormat="1" ht="14.4" x14ac:dyDescent="0.3">
      <c r="A48" s="131"/>
      <c r="B48" s="434" t="s">
        <v>2076</v>
      </c>
      <c r="C48" s="434" t="s">
        <v>2125</v>
      </c>
      <c r="D48" s="131"/>
      <c r="E48" s="131"/>
      <c r="F48" s="134" t="s">
        <v>1880</v>
      </c>
      <c r="G48" s="224" t="s">
        <v>1882</v>
      </c>
      <c r="H48" s="453">
        <v>43137</v>
      </c>
      <c r="I48" s="134"/>
      <c r="J48" s="134"/>
      <c r="K48" s="134"/>
      <c r="L48" s="134"/>
      <c r="M48" s="134"/>
      <c r="N48" s="134"/>
      <c r="O48" s="134">
        <v>1</v>
      </c>
      <c r="P48" s="225">
        <f t="shared" si="1"/>
        <v>1</v>
      </c>
      <c r="Q48" s="224"/>
      <c r="R48" s="224"/>
      <c r="S48" s="224" t="s">
        <v>1884</v>
      </c>
      <c r="T48" s="226"/>
    </row>
    <row r="49" spans="1:20" s="229" customFormat="1" ht="14.4" x14ac:dyDescent="0.3">
      <c r="A49" s="131"/>
      <c r="B49" s="434" t="s">
        <v>2080</v>
      </c>
      <c r="C49" s="434" t="s">
        <v>2126</v>
      </c>
      <c r="D49" s="131"/>
      <c r="E49" s="131"/>
      <c r="F49" s="134" t="s">
        <v>1880</v>
      </c>
      <c r="G49" s="224" t="s">
        <v>1882</v>
      </c>
      <c r="H49" s="453">
        <v>43137</v>
      </c>
      <c r="I49" s="134"/>
      <c r="J49" s="134"/>
      <c r="K49" s="134"/>
      <c r="L49" s="134"/>
      <c r="M49" s="134"/>
      <c r="N49" s="134"/>
      <c r="O49" s="134">
        <v>1</v>
      </c>
      <c r="P49" s="225">
        <f t="shared" si="1"/>
        <v>1</v>
      </c>
      <c r="Q49" s="224"/>
      <c r="R49" s="224"/>
      <c r="S49" s="224" t="s">
        <v>1884</v>
      </c>
      <c r="T49" s="226"/>
    </row>
    <row r="50" spans="1:20" s="229" customFormat="1" ht="14.4" x14ac:dyDescent="0.3">
      <c r="A50" s="131"/>
      <c r="B50" s="434" t="s">
        <v>2078</v>
      </c>
      <c r="C50" s="434" t="s">
        <v>2127</v>
      </c>
      <c r="D50" s="131"/>
      <c r="E50" s="131"/>
      <c r="F50" s="134" t="s">
        <v>1880</v>
      </c>
      <c r="G50" s="224" t="s">
        <v>1882</v>
      </c>
      <c r="H50" s="453">
        <v>43137</v>
      </c>
      <c r="I50" s="134"/>
      <c r="J50" s="134"/>
      <c r="K50" s="134"/>
      <c r="L50" s="134"/>
      <c r="M50" s="134"/>
      <c r="N50" s="134"/>
      <c r="O50" s="134">
        <v>1</v>
      </c>
      <c r="P50" s="225">
        <f t="shared" si="1"/>
        <v>1</v>
      </c>
      <c r="Q50" s="224"/>
      <c r="R50" s="224"/>
      <c r="S50" s="224" t="s">
        <v>1884</v>
      </c>
      <c r="T50" s="226"/>
    </row>
    <row r="51" spans="1:20" s="229" customFormat="1" ht="14.4" x14ac:dyDescent="0.3">
      <c r="A51" s="131"/>
      <c r="B51" s="434" t="s">
        <v>2077</v>
      </c>
      <c r="C51" s="434" t="s">
        <v>2128</v>
      </c>
      <c r="D51" s="131"/>
      <c r="E51" s="131"/>
      <c r="F51" s="134" t="s">
        <v>1880</v>
      </c>
      <c r="G51" s="224" t="s">
        <v>1882</v>
      </c>
      <c r="H51" s="453">
        <v>43137</v>
      </c>
      <c r="I51" s="134"/>
      <c r="J51" s="134"/>
      <c r="K51" s="134"/>
      <c r="L51" s="134"/>
      <c r="M51" s="134"/>
      <c r="N51" s="134"/>
      <c r="O51" s="134">
        <v>1</v>
      </c>
      <c r="P51" s="225">
        <f t="shared" si="1"/>
        <v>1</v>
      </c>
      <c r="Q51" s="224"/>
      <c r="R51" s="224"/>
      <c r="S51" s="224" t="s">
        <v>1884</v>
      </c>
      <c r="T51" s="226"/>
    </row>
    <row r="52" spans="1:20" s="229" customFormat="1" ht="14.4" x14ac:dyDescent="0.3">
      <c r="A52" s="131"/>
      <c r="B52" s="434" t="s">
        <v>2120</v>
      </c>
      <c r="C52" s="434" t="s">
        <v>2129</v>
      </c>
      <c r="D52" s="131"/>
      <c r="E52" s="131"/>
      <c r="F52" s="134" t="s">
        <v>1880</v>
      </c>
      <c r="G52" s="224" t="s">
        <v>1882</v>
      </c>
      <c r="H52" s="453">
        <v>43339</v>
      </c>
      <c r="I52" s="134"/>
      <c r="J52" s="134"/>
      <c r="K52" s="134"/>
      <c r="L52" s="134"/>
      <c r="M52" s="134"/>
      <c r="N52" s="134"/>
      <c r="O52" s="134">
        <v>1</v>
      </c>
      <c r="P52" s="225">
        <f t="shared" si="1"/>
        <v>1</v>
      </c>
      <c r="Q52" s="224"/>
      <c r="R52" s="224"/>
      <c r="S52" s="224" t="s">
        <v>1884</v>
      </c>
      <c r="T52" s="226"/>
    </row>
    <row r="53" spans="1:20" s="229" customFormat="1" ht="14.4" x14ac:dyDescent="0.3">
      <c r="A53" s="131"/>
      <c r="B53" s="434" t="s">
        <v>2121</v>
      </c>
      <c r="C53" s="434" t="s">
        <v>2130</v>
      </c>
      <c r="D53" s="131"/>
      <c r="E53" s="131"/>
      <c r="F53" s="134" t="s">
        <v>1880</v>
      </c>
      <c r="G53" s="224" t="s">
        <v>1882</v>
      </c>
      <c r="H53" s="453">
        <v>42886</v>
      </c>
      <c r="I53" s="134"/>
      <c r="J53" s="134"/>
      <c r="K53" s="134"/>
      <c r="L53" s="134"/>
      <c r="M53" s="134"/>
      <c r="N53" s="134"/>
      <c r="O53" s="134">
        <v>1</v>
      </c>
      <c r="P53" s="225">
        <f t="shared" si="1"/>
        <v>1</v>
      </c>
      <c r="Q53" s="224"/>
      <c r="R53" s="224"/>
      <c r="S53" s="224" t="s">
        <v>1884</v>
      </c>
      <c r="T53" s="226"/>
    </row>
    <row r="54" spans="1:20" s="229" customFormat="1" ht="14.4" x14ac:dyDescent="0.3">
      <c r="A54" s="131"/>
      <c r="B54" s="438" t="s">
        <v>2122</v>
      </c>
      <c r="C54" s="434" t="s">
        <v>2131</v>
      </c>
      <c r="D54" s="131"/>
      <c r="E54" s="131"/>
      <c r="F54" s="134" t="s">
        <v>1880</v>
      </c>
      <c r="G54" s="224" t="s">
        <v>1882</v>
      </c>
      <c r="H54" s="453">
        <v>42818</v>
      </c>
      <c r="I54" s="134"/>
      <c r="J54" s="134"/>
      <c r="K54" s="134"/>
      <c r="L54" s="134"/>
      <c r="M54" s="134"/>
      <c r="N54" s="134"/>
      <c r="O54" s="134">
        <v>1</v>
      </c>
      <c r="P54" s="225">
        <f t="shared" si="1"/>
        <v>1</v>
      </c>
      <c r="Q54" s="224"/>
      <c r="R54" s="224"/>
      <c r="S54" s="224" t="s">
        <v>1884</v>
      </c>
      <c r="T54" s="226"/>
    </row>
    <row r="55" spans="1:20" s="229" customFormat="1" ht="14.4" x14ac:dyDescent="0.3">
      <c r="A55" s="131"/>
      <c r="B55" s="435" t="s">
        <v>1876</v>
      </c>
      <c r="C55" s="434" t="s">
        <v>2132</v>
      </c>
      <c r="D55" s="131"/>
      <c r="E55" s="131"/>
      <c r="F55" s="134" t="s">
        <v>1881</v>
      </c>
      <c r="G55" s="224" t="s">
        <v>1883</v>
      </c>
      <c r="H55" s="452">
        <v>43578</v>
      </c>
      <c r="I55" s="134"/>
      <c r="J55" s="134"/>
      <c r="K55" s="134"/>
      <c r="L55" s="134"/>
      <c r="M55" s="134"/>
      <c r="N55" s="134">
        <v>1</v>
      </c>
      <c r="O55" s="134"/>
      <c r="P55" s="225">
        <f t="shared" si="1"/>
        <v>1</v>
      </c>
      <c r="Q55" s="224"/>
      <c r="R55" s="224"/>
      <c r="S55" s="224" t="s">
        <v>1884</v>
      </c>
      <c r="T55" s="226"/>
    </row>
    <row r="56" spans="1:20" s="229" customFormat="1" ht="14.4" x14ac:dyDescent="0.3">
      <c r="A56" s="131"/>
      <c r="B56" s="435" t="s">
        <v>2154</v>
      </c>
      <c r="C56" s="434" t="s">
        <v>2133</v>
      </c>
      <c r="D56" s="131"/>
      <c r="E56" s="131"/>
      <c r="F56" s="134" t="s">
        <v>1881</v>
      </c>
      <c r="G56" s="224" t="s">
        <v>1883</v>
      </c>
      <c r="H56" s="452">
        <v>43595</v>
      </c>
      <c r="I56" s="134"/>
      <c r="J56" s="134"/>
      <c r="K56" s="134"/>
      <c r="L56" s="134"/>
      <c r="M56" s="134"/>
      <c r="N56" s="134">
        <v>1</v>
      </c>
      <c r="O56" s="134"/>
      <c r="P56" s="225">
        <f t="shared" si="1"/>
        <v>1</v>
      </c>
      <c r="Q56" s="224"/>
      <c r="R56" s="224"/>
      <c r="S56" s="224" t="s">
        <v>1884</v>
      </c>
      <c r="T56" s="226"/>
    </row>
    <row r="57" spans="1:20" s="229" customFormat="1" ht="14.4" x14ac:dyDescent="0.3">
      <c r="A57" s="131"/>
      <c r="B57" s="435" t="s">
        <v>2155</v>
      </c>
      <c r="C57" s="434" t="s">
        <v>2134</v>
      </c>
      <c r="D57" s="131"/>
      <c r="E57" s="131"/>
      <c r="F57" s="134" t="s">
        <v>1881</v>
      </c>
      <c r="G57" s="224" t="s">
        <v>1883</v>
      </c>
      <c r="H57" s="452">
        <v>43605</v>
      </c>
      <c r="I57" s="134"/>
      <c r="J57" s="134"/>
      <c r="K57" s="134"/>
      <c r="L57" s="134"/>
      <c r="M57" s="134"/>
      <c r="N57" s="134">
        <v>1</v>
      </c>
      <c r="O57" s="134"/>
      <c r="P57" s="225">
        <f t="shared" si="1"/>
        <v>1</v>
      </c>
      <c r="Q57" s="224"/>
      <c r="R57" s="224"/>
      <c r="S57" s="224" t="s">
        <v>1884</v>
      </c>
      <c r="T57" s="226"/>
    </row>
    <row r="58" spans="1:20" s="229" customFormat="1" ht="14.4" x14ac:dyDescent="0.3">
      <c r="A58" s="131"/>
      <c r="B58" s="435" t="s">
        <v>2156</v>
      </c>
      <c r="C58" s="436" t="s">
        <v>2135</v>
      </c>
      <c r="D58" s="131"/>
      <c r="E58" s="131"/>
      <c r="F58" s="134" t="s">
        <v>1881</v>
      </c>
      <c r="G58" s="224" t="s">
        <v>1883</v>
      </c>
      <c r="H58" s="452">
        <v>43606</v>
      </c>
      <c r="I58" s="134"/>
      <c r="J58" s="134"/>
      <c r="K58" s="134"/>
      <c r="L58" s="134"/>
      <c r="M58" s="134"/>
      <c r="N58" s="134">
        <v>1</v>
      </c>
      <c r="O58" s="134"/>
      <c r="P58" s="225">
        <f t="shared" si="1"/>
        <v>1</v>
      </c>
      <c r="Q58" s="224"/>
      <c r="R58" s="224"/>
      <c r="S58" s="224" t="s">
        <v>1884</v>
      </c>
      <c r="T58" s="226"/>
    </row>
    <row r="59" spans="1:20" s="229" customFormat="1" ht="14.4" x14ac:dyDescent="0.3">
      <c r="A59" s="131"/>
      <c r="B59" s="439" t="s">
        <v>2120</v>
      </c>
      <c r="C59" s="436" t="s">
        <v>2129</v>
      </c>
      <c r="D59" s="131"/>
      <c r="E59" s="131"/>
      <c r="F59" s="134" t="s">
        <v>1881</v>
      </c>
      <c r="G59" s="224" t="s">
        <v>1883</v>
      </c>
      <c r="H59" s="452">
        <v>43616</v>
      </c>
      <c r="I59" s="134"/>
      <c r="J59" s="134"/>
      <c r="K59" s="134"/>
      <c r="L59" s="134"/>
      <c r="M59" s="134"/>
      <c r="N59" s="134">
        <v>1</v>
      </c>
      <c r="O59" s="134"/>
      <c r="P59" s="225">
        <f t="shared" si="1"/>
        <v>1</v>
      </c>
      <c r="Q59" s="224"/>
      <c r="R59" s="224"/>
      <c r="S59" s="224" t="s">
        <v>1884</v>
      </c>
      <c r="T59" s="226"/>
    </row>
    <row r="60" spans="1:20" s="229" customFormat="1" ht="14.4" x14ac:dyDescent="0.3">
      <c r="A60" s="131"/>
      <c r="B60" s="436" t="s">
        <v>2157</v>
      </c>
      <c r="C60" s="436" t="s">
        <v>2136</v>
      </c>
      <c r="D60" s="131"/>
      <c r="E60" s="131"/>
      <c r="F60" s="134" t="s">
        <v>1880</v>
      </c>
      <c r="G60" s="224" t="s">
        <v>1882</v>
      </c>
      <c r="H60" s="452">
        <v>43655</v>
      </c>
      <c r="I60" s="134"/>
      <c r="J60" s="134"/>
      <c r="K60" s="134"/>
      <c r="L60" s="134"/>
      <c r="M60" s="134"/>
      <c r="N60" s="134"/>
      <c r="O60" s="134">
        <v>1</v>
      </c>
      <c r="P60" s="225">
        <f t="shared" si="1"/>
        <v>1</v>
      </c>
      <c r="Q60" s="224"/>
      <c r="R60" s="224"/>
      <c r="S60" s="224" t="s">
        <v>1884</v>
      </c>
      <c r="T60" s="226"/>
    </row>
    <row r="61" spans="1:20" s="229" customFormat="1" ht="14.4" x14ac:dyDescent="0.3">
      <c r="A61" s="131"/>
      <c r="B61" s="436" t="s">
        <v>2158</v>
      </c>
      <c r="C61" s="436" t="s">
        <v>2137</v>
      </c>
      <c r="D61" s="131"/>
      <c r="E61" s="131"/>
      <c r="F61" s="134" t="s">
        <v>1880</v>
      </c>
      <c r="G61" s="224" t="s">
        <v>1882</v>
      </c>
      <c r="H61" s="452">
        <v>43655</v>
      </c>
      <c r="I61" s="134"/>
      <c r="J61" s="134"/>
      <c r="K61" s="134"/>
      <c r="L61" s="134"/>
      <c r="M61" s="134"/>
      <c r="N61" s="134"/>
      <c r="O61" s="134">
        <v>1</v>
      </c>
      <c r="P61" s="225">
        <f t="shared" si="1"/>
        <v>1</v>
      </c>
      <c r="Q61" s="224"/>
      <c r="R61" s="224"/>
      <c r="S61" s="224" t="s">
        <v>1884</v>
      </c>
      <c r="T61" s="226"/>
    </row>
    <row r="62" spans="1:20" s="229" customFormat="1" ht="14.4" x14ac:dyDescent="0.3">
      <c r="A62" s="131"/>
      <c r="B62" s="436" t="s">
        <v>2159</v>
      </c>
      <c r="C62" s="436" t="s">
        <v>2138</v>
      </c>
      <c r="D62" s="131"/>
      <c r="E62" s="131"/>
      <c r="F62" s="134" t="s">
        <v>1880</v>
      </c>
      <c r="G62" s="224" t="s">
        <v>1882</v>
      </c>
      <c r="H62" s="452">
        <v>43655</v>
      </c>
      <c r="I62" s="134"/>
      <c r="J62" s="134"/>
      <c r="K62" s="134"/>
      <c r="L62" s="134"/>
      <c r="M62" s="134"/>
      <c r="N62" s="134"/>
      <c r="O62" s="134">
        <v>1</v>
      </c>
      <c r="P62" s="225">
        <f t="shared" si="1"/>
        <v>1</v>
      </c>
      <c r="Q62" s="224"/>
      <c r="R62" s="224"/>
      <c r="S62" s="224" t="s">
        <v>1884</v>
      </c>
      <c r="T62" s="226"/>
    </row>
    <row r="63" spans="1:20" s="229" customFormat="1" ht="14.4" x14ac:dyDescent="0.3">
      <c r="A63" s="131"/>
      <c r="B63" s="436" t="s">
        <v>2160</v>
      </c>
      <c r="C63" s="436" t="s">
        <v>2139</v>
      </c>
      <c r="D63" s="131"/>
      <c r="E63" s="131"/>
      <c r="F63" s="134" t="s">
        <v>1880</v>
      </c>
      <c r="G63" s="224" t="s">
        <v>1882</v>
      </c>
      <c r="H63" s="452">
        <v>43655</v>
      </c>
      <c r="I63" s="134"/>
      <c r="J63" s="134"/>
      <c r="K63" s="134"/>
      <c r="L63" s="134"/>
      <c r="M63" s="134"/>
      <c r="N63" s="134"/>
      <c r="O63" s="134">
        <v>1</v>
      </c>
      <c r="P63" s="225">
        <f t="shared" si="1"/>
        <v>1</v>
      </c>
      <c r="Q63" s="224"/>
      <c r="R63" s="224"/>
      <c r="S63" s="224" t="s">
        <v>1884</v>
      </c>
      <c r="T63" s="226"/>
    </row>
    <row r="64" spans="1:20" s="229" customFormat="1" ht="14.4" x14ac:dyDescent="0.3">
      <c r="A64" s="131"/>
      <c r="B64" s="436" t="s">
        <v>2162</v>
      </c>
      <c r="C64" s="436" t="s">
        <v>2161</v>
      </c>
      <c r="D64" s="131"/>
      <c r="E64" s="131"/>
      <c r="F64" s="134" t="s">
        <v>1881</v>
      </c>
      <c r="G64" s="224" t="s">
        <v>1883</v>
      </c>
      <c r="H64" s="452">
        <v>43648</v>
      </c>
      <c r="I64" s="134"/>
      <c r="J64" s="134"/>
      <c r="K64" s="134"/>
      <c r="L64" s="134"/>
      <c r="M64" s="134"/>
      <c r="N64" s="134">
        <v>1</v>
      </c>
      <c r="O64" s="134"/>
      <c r="P64" s="225">
        <f t="shared" si="1"/>
        <v>1</v>
      </c>
      <c r="Q64" s="224"/>
      <c r="R64" s="224"/>
      <c r="S64" s="224" t="s">
        <v>1884</v>
      </c>
      <c r="T64" s="226"/>
    </row>
    <row r="65" spans="1:20" s="229" customFormat="1" ht="14.4" x14ac:dyDescent="0.3">
      <c r="A65" s="131"/>
      <c r="B65" s="436" t="s">
        <v>2159</v>
      </c>
      <c r="C65" s="436" t="s">
        <v>2140</v>
      </c>
      <c r="D65" s="131"/>
      <c r="E65" s="131"/>
      <c r="F65" s="134" t="s">
        <v>1881</v>
      </c>
      <c r="G65" s="224" t="s">
        <v>1883</v>
      </c>
      <c r="H65" s="452">
        <v>43655</v>
      </c>
      <c r="I65" s="134"/>
      <c r="J65" s="134"/>
      <c r="K65" s="134"/>
      <c r="L65" s="134"/>
      <c r="M65" s="134"/>
      <c r="N65" s="134">
        <v>1</v>
      </c>
      <c r="O65" s="134"/>
      <c r="P65" s="225">
        <f t="shared" si="1"/>
        <v>1</v>
      </c>
      <c r="Q65" s="224"/>
      <c r="R65" s="224"/>
      <c r="S65" s="224" t="s">
        <v>1884</v>
      </c>
      <c r="T65" s="226"/>
    </row>
    <row r="66" spans="1:20" s="229" customFormat="1" ht="14.4" x14ac:dyDescent="0.3">
      <c r="A66" s="131"/>
      <c r="B66" s="435" t="s">
        <v>2163</v>
      </c>
      <c r="C66" s="436" t="s">
        <v>2141</v>
      </c>
      <c r="D66" s="131"/>
      <c r="E66" s="131"/>
      <c r="F66" s="134" t="s">
        <v>1881</v>
      </c>
      <c r="G66" s="224" t="s">
        <v>1883</v>
      </c>
      <c r="H66" s="452">
        <v>43664</v>
      </c>
      <c r="I66" s="134"/>
      <c r="J66" s="134"/>
      <c r="K66" s="134"/>
      <c r="L66" s="134"/>
      <c r="M66" s="134"/>
      <c r="N66" s="134">
        <v>1</v>
      </c>
      <c r="O66" s="134"/>
      <c r="P66" s="225">
        <f t="shared" si="1"/>
        <v>1</v>
      </c>
      <c r="Q66" s="224"/>
      <c r="R66" s="224"/>
      <c r="S66" s="224" t="s">
        <v>1884</v>
      </c>
      <c r="T66" s="226"/>
    </row>
    <row r="67" spans="1:20" s="229" customFormat="1" ht="14.4" x14ac:dyDescent="0.3">
      <c r="A67" s="131"/>
      <c r="B67" s="435" t="s">
        <v>1877</v>
      </c>
      <c r="C67" s="435" t="s">
        <v>2142</v>
      </c>
      <c r="D67" s="131"/>
      <c r="E67" s="131"/>
      <c r="F67" s="134" t="s">
        <v>1880</v>
      </c>
      <c r="G67" s="224" t="s">
        <v>1882</v>
      </c>
      <c r="H67" s="452">
        <v>43685</v>
      </c>
      <c r="I67" s="134"/>
      <c r="J67" s="134"/>
      <c r="K67" s="134"/>
      <c r="L67" s="134"/>
      <c r="M67" s="134"/>
      <c r="N67" s="134"/>
      <c r="O67" s="134">
        <v>1</v>
      </c>
      <c r="P67" s="225">
        <f t="shared" si="1"/>
        <v>1</v>
      </c>
      <c r="Q67" s="224"/>
      <c r="R67" s="224"/>
      <c r="S67" s="224" t="s">
        <v>1884</v>
      </c>
      <c r="T67" s="226"/>
    </row>
    <row r="68" spans="1:20" s="229" customFormat="1" ht="14.4" x14ac:dyDescent="0.3">
      <c r="A68" s="131"/>
      <c r="B68" s="435" t="s">
        <v>2164</v>
      </c>
      <c r="C68" s="435" t="s">
        <v>2143</v>
      </c>
      <c r="D68" s="131"/>
      <c r="E68" s="131"/>
      <c r="F68" s="134" t="s">
        <v>1881</v>
      </c>
      <c r="G68" s="224" t="s">
        <v>1883</v>
      </c>
      <c r="H68" s="452">
        <v>43682</v>
      </c>
      <c r="I68" s="134"/>
      <c r="J68" s="134"/>
      <c r="K68" s="134"/>
      <c r="L68" s="134"/>
      <c r="M68" s="134"/>
      <c r="N68" s="134">
        <v>1</v>
      </c>
      <c r="O68" s="134"/>
      <c r="P68" s="225">
        <f t="shared" si="1"/>
        <v>1</v>
      </c>
      <c r="Q68" s="224"/>
      <c r="R68" s="224"/>
      <c r="S68" s="224" t="s">
        <v>1884</v>
      </c>
      <c r="T68" s="226"/>
    </row>
    <row r="69" spans="1:20" s="229" customFormat="1" ht="14.4" x14ac:dyDescent="0.3">
      <c r="A69" s="131"/>
      <c r="B69" s="435" t="s">
        <v>2165</v>
      </c>
      <c r="C69" s="435" t="s">
        <v>2144</v>
      </c>
      <c r="D69" s="131"/>
      <c r="E69" s="131"/>
      <c r="F69" s="134" t="s">
        <v>1881</v>
      </c>
      <c r="G69" s="224" t="s">
        <v>1883</v>
      </c>
      <c r="H69" s="452">
        <v>43685</v>
      </c>
      <c r="I69" s="134"/>
      <c r="J69" s="134"/>
      <c r="K69" s="134"/>
      <c r="L69" s="134"/>
      <c r="M69" s="134"/>
      <c r="N69" s="134">
        <v>1</v>
      </c>
      <c r="O69" s="134"/>
      <c r="P69" s="225">
        <f t="shared" si="1"/>
        <v>1</v>
      </c>
      <c r="Q69" s="224"/>
      <c r="R69" s="224"/>
      <c r="S69" s="224" t="s">
        <v>1884</v>
      </c>
      <c r="T69" s="226"/>
    </row>
    <row r="70" spans="1:20" s="229" customFormat="1" ht="14.4" x14ac:dyDescent="0.3">
      <c r="A70" s="131"/>
      <c r="B70" s="435" t="s">
        <v>2174</v>
      </c>
      <c r="C70" s="435" t="s">
        <v>2145</v>
      </c>
      <c r="D70" s="131"/>
      <c r="E70" s="131"/>
      <c r="F70" s="134" t="s">
        <v>1881</v>
      </c>
      <c r="G70" s="224" t="s">
        <v>1883</v>
      </c>
      <c r="H70" s="452">
        <v>43706</v>
      </c>
      <c r="I70" s="134"/>
      <c r="J70" s="134"/>
      <c r="K70" s="134"/>
      <c r="L70" s="134"/>
      <c r="M70" s="134"/>
      <c r="N70" s="134">
        <v>1</v>
      </c>
      <c r="O70" s="134"/>
      <c r="P70" s="225">
        <f t="shared" si="1"/>
        <v>1</v>
      </c>
      <c r="Q70" s="224"/>
      <c r="R70" s="224"/>
      <c r="S70" s="224" t="s">
        <v>1884</v>
      </c>
      <c r="T70" s="226"/>
    </row>
    <row r="71" spans="1:20" s="229" customFormat="1" ht="14.4" x14ac:dyDescent="0.3">
      <c r="A71" s="131"/>
      <c r="B71" s="435" t="s">
        <v>2166</v>
      </c>
      <c r="C71" s="435" t="s">
        <v>2146</v>
      </c>
      <c r="D71" s="131"/>
      <c r="E71" s="131"/>
      <c r="F71" s="134" t="s">
        <v>1881</v>
      </c>
      <c r="G71" s="224" t="s">
        <v>1883</v>
      </c>
      <c r="H71" s="452">
        <v>43718</v>
      </c>
      <c r="I71" s="134"/>
      <c r="J71" s="134"/>
      <c r="K71" s="134"/>
      <c r="L71" s="134"/>
      <c r="M71" s="134"/>
      <c r="N71" s="134">
        <v>1</v>
      </c>
      <c r="O71" s="134"/>
      <c r="P71" s="225">
        <f t="shared" si="1"/>
        <v>1</v>
      </c>
      <c r="Q71" s="224"/>
      <c r="R71" s="224"/>
      <c r="S71" s="224" t="s">
        <v>1884</v>
      </c>
      <c r="T71" s="226"/>
    </row>
    <row r="72" spans="1:20" s="229" customFormat="1" ht="14.4" x14ac:dyDescent="0.3">
      <c r="A72" s="131"/>
      <c r="B72" s="435" t="s">
        <v>2167</v>
      </c>
      <c r="C72" s="435" t="s">
        <v>2147</v>
      </c>
      <c r="D72" s="131"/>
      <c r="E72" s="131"/>
      <c r="F72" s="134" t="s">
        <v>1880</v>
      </c>
      <c r="G72" s="224" t="s">
        <v>1882</v>
      </c>
      <c r="H72" s="452">
        <v>43759</v>
      </c>
      <c r="I72" s="134"/>
      <c r="J72" s="134"/>
      <c r="K72" s="134"/>
      <c r="L72" s="134"/>
      <c r="M72" s="134"/>
      <c r="N72" s="134"/>
      <c r="O72" s="134">
        <v>1</v>
      </c>
      <c r="P72" s="225">
        <f t="shared" si="1"/>
        <v>1</v>
      </c>
      <c r="Q72" s="224"/>
      <c r="R72" s="224"/>
      <c r="S72" s="224" t="s">
        <v>1884</v>
      </c>
      <c r="T72" s="226"/>
    </row>
    <row r="73" spans="1:20" s="229" customFormat="1" ht="14.4" x14ac:dyDescent="0.3">
      <c r="A73" s="131"/>
      <c r="B73" s="435" t="s">
        <v>2168</v>
      </c>
      <c r="C73" s="435" t="s">
        <v>2148</v>
      </c>
      <c r="D73" s="131"/>
      <c r="E73" s="131"/>
      <c r="F73" s="134" t="s">
        <v>1880</v>
      </c>
      <c r="G73" s="224" t="s">
        <v>1882</v>
      </c>
      <c r="H73" s="452">
        <v>43759</v>
      </c>
      <c r="I73" s="134"/>
      <c r="J73" s="134"/>
      <c r="K73" s="134"/>
      <c r="L73" s="134"/>
      <c r="M73" s="134"/>
      <c r="N73" s="134"/>
      <c r="O73" s="134">
        <v>1</v>
      </c>
      <c r="P73" s="225">
        <f t="shared" si="1"/>
        <v>1</v>
      </c>
      <c r="Q73" s="224"/>
      <c r="R73" s="224"/>
      <c r="S73" s="224" t="s">
        <v>1884</v>
      </c>
      <c r="T73" s="226"/>
    </row>
    <row r="74" spans="1:20" s="229" customFormat="1" ht="14.4" x14ac:dyDescent="0.3">
      <c r="A74" s="131"/>
      <c r="B74" s="435" t="s">
        <v>2169</v>
      </c>
      <c r="C74" s="435" t="s">
        <v>2149</v>
      </c>
      <c r="D74" s="131"/>
      <c r="E74" s="131"/>
      <c r="F74" s="134" t="s">
        <v>1880</v>
      </c>
      <c r="G74" s="224" t="s">
        <v>1882</v>
      </c>
      <c r="H74" s="452">
        <v>43759</v>
      </c>
      <c r="I74" s="134"/>
      <c r="J74" s="134"/>
      <c r="K74" s="134"/>
      <c r="L74" s="134"/>
      <c r="M74" s="134"/>
      <c r="N74" s="134"/>
      <c r="O74" s="134">
        <v>1</v>
      </c>
      <c r="P74" s="225">
        <f t="shared" si="1"/>
        <v>1</v>
      </c>
      <c r="Q74" s="224"/>
      <c r="R74" s="224"/>
      <c r="S74" s="224" t="s">
        <v>1884</v>
      </c>
      <c r="T74" s="226"/>
    </row>
    <row r="75" spans="1:20" s="229" customFormat="1" ht="14.4" x14ac:dyDescent="0.3">
      <c r="A75" s="131"/>
      <c r="B75" s="435" t="s">
        <v>2170</v>
      </c>
      <c r="C75" s="435" t="s">
        <v>2150</v>
      </c>
      <c r="D75" s="131"/>
      <c r="E75" s="131"/>
      <c r="F75" s="134" t="s">
        <v>1880</v>
      </c>
      <c r="G75" s="224" t="s">
        <v>1882</v>
      </c>
      <c r="H75" s="452">
        <v>43759</v>
      </c>
      <c r="I75" s="134"/>
      <c r="J75" s="134"/>
      <c r="K75" s="134"/>
      <c r="L75" s="134"/>
      <c r="M75" s="134"/>
      <c r="N75" s="134"/>
      <c r="O75" s="134">
        <v>1</v>
      </c>
      <c r="P75" s="225">
        <f t="shared" si="1"/>
        <v>1</v>
      </c>
      <c r="Q75" s="224"/>
      <c r="R75" s="224"/>
      <c r="S75" s="224" t="s">
        <v>1884</v>
      </c>
      <c r="T75" s="226"/>
    </row>
    <row r="76" spans="1:20" s="229" customFormat="1" ht="14.4" x14ac:dyDescent="0.3">
      <c r="A76" s="131"/>
      <c r="B76" s="435" t="s">
        <v>2175</v>
      </c>
      <c r="C76" s="435" t="s">
        <v>2151</v>
      </c>
      <c r="D76" s="131"/>
      <c r="E76" s="131"/>
      <c r="F76" s="134" t="s">
        <v>1880</v>
      </c>
      <c r="G76" s="224" t="s">
        <v>1882</v>
      </c>
      <c r="H76" s="452">
        <v>43761</v>
      </c>
      <c r="I76" s="134"/>
      <c r="J76" s="134"/>
      <c r="K76" s="134"/>
      <c r="L76" s="134"/>
      <c r="M76" s="134"/>
      <c r="N76" s="134"/>
      <c r="O76" s="134">
        <v>1</v>
      </c>
      <c r="P76" s="225">
        <f t="shared" si="1"/>
        <v>1</v>
      </c>
      <c r="Q76" s="224"/>
      <c r="R76" s="224"/>
      <c r="S76" s="224" t="s">
        <v>1884</v>
      </c>
      <c r="T76" s="226"/>
    </row>
    <row r="77" spans="1:20" s="229" customFormat="1" ht="14.4" x14ac:dyDescent="0.3">
      <c r="A77" s="131"/>
      <c r="B77" s="435" t="s">
        <v>1874</v>
      </c>
      <c r="C77" s="435" t="s">
        <v>2152</v>
      </c>
      <c r="D77" s="131"/>
      <c r="E77" s="131"/>
      <c r="F77" s="134" t="s">
        <v>1881</v>
      </c>
      <c r="G77" s="224" t="s">
        <v>1883</v>
      </c>
      <c r="H77" s="452">
        <v>43766</v>
      </c>
      <c r="I77" s="134"/>
      <c r="J77" s="134"/>
      <c r="K77" s="134"/>
      <c r="L77" s="134"/>
      <c r="M77" s="134"/>
      <c r="N77" s="134">
        <v>1</v>
      </c>
      <c r="O77" s="134"/>
      <c r="P77" s="225">
        <f t="shared" si="1"/>
        <v>1</v>
      </c>
      <c r="Q77" s="224"/>
      <c r="R77" s="224"/>
      <c r="S77" s="224" t="s">
        <v>1884</v>
      </c>
      <c r="T77" s="226"/>
    </row>
    <row r="78" spans="1:20" s="229" customFormat="1" ht="14.4" x14ac:dyDescent="0.3">
      <c r="A78" s="131"/>
      <c r="B78" s="435" t="s">
        <v>2171</v>
      </c>
      <c r="C78" s="435" t="s">
        <v>2153</v>
      </c>
      <c r="D78" s="131"/>
      <c r="E78" s="131"/>
      <c r="F78" s="134" t="s">
        <v>1881</v>
      </c>
      <c r="G78" s="224" t="s">
        <v>1883</v>
      </c>
      <c r="H78" s="452">
        <v>43810</v>
      </c>
      <c r="I78" s="134"/>
      <c r="J78" s="134"/>
      <c r="K78" s="134"/>
      <c r="L78" s="134"/>
      <c r="M78" s="134"/>
      <c r="N78" s="134">
        <v>1</v>
      </c>
      <c r="O78" s="134"/>
      <c r="P78" s="225">
        <f t="shared" si="1"/>
        <v>1</v>
      </c>
      <c r="Q78" s="224"/>
      <c r="R78" s="224"/>
      <c r="S78" s="224" t="s">
        <v>1884</v>
      </c>
      <c r="T78" s="226"/>
    </row>
    <row r="79" spans="1:20" s="229" customFormat="1" ht="14.4" x14ac:dyDescent="0.3">
      <c r="A79" s="131"/>
      <c r="B79" s="131"/>
      <c r="C79" s="435"/>
      <c r="D79" s="131"/>
      <c r="E79" s="131"/>
      <c r="F79" s="134"/>
      <c r="G79" s="224"/>
      <c r="H79" s="132"/>
      <c r="I79" s="134"/>
      <c r="J79" s="134"/>
      <c r="K79" s="134"/>
      <c r="L79" s="134"/>
      <c r="M79" s="134"/>
      <c r="N79" s="134"/>
      <c r="O79" s="134"/>
      <c r="P79" s="225">
        <f t="shared" ref="P79:P141" si="2">SUM($I79:$O79)</f>
        <v>0</v>
      </c>
      <c r="Q79" s="224"/>
      <c r="R79" s="224">
        <f t="shared" ref="R79:R141" si="3">P79-Q79</f>
        <v>0</v>
      </c>
      <c r="S79" s="224"/>
      <c r="T79" s="226"/>
    </row>
    <row r="80" spans="1:20" s="229" customFormat="1" ht="14.4" x14ac:dyDescent="0.3">
      <c r="A80" s="131"/>
      <c r="B80" s="131"/>
      <c r="C80" s="435"/>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ht="14.4" x14ac:dyDescent="0.3">
      <c r="A81" s="131"/>
      <c r="B81" s="131"/>
      <c r="C81" s="435"/>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ht="14.4" x14ac:dyDescent="0.25">
      <c r="A82" s="131"/>
      <c r="B82" s="131"/>
      <c r="C82" s="437"/>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ht="14.4" x14ac:dyDescent="0.25">
      <c r="A83" s="131"/>
      <c r="B83" s="131"/>
      <c r="C83" s="437"/>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ht="14.4" x14ac:dyDescent="0.25">
      <c r="A84" s="131"/>
      <c r="B84" s="131"/>
      <c r="C84" s="437"/>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5">
      <c r="A910" s="131"/>
      <c r="B910" s="131"/>
      <c r="C910" s="131"/>
      <c r="D910" s="131"/>
      <c r="E910" s="131"/>
      <c r="F910" s="134"/>
      <c r="G910" s="224"/>
      <c r="H910" s="132"/>
      <c r="I910" s="134"/>
      <c r="J910" s="134"/>
      <c r="K910" s="134"/>
      <c r="L910" s="134"/>
      <c r="M910" s="134"/>
      <c r="N910" s="134"/>
      <c r="O910" s="134"/>
      <c r="P910" s="225">
        <f t="shared" ref="P910:P958" si="28">SUM($I910:$O910)</f>
        <v>0</v>
      </c>
      <c r="Q910" s="224"/>
      <c r="R910" s="224">
        <f t="shared" ref="R910:R973" si="29">P910-Q910</f>
        <v>0</v>
      </c>
      <c r="S910" s="224"/>
      <c r="T910" s="226"/>
    </row>
    <row r="911" spans="1:20" x14ac:dyDescent="0.2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5">
      <c r="A942" s="131"/>
      <c r="B942" s="444"/>
      <c r="C942" s="444"/>
      <c r="D942" s="131"/>
      <c r="E942" s="131"/>
      <c r="F942" s="445"/>
      <c r="G942" s="446"/>
      <c r="H942" s="447"/>
      <c r="I942" s="134"/>
      <c r="J942" s="134"/>
      <c r="K942" s="134"/>
      <c r="L942" s="134"/>
      <c r="M942" s="134"/>
      <c r="N942" s="134"/>
      <c r="O942" s="134"/>
      <c r="P942" s="448">
        <f t="shared" si="28"/>
        <v>0</v>
      </c>
      <c r="Q942" s="224"/>
      <c r="R942" s="224">
        <v>0</v>
      </c>
      <c r="S942" s="446"/>
      <c r="T942" s="226"/>
    </row>
    <row r="943" spans="1:20" x14ac:dyDescent="0.2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5">
      <c r="A959" s="131"/>
      <c r="D959" s="131"/>
      <c r="E959" s="131"/>
      <c r="F959" s="134"/>
      <c r="G959" s="224"/>
      <c r="I959" s="134"/>
      <c r="J959" s="134"/>
      <c r="K959" s="134"/>
      <c r="L959" s="134"/>
      <c r="M959" s="134"/>
      <c r="N959" s="134"/>
      <c r="O959" s="134"/>
      <c r="P959" s="225">
        <f t="shared" ref="P959:P999" si="30">SUM($I959:$O959)</f>
        <v>0</v>
      </c>
      <c r="Q959" s="224"/>
      <c r="R959" s="224">
        <f t="shared" si="29"/>
        <v>0</v>
      </c>
      <c r="S959" s="224"/>
      <c r="T959" s="226"/>
    </row>
    <row r="960" spans="1:20" x14ac:dyDescent="0.25">
      <c r="A960" s="131"/>
      <c r="D960" s="131"/>
      <c r="E960" s="131"/>
      <c r="F960" s="134"/>
      <c r="G960" s="224"/>
      <c r="I960" s="134"/>
      <c r="J960" s="134"/>
      <c r="K960" s="134"/>
      <c r="L960" s="134"/>
      <c r="M960" s="134"/>
      <c r="N960" s="134"/>
      <c r="O960" s="134"/>
      <c r="P960" s="225">
        <f t="shared" si="30"/>
        <v>0</v>
      </c>
      <c r="Q960" s="224"/>
      <c r="R960" s="224">
        <f t="shared" si="29"/>
        <v>0</v>
      </c>
      <c r="S960" s="224"/>
      <c r="T960" s="226"/>
    </row>
    <row r="961" spans="1:20" x14ac:dyDescent="0.25">
      <c r="A961" s="131"/>
      <c r="D961" s="131"/>
      <c r="E961" s="131"/>
      <c r="F961" s="134"/>
      <c r="G961" s="224"/>
      <c r="I961" s="134"/>
      <c r="J961" s="134"/>
      <c r="K961" s="134"/>
      <c r="L961" s="134"/>
      <c r="M961" s="134"/>
      <c r="N961" s="134"/>
      <c r="O961" s="134"/>
      <c r="P961" s="225">
        <f t="shared" si="30"/>
        <v>0</v>
      </c>
      <c r="Q961" s="224"/>
      <c r="R961" s="224">
        <f t="shared" si="29"/>
        <v>0</v>
      </c>
      <c r="S961" s="224"/>
      <c r="T961" s="226"/>
    </row>
    <row r="962" spans="1:20" x14ac:dyDescent="0.25">
      <c r="A962" s="131"/>
      <c r="D962" s="131"/>
      <c r="E962" s="131"/>
      <c r="F962" s="134"/>
      <c r="G962" s="224"/>
      <c r="I962" s="134"/>
      <c r="J962" s="134"/>
      <c r="K962" s="134"/>
      <c r="L962" s="134"/>
      <c r="M962" s="134"/>
      <c r="N962" s="134"/>
      <c r="O962" s="134"/>
      <c r="P962" s="225">
        <f t="shared" si="30"/>
        <v>0</v>
      </c>
      <c r="Q962" s="224"/>
      <c r="R962" s="224">
        <f t="shared" si="29"/>
        <v>0</v>
      </c>
      <c r="S962" s="224"/>
      <c r="T962" s="226"/>
    </row>
    <row r="963" spans="1:20" x14ac:dyDescent="0.25">
      <c r="A963" s="131"/>
      <c r="D963" s="131"/>
      <c r="E963" s="131"/>
      <c r="F963" s="134"/>
      <c r="G963" s="224"/>
      <c r="I963" s="134"/>
      <c r="J963" s="134"/>
      <c r="K963" s="134"/>
      <c r="L963" s="134"/>
      <c r="M963" s="134"/>
      <c r="N963" s="134"/>
      <c r="O963" s="134"/>
      <c r="P963" s="225">
        <f t="shared" si="30"/>
        <v>0</v>
      </c>
      <c r="Q963" s="224"/>
      <c r="R963" s="224">
        <f t="shared" si="29"/>
        <v>0</v>
      </c>
      <c r="S963" s="224"/>
      <c r="T963" s="226"/>
    </row>
    <row r="964" spans="1:20" x14ac:dyDescent="0.25">
      <c r="A964" s="131"/>
      <c r="D964" s="131"/>
      <c r="E964" s="131"/>
      <c r="F964" s="134"/>
      <c r="G964" s="224"/>
      <c r="I964" s="134"/>
      <c r="J964" s="134"/>
      <c r="K964" s="134"/>
      <c r="L964" s="134"/>
      <c r="M964" s="134"/>
      <c r="N964" s="134"/>
      <c r="O964" s="134"/>
      <c r="P964" s="225">
        <f t="shared" si="30"/>
        <v>0</v>
      </c>
      <c r="Q964" s="224"/>
      <c r="R964" s="224">
        <f t="shared" si="29"/>
        <v>0</v>
      </c>
      <c r="S964" s="224"/>
      <c r="T964" s="226"/>
    </row>
    <row r="965" spans="1:20" x14ac:dyDescent="0.25">
      <c r="A965" s="131"/>
      <c r="D965" s="131"/>
      <c r="E965" s="131"/>
      <c r="F965" s="134"/>
      <c r="G965" s="224"/>
      <c r="I965" s="134"/>
      <c r="J965" s="134"/>
      <c r="K965" s="134"/>
      <c r="L965" s="134"/>
      <c r="M965" s="134"/>
      <c r="N965" s="134"/>
      <c r="O965" s="134"/>
      <c r="P965" s="225">
        <f t="shared" si="30"/>
        <v>0</v>
      </c>
      <c r="Q965" s="224"/>
      <c r="R965" s="224">
        <f t="shared" si="29"/>
        <v>0</v>
      </c>
      <c r="S965" s="224"/>
      <c r="T965" s="226"/>
    </row>
    <row r="966" spans="1:20" x14ac:dyDescent="0.25">
      <c r="A966" s="131"/>
      <c r="D966" s="131"/>
      <c r="E966" s="131"/>
      <c r="F966" s="134"/>
      <c r="G966" s="224"/>
      <c r="I966" s="134"/>
      <c r="J966" s="134"/>
      <c r="K966" s="134"/>
      <c r="L966" s="134"/>
      <c r="M966" s="134"/>
      <c r="N966" s="134"/>
      <c r="O966" s="134"/>
      <c r="P966" s="225">
        <f t="shared" si="30"/>
        <v>0</v>
      </c>
      <c r="Q966" s="224"/>
      <c r="R966" s="224">
        <f t="shared" si="29"/>
        <v>0</v>
      </c>
      <c r="S966" s="224"/>
      <c r="T966" s="226"/>
    </row>
    <row r="967" spans="1:20" x14ac:dyDescent="0.25">
      <c r="A967" s="131"/>
      <c r="D967" s="131"/>
      <c r="E967" s="131"/>
      <c r="F967" s="134"/>
      <c r="G967" s="224"/>
      <c r="I967" s="134"/>
      <c r="J967" s="134"/>
      <c r="K967" s="134"/>
      <c r="L967" s="134"/>
      <c r="M967" s="134"/>
      <c r="N967" s="134"/>
      <c r="O967" s="134"/>
      <c r="P967" s="225">
        <f t="shared" si="30"/>
        <v>0</v>
      </c>
      <c r="Q967" s="224"/>
      <c r="R967" s="224">
        <f t="shared" si="29"/>
        <v>0</v>
      </c>
      <c r="S967" s="224"/>
      <c r="T967" s="226"/>
    </row>
    <row r="968" spans="1:20" x14ac:dyDescent="0.25">
      <c r="A968" s="131"/>
      <c r="D968" s="131"/>
      <c r="E968" s="131"/>
      <c r="F968" s="134"/>
      <c r="G968" s="224"/>
      <c r="I968" s="134"/>
      <c r="J968" s="134"/>
      <c r="K968" s="134"/>
      <c r="L968" s="134"/>
      <c r="M968" s="134"/>
      <c r="N968" s="134"/>
      <c r="O968" s="134"/>
      <c r="P968" s="225">
        <f t="shared" si="30"/>
        <v>0</v>
      </c>
      <c r="Q968" s="224"/>
      <c r="R968" s="224">
        <f t="shared" si="29"/>
        <v>0</v>
      </c>
      <c r="S968" s="224"/>
      <c r="T968" s="226"/>
    </row>
    <row r="969" spans="1:20" x14ac:dyDescent="0.25">
      <c r="A969" s="131"/>
      <c r="D969" s="131"/>
      <c r="E969" s="131"/>
      <c r="F969" s="134"/>
      <c r="G969" s="224"/>
      <c r="I969" s="134"/>
      <c r="J969" s="134"/>
      <c r="K969" s="134"/>
      <c r="L969" s="134"/>
      <c r="M969" s="134"/>
      <c r="N969" s="134"/>
      <c r="O969" s="134"/>
      <c r="P969" s="225">
        <f t="shared" si="30"/>
        <v>0</v>
      </c>
      <c r="Q969" s="224"/>
      <c r="R969" s="224">
        <f t="shared" si="29"/>
        <v>0</v>
      </c>
      <c r="S969" s="224"/>
      <c r="T969" s="226"/>
    </row>
    <row r="970" spans="1:20" x14ac:dyDescent="0.25">
      <c r="A970" s="131"/>
      <c r="D970" s="131"/>
      <c r="E970" s="131"/>
      <c r="F970" s="134"/>
      <c r="G970" s="224"/>
      <c r="I970" s="134"/>
      <c r="J970" s="134"/>
      <c r="K970" s="134"/>
      <c r="L970" s="134"/>
      <c r="M970" s="134"/>
      <c r="N970" s="134"/>
      <c r="O970" s="134"/>
      <c r="P970" s="225">
        <f t="shared" si="30"/>
        <v>0</v>
      </c>
      <c r="Q970" s="224"/>
      <c r="R970" s="224">
        <f t="shared" si="29"/>
        <v>0</v>
      </c>
      <c r="S970" s="224"/>
      <c r="T970" s="226"/>
    </row>
    <row r="971" spans="1:20" x14ac:dyDescent="0.25">
      <c r="A971" s="131"/>
      <c r="D971" s="131"/>
      <c r="E971" s="131"/>
      <c r="F971" s="134"/>
      <c r="G971" s="224"/>
      <c r="I971" s="134"/>
      <c r="J971" s="134"/>
      <c r="K971" s="134"/>
      <c r="L971" s="134"/>
      <c r="M971" s="134"/>
      <c r="N971" s="134"/>
      <c r="O971" s="134"/>
      <c r="P971" s="225">
        <f t="shared" si="30"/>
        <v>0</v>
      </c>
      <c r="Q971" s="224"/>
      <c r="R971" s="224">
        <f t="shared" si="29"/>
        <v>0</v>
      </c>
      <c r="S971" s="224"/>
      <c r="T971" s="226"/>
    </row>
    <row r="972" spans="1:20" x14ac:dyDescent="0.25">
      <c r="A972" s="131"/>
      <c r="D972" s="131"/>
      <c r="E972" s="131"/>
      <c r="F972" s="134"/>
      <c r="G972" s="224"/>
      <c r="I972" s="134"/>
      <c r="J972" s="134"/>
      <c r="K972" s="134"/>
      <c r="L972" s="134"/>
      <c r="M972" s="134"/>
      <c r="N972" s="134"/>
      <c r="O972" s="134"/>
      <c r="P972" s="225">
        <f t="shared" si="30"/>
        <v>0</v>
      </c>
      <c r="Q972" s="224"/>
      <c r="R972" s="224">
        <f t="shared" si="29"/>
        <v>0</v>
      </c>
      <c r="S972" s="224"/>
      <c r="T972" s="226"/>
    </row>
    <row r="973" spans="1:20" x14ac:dyDescent="0.25">
      <c r="A973" s="131"/>
      <c r="D973" s="131"/>
      <c r="E973" s="131"/>
      <c r="F973" s="134"/>
      <c r="G973" s="224"/>
      <c r="I973" s="134"/>
      <c r="J973" s="134"/>
      <c r="K973" s="134"/>
      <c r="L973" s="134"/>
      <c r="M973" s="134"/>
      <c r="N973" s="134"/>
      <c r="O973" s="134"/>
      <c r="P973" s="225">
        <f t="shared" si="30"/>
        <v>0</v>
      </c>
      <c r="Q973" s="224"/>
      <c r="R973" s="224">
        <f t="shared" si="29"/>
        <v>0</v>
      </c>
      <c r="S973" s="224"/>
      <c r="T973" s="226"/>
    </row>
    <row r="974" spans="1:20" x14ac:dyDescent="0.25">
      <c r="A974" s="131"/>
      <c r="D974" s="131"/>
      <c r="E974" s="131"/>
      <c r="F974" s="134"/>
      <c r="G974" s="224"/>
      <c r="I974" s="134"/>
      <c r="J974" s="134"/>
      <c r="K974" s="134"/>
      <c r="L974" s="134"/>
      <c r="M974" s="134"/>
      <c r="N974" s="134"/>
      <c r="O974" s="134"/>
      <c r="P974" s="225">
        <f t="shared" si="30"/>
        <v>0</v>
      </c>
      <c r="Q974" s="224"/>
      <c r="R974" s="224">
        <f t="shared" ref="R974:R1001" si="31">P974-Q974</f>
        <v>0</v>
      </c>
      <c r="S974" s="224"/>
      <c r="T974" s="226"/>
    </row>
    <row r="975" spans="1:20" x14ac:dyDescent="0.25">
      <c r="A975" s="131"/>
      <c r="D975" s="131"/>
      <c r="E975" s="131"/>
      <c r="F975" s="134"/>
      <c r="G975" s="224"/>
      <c r="I975" s="134"/>
      <c r="J975" s="134"/>
      <c r="K975" s="134"/>
      <c r="L975" s="134"/>
      <c r="M975" s="134"/>
      <c r="N975" s="134"/>
      <c r="O975" s="134"/>
      <c r="P975" s="225">
        <f t="shared" si="30"/>
        <v>0</v>
      </c>
      <c r="Q975" s="224"/>
      <c r="R975" s="224">
        <f t="shared" si="31"/>
        <v>0</v>
      </c>
      <c r="S975" s="224"/>
      <c r="T975" s="226"/>
    </row>
    <row r="976" spans="1:20" x14ac:dyDescent="0.25">
      <c r="A976" s="131"/>
      <c r="D976" s="131"/>
      <c r="E976" s="131"/>
      <c r="F976" s="134"/>
      <c r="G976" s="224"/>
      <c r="I976" s="134"/>
      <c r="J976" s="134"/>
      <c r="K976" s="134"/>
      <c r="L976" s="134"/>
      <c r="M976" s="134"/>
      <c r="N976" s="134"/>
      <c r="O976" s="134"/>
      <c r="P976" s="225">
        <f t="shared" si="30"/>
        <v>0</v>
      </c>
      <c r="Q976" s="224"/>
      <c r="R976" s="224">
        <f t="shared" si="31"/>
        <v>0</v>
      </c>
      <c r="S976" s="224"/>
      <c r="T976" s="226"/>
    </row>
    <row r="977" spans="1:20" x14ac:dyDescent="0.25">
      <c r="A977" s="131"/>
      <c r="D977" s="131"/>
      <c r="E977" s="131"/>
      <c r="F977" s="134"/>
      <c r="G977" s="224"/>
      <c r="I977" s="134"/>
      <c r="J977" s="134"/>
      <c r="K977" s="134"/>
      <c r="L977" s="134"/>
      <c r="M977" s="134"/>
      <c r="N977" s="134"/>
      <c r="O977" s="134"/>
      <c r="P977" s="225">
        <f t="shared" si="30"/>
        <v>0</v>
      </c>
      <c r="Q977" s="224"/>
      <c r="R977" s="224">
        <f t="shared" si="31"/>
        <v>0</v>
      </c>
      <c r="S977" s="224"/>
      <c r="T977" s="226"/>
    </row>
    <row r="978" spans="1:20" x14ac:dyDescent="0.25">
      <c r="A978" s="131"/>
      <c r="D978" s="131"/>
      <c r="E978" s="131"/>
      <c r="F978" s="134"/>
      <c r="G978" s="224"/>
      <c r="I978" s="134"/>
      <c r="J978" s="134"/>
      <c r="K978" s="134"/>
      <c r="L978" s="134"/>
      <c r="M978" s="134"/>
      <c r="N978" s="134"/>
      <c r="O978" s="134"/>
      <c r="P978" s="225">
        <f t="shared" si="30"/>
        <v>0</v>
      </c>
      <c r="Q978" s="224"/>
      <c r="R978" s="224">
        <f t="shared" si="31"/>
        <v>0</v>
      </c>
      <c r="S978" s="224"/>
      <c r="T978" s="226"/>
    </row>
    <row r="979" spans="1:20" x14ac:dyDescent="0.25">
      <c r="A979" s="131"/>
      <c r="D979" s="131"/>
      <c r="E979" s="131"/>
      <c r="F979" s="134"/>
      <c r="G979" s="224"/>
      <c r="I979" s="134"/>
      <c r="J979" s="134"/>
      <c r="K979" s="134"/>
      <c r="L979" s="134"/>
      <c r="M979" s="134"/>
      <c r="N979" s="134"/>
      <c r="O979" s="134"/>
      <c r="P979" s="225">
        <f t="shared" si="30"/>
        <v>0</v>
      </c>
      <c r="Q979" s="224"/>
      <c r="R979" s="224">
        <f t="shared" si="31"/>
        <v>0</v>
      </c>
      <c r="S979" s="224"/>
      <c r="T979" s="226"/>
    </row>
    <row r="980" spans="1:20" x14ac:dyDescent="0.25">
      <c r="A980" s="131"/>
      <c r="D980" s="131"/>
      <c r="E980" s="131"/>
      <c r="F980" s="134"/>
      <c r="G980" s="224"/>
      <c r="I980" s="134"/>
      <c r="J980" s="134"/>
      <c r="K980" s="134"/>
      <c r="L980" s="134"/>
      <c r="M980" s="134"/>
      <c r="N980" s="134"/>
      <c r="O980" s="134"/>
      <c r="P980" s="225">
        <f t="shared" si="30"/>
        <v>0</v>
      </c>
      <c r="Q980" s="224"/>
      <c r="R980" s="224">
        <f t="shared" si="31"/>
        <v>0</v>
      </c>
      <c r="S980" s="224"/>
      <c r="T980" s="226"/>
    </row>
    <row r="981" spans="1:20" x14ac:dyDescent="0.25">
      <c r="A981" s="131"/>
      <c r="D981" s="131"/>
      <c r="E981" s="131"/>
      <c r="F981" s="134"/>
      <c r="G981" s="224"/>
      <c r="I981" s="134"/>
      <c r="J981" s="134"/>
      <c r="K981" s="134"/>
      <c r="L981" s="134"/>
      <c r="M981" s="134"/>
      <c r="N981" s="134"/>
      <c r="O981" s="134"/>
      <c r="P981" s="225">
        <f t="shared" si="30"/>
        <v>0</v>
      </c>
      <c r="Q981" s="224"/>
      <c r="R981" s="224">
        <f t="shared" si="31"/>
        <v>0</v>
      </c>
      <c r="S981" s="224"/>
      <c r="T981" s="226"/>
    </row>
    <row r="982" spans="1:20" x14ac:dyDescent="0.25">
      <c r="A982" s="131"/>
      <c r="D982" s="131"/>
      <c r="E982" s="131"/>
      <c r="F982" s="134"/>
      <c r="G982" s="224"/>
      <c r="I982" s="134"/>
      <c r="J982" s="134"/>
      <c r="K982" s="134"/>
      <c r="L982" s="134"/>
      <c r="M982" s="134"/>
      <c r="N982" s="134"/>
      <c r="O982" s="134"/>
      <c r="P982" s="225">
        <f t="shared" si="30"/>
        <v>0</v>
      </c>
      <c r="Q982" s="224"/>
      <c r="R982" s="224">
        <f t="shared" si="31"/>
        <v>0</v>
      </c>
      <c r="S982" s="224"/>
      <c r="T982" s="226"/>
    </row>
    <row r="983" spans="1:20" x14ac:dyDescent="0.25">
      <c r="A983" s="131"/>
      <c r="D983" s="131"/>
      <c r="E983" s="131"/>
      <c r="F983" s="134"/>
      <c r="G983" s="224"/>
      <c r="I983" s="134"/>
      <c r="J983" s="134"/>
      <c r="K983" s="134"/>
      <c r="L983" s="134"/>
      <c r="M983" s="134"/>
      <c r="N983" s="134"/>
      <c r="O983" s="134"/>
      <c r="P983" s="225">
        <f t="shared" si="30"/>
        <v>0</v>
      </c>
      <c r="Q983" s="224"/>
      <c r="R983" s="224">
        <f t="shared" si="31"/>
        <v>0</v>
      </c>
      <c r="S983" s="224"/>
      <c r="T983" s="226"/>
    </row>
    <row r="984" spans="1:20" x14ac:dyDescent="0.25">
      <c r="A984" s="131"/>
      <c r="D984" s="131"/>
      <c r="E984" s="131"/>
      <c r="F984" s="134"/>
      <c r="G984" s="224"/>
      <c r="I984" s="134"/>
      <c r="J984" s="134"/>
      <c r="K984" s="134"/>
      <c r="L984" s="134"/>
      <c r="M984" s="134"/>
      <c r="N984" s="134"/>
      <c r="O984" s="134"/>
      <c r="P984" s="225">
        <f t="shared" si="30"/>
        <v>0</v>
      </c>
      <c r="Q984" s="224"/>
      <c r="R984" s="224">
        <f t="shared" si="31"/>
        <v>0</v>
      </c>
      <c r="S984" s="224"/>
      <c r="T984" s="226"/>
    </row>
    <row r="985" spans="1:20" x14ac:dyDescent="0.25">
      <c r="A985" s="131"/>
      <c r="D985" s="131"/>
      <c r="E985" s="131"/>
      <c r="F985" s="134"/>
      <c r="G985" s="224"/>
      <c r="I985" s="134"/>
      <c r="J985" s="134"/>
      <c r="K985" s="134"/>
      <c r="L985" s="134"/>
      <c r="M985" s="134"/>
      <c r="N985" s="134"/>
      <c r="O985" s="134"/>
      <c r="P985" s="225">
        <f t="shared" si="30"/>
        <v>0</v>
      </c>
      <c r="Q985" s="224"/>
      <c r="R985" s="224">
        <f t="shared" si="31"/>
        <v>0</v>
      </c>
      <c r="S985" s="224"/>
      <c r="T985" s="226"/>
    </row>
    <row r="986" spans="1:20" x14ac:dyDescent="0.25">
      <c r="A986" s="131"/>
      <c r="D986" s="131"/>
      <c r="E986" s="131"/>
      <c r="F986" s="134"/>
      <c r="G986" s="224"/>
      <c r="I986" s="134"/>
      <c r="J986" s="134"/>
      <c r="K986" s="134"/>
      <c r="L986" s="134"/>
      <c r="M986" s="134"/>
      <c r="N986" s="134"/>
      <c r="O986" s="134"/>
      <c r="P986" s="225">
        <f t="shared" si="30"/>
        <v>0</v>
      </c>
      <c r="Q986" s="224"/>
      <c r="R986" s="224">
        <f t="shared" si="31"/>
        <v>0</v>
      </c>
      <c r="S986" s="224"/>
      <c r="T986" s="226"/>
    </row>
    <row r="987" spans="1:20" x14ac:dyDescent="0.25">
      <c r="A987" s="131"/>
      <c r="D987" s="131"/>
      <c r="E987" s="131"/>
      <c r="F987" s="134"/>
      <c r="G987" s="224"/>
      <c r="I987" s="134"/>
      <c r="J987" s="134"/>
      <c r="K987" s="134"/>
      <c r="L987" s="134"/>
      <c r="M987" s="134"/>
      <c r="N987" s="134"/>
      <c r="O987" s="134"/>
      <c r="P987" s="225">
        <f t="shared" si="30"/>
        <v>0</v>
      </c>
      <c r="Q987" s="224"/>
      <c r="R987" s="224">
        <f t="shared" si="31"/>
        <v>0</v>
      </c>
      <c r="S987" s="224"/>
      <c r="T987" s="226"/>
    </row>
    <row r="988" spans="1:20" x14ac:dyDescent="0.25">
      <c r="A988" s="131"/>
      <c r="D988" s="131"/>
      <c r="E988" s="131"/>
      <c r="F988" s="134"/>
      <c r="G988" s="224"/>
      <c r="I988" s="134"/>
      <c r="J988" s="134"/>
      <c r="K988" s="134"/>
      <c r="L988" s="134"/>
      <c r="M988" s="134"/>
      <c r="N988" s="134"/>
      <c r="O988" s="134"/>
      <c r="P988" s="225">
        <f t="shared" si="30"/>
        <v>0</v>
      </c>
      <c r="Q988" s="224"/>
      <c r="R988" s="224">
        <f t="shared" si="31"/>
        <v>0</v>
      </c>
      <c r="S988" s="224"/>
      <c r="T988" s="226"/>
    </row>
    <row r="989" spans="1:20" x14ac:dyDescent="0.25">
      <c r="A989" s="131"/>
      <c r="D989" s="131"/>
      <c r="E989" s="131"/>
      <c r="F989" s="134"/>
      <c r="G989" s="224"/>
      <c r="I989" s="134"/>
      <c r="J989" s="134"/>
      <c r="K989" s="134"/>
      <c r="L989" s="134"/>
      <c r="M989" s="134"/>
      <c r="N989" s="134"/>
      <c r="O989" s="134"/>
      <c r="P989" s="225">
        <f t="shared" si="30"/>
        <v>0</v>
      </c>
      <c r="Q989" s="224"/>
      <c r="R989" s="224">
        <f t="shared" si="31"/>
        <v>0</v>
      </c>
      <c r="S989" s="224"/>
      <c r="T989" s="226"/>
    </row>
    <row r="990" spans="1:20" x14ac:dyDescent="0.25">
      <c r="A990" s="131"/>
      <c r="D990" s="131"/>
      <c r="E990" s="131"/>
      <c r="F990" s="134"/>
      <c r="G990" s="224"/>
      <c r="I990" s="134"/>
      <c r="J990" s="134"/>
      <c r="K990" s="134"/>
      <c r="L990" s="134"/>
      <c r="M990" s="134"/>
      <c r="N990" s="134"/>
      <c r="O990" s="134"/>
      <c r="P990" s="225">
        <f t="shared" si="30"/>
        <v>0</v>
      </c>
      <c r="Q990" s="224"/>
      <c r="R990" s="224">
        <f t="shared" si="31"/>
        <v>0</v>
      </c>
      <c r="S990" s="224"/>
      <c r="T990" s="226"/>
    </row>
    <row r="991" spans="1:20" x14ac:dyDescent="0.25">
      <c r="A991" s="131"/>
      <c r="D991" s="131"/>
      <c r="E991" s="131"/>
      <c r="F991" s="134"/>
      <c r="G991" s="224"/>
      <c r="I991" s="134"/>
      <c r="J991" s="134"/>
      <c r="K991" s="134"/>
      <c r="L991" s="134"/>
      <c r="M991" s="134"/>
      <c r="N991" s="134"/>
      <c r="O991" s="134"/>
      <c r="P991" s="225">
        <f t="shared" si="30"/>
        <v>0</v>
      </c>
      <c r="Q991" s="224"/>
      <c r="R991" s="224">
        <f t="shared" si="31"/>
        <v>0</v>
      </c>
      <c r="S991" s="224"/>
      <c r="T991" s="226"/>
    </row>
    <row r="992" spans="1:20" x14ac:dyDescent="0.25">
      <c r="A992" s="131"/>
      <c r="D992" s="131"/>
      <c r="E992" s="131"/>
      <c r="F992" s="134"/>
      <c r="G992" s="224"/>
      <c r="I992" s="134"/>
      <c r="J992" s="134"/>
      <c r="K992" s="134"/>
      <c r="L992" s="134"/>
      <c r="M992" s="134"/>
      <c r="N992" s="134"/>
      <c r="O992" s="134"/>
      <c r="P992" s="225">
        <f t="shared" si="30"/>
        <v>0</v>
      </c>
      <c r="Q992" s="224"/>
      <c r="R992" s="224">
        <f t="shared" si="31"/>
        <v>0</v>
      </c>
      <c r="S992" s="224"/>
      <c r="T992" s="226"/>
    </row>
    <row r="993" spans="1:20" x14ac:dyDescent="0.25">
      <c r="A993" s="131"/>
      <c r="D993" s="131"/>
      <c r="E993" s="131"/>
      <c r="F993" s="134"/>
      <c r="G993" s="224"/>
      <c r="I993" s="134"/>
      <c r="J993" s="134"/>
      <c r="K993" s="134"/>
      <c r="L993" s="134"/>
      <c r="M993" s="134"/>
      <c r="N993" s="134"/>
      <c r="O993" s="134"/>
      <c r="P993" s="225">
        <f t="shared" si="30"/>
        <v>0</v>
      </c>
      <c r="Q993" s="224"/>
      <c r="R993" s="224">
        <f t="shared" si="31"/>
        <v>0</v>
      </c>
      <c r="S993" s="224"/>
      <c r="T993" s="226"/>
    </row>
    <row r="994" spans="1:20" x14ac:dyDescent="0.25">
      <c r="A994" s="131"/>
      <c r="D994" s="131"/>
      <c r="E994" s="131"/>
      <c r="F994" s="134"/>
      <c r="G994" s="224"/>
      <c r="I994" s="134"/>
      <c r="J994" s="134"/>
      <c r="K994" s="134"/>
      <c r="L994" s="134"/>
      <c r="M994" s="134"/>
      <c r="N994" s="134"/>
      <c r="O994" s="134"/>
      <c r="P994" s="225">
        <f t="shared" si="30"/>
        <v>0</v>
      </c>
      <c r="Q994" s="224"/>
      <c r="R994" s="224">
        <f t="shared" si="31"/>
        <v>0</v>
      </c>
      <c r="S994" s="224"/>
      <c r="T994" s="226"/>
    </row>
    <row r="995" spans="1:20" x14ac:dyDescent="0.25">
      <c r="A995" s="131"/>
      <c r="D995" s="131"/>
      <c r="E995" s="131"/>
      <c r="F995" s="134"/>
      <c r="G995" s="224"/>
      <c r="I995" s="134"/>
      <c r="J995" s="134"/>
      <c r="K995" s="134"/>
      <c r="L995" s="134"/>
      <c r="M995" s="134"/>
      <c r="N995" s="134"/>
      <c r="O995" s="134"/>
      <c r="P995" s="225">
        <f t="shared" si="30"/>
        <v>0</v>
      </c>
      <c r="Q995" s="224"/>
      <c r="R995" s="224">
        <f t="shared" si="31"/>
        <v>0</v>
      </c>
      <c r="S995" s="224"/>
      <c r="T995" s="226"/>
    </row>
    <row r="996" spans="1:20" x14ac:dyDescent="0.25">
      <c r="A996" s="131"/>
      <c r="D996" s="131"/>
      <c r="E996" s="131"/>
      <c r="F996" s="134"/>
      <c r="G996" s="224"/>
      <c r="I996" s="134"/>
      <c r="J996" s="134"/>
      <c r="K996" s="134"/>
      <c r="L996" s="134"/>
      <c r="M996" s="134"/>
      <c r="N996" s="134"/>
      <c r="O996" s="134"/>
      <c r="P996" s="225">
        <f t="shared" si="30"/>
        <v>0</v>
      </c>
      <c r="Q996" s="224"/>
      <c r="R996" s="224">
        <f t="shared" si="31"/>
        <v>0</v>
      </c>
      <c r="S996" s="224"/>
      <c r="T996" s="226"/>
    </row>
    <row r="997" spans="1:20" x14ac:dyDescent="0.25">
      <c r="A997" s="131"/>
      <c r="D997" s="131"/>
      <c r="E997" s="131"/>
      <c r="F997" s="134"/>
      <c r="G997" s="224"/>
      <c r="I997" s="134"/>
      <c r="J997" s="134"/>
      <c r="K997" s="134"/>
      <c r="L997" s="134"/>
      <c r="M997" s="134"/>
      <c r="N997" s="134"/>
      <c r="O997" s="134"/>
      <c r="P997" s="225">
        <f t="shared" si="30"/>
        <v>0</v>
      </c>
      <c r="Q997" s="224"/>
      <c r="R997" s="224">
        <f t="shared" si="31"/>
        <v>0</v>
      </c>
      <c r="S997" s="224"/>
      <c r="T997" s="226"/>
    </row>
    <row r="998" spans="1:20" x14ac:dyDescent="0.25">
      <c r="A998" s="131"/>
      <c r="D998" s="131"/>
      <c r="E998" s="131"/>
      <c r="F998" s="134"/>
      <c r="G998" s="224"/>
      <c r="I998" s="134"/>
      <c r="J998" s="134"/>
      <c r="K998" s="134"/>
      <c r="L998" s="134"/>
      <c r="M998" s="134"/>
      <c r="N998" s="134"/>
      <c r="O998" s="134"/>
      <c r="P998" s="225">
        <f t="shared" si="30"/>
        <v>0</v>
      </c>
      <c r="Q998" s="224"/>
      <c r="R998" s="224">
        <f t="shared" si="31"/>
        <v>0</v>
      </c>
      <c r="S998" s="224"/>
      <c r="T998" s="226"/>
    </row>
    <row r="999" spans="1:20" x14ac:dyDescent="0.25">
      <c r="A999" s="131"/>
      <c r="D999" s="131"/>
      <c r="E999" s="131"/>
      <c r="F999" s="134"/>
      <c r="G999" s="224"/>
      <c r="I999" s="134"/>
      <c r="J999" s="134"/>
      <c r="K999" s="134"/>
      <c r="L999" s="134"/>
      <c r="M999" s="134"/>
      <c r="N999" s="134"/>
      <c r="O999" s="134"/>
      <c r="P999" s="225">
        <f t="shared" si="30"/>
        <v>0</v>
      </c>
      <c r="Q999" s="224"/>
      <c r="R999" s="224">
        <f t="shared" si="31"/>
        <v>0</v>
      </c>
      <c r="S999" s="224"/>
      <c r="T999" s="226"/>
    </row>
    <row r="1000" spans="1:20" x14ac:dyDescent="0.25">
      <c r="A1000" s="131"/>
      <c r="B1000" s="131"/>
      <c r="C1000" s="131"/>
      <c r="D1000" s="131"/>
      <c r="E1000" s="131"/>
      <c r="F1000" s="134"/>
      <c r="G1000" s="224"/>
      <c r="H1000" s="132"/>
      <c r="I1000" s="134"/>
      <c r="J1000" s="134"/>
      <c r="K1000" s="134"/>
      <c r="L1000" s="134"/>
      <c r="M1000" s="134"/>
      <c r="N1000" s="134"/>
      <c r="O1000" s="134"/>
      <c r="P1000" s="225">
        <f t="shared" ref="P1000:P1001" si="32">SUM($I1000:$O1000)</f>
        <v>0</v>
      </c>
      <c r="Q1000" s="224"/>
      <c r="R1000" s="224">
        <f t="shared" si="31"/>
        <v>0</v>
      </c>
      <c r="S1000" s="224"/>
      <c r="T1000" s="226"/>
    </row>
    <row r="1001" spans="1:20" x14ac:dyDescent="0.25">
      <c r="A1001" s="131"/>
      <c r="B1001" s="131"/>
      <c r="C1001" s="131"/>
      <c r="D1001" s="131"/>
      <c r="E1001" s="131"/>
      <c r="F1001" s="134"/>
      <c r="G1001" s="224"/>
      <c r="H1001" s="132"/>
      <c r="I1001" s="134"/>
      <c r="J1001" s="134"/>
      <c r="K1001" s="134"/>
      <c r="L1001" s="134"/>
      <c r="M1001" s="134"/>
      <c r="N1001" s="134"/>
      <c r="O1001" s="134"/>
      <c r="P1001" s="225">
        <f t="shared" si="32"/>
        <v>0</v>
      </c>
      <c r="Q1001" s="224"/>
      <c r="R1001" s="224">
        <f t="shared" si="31"/>
        <v>0</v>
      </c>
      <c r="S1001" s="224"/>
      <c r="T1001" s="226"/>
    </row>
    <row r="1002" spans="1:20" s="209" customFormat="1" x14ac:dyDescent="0.25">
      <c r="H1002" s="75"/>
    </row>
    <row r="1003" spans="1:20" s="209" customFormat="1" x14ac:dyDescent="0.25">
      <c r="H1003" s="75"/>
    </row>
    <row r="1004" spans="1:20" s="209" customFormat="1" x14ac:dyDescent="0.25">
      <c r="H1004" s="75"/>
    </row>
    <row r="1005" spans="1:20" s="209" customFormat="1" x14ac:dyDescent="0.25">
      <c r="H1005" s="75"/>
    </row>
    <row r="1006" spans="1:20" s="209" customFormat="1" x14ac:dyDescent="0.25">
      <c r="H1006" s="75"/>
    </row>
    <row r="1007" spans="1:20" s="209" customFormat="1" x14ac:dyDescent="0.25">
      <c r="H1007" s="75"/>
    </row>
    <row r="1008" spans="1:20" s="209" customFormat="1" x14ac:dyDescent="0.25">
      <c r="H1008" s="75"/>
    </row>
    <row r="1009" spans="8:8" s="209" customFormat="1" x14ac:dyDescent="0.25">
      <c r="H1009" s="75"/>
    </row>
    <row r="1010" spans="8:8" s="209" customFormat="1" x14ac:dyDescent="0.25">
      <c r="H1010" s="75"/>
    </row>
    <row r="1011" spans="8:8" s="209" customFormat="1" x14ac:dyDescent="0.25">
      <c r="H1011" s="75"/>
    </row>
    <row r="1012" spans="8:8" s="209" customFormat="1" x14ac:dyDescent="0.25">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 C1000:C1001 C55:C958">
    <cfRule type="expression" dxfId="79" priority="4">
      <formula>AND(ISBLANK(C13),SUM(COUNTIF(A13:O13,"&lt;&gt;"&amp;""),COUNTIF(Q13,"&lt;&gt;"&amp;""),COUNTIF(S13:T13,"&lt;&gt;"&amp;"")&gt;0))</formula>
    </cfRule>
  </conditionalFormatting>
  <conditionalFormatting sqref="F13:F1001">
    <cfRule type="expression" dxfId="78" priority="26">
      <formula>AND(ISBLANK(F13),SUM(COUNTIF(A13:O13,"&lt;&gt;"&amp;""),COUNTIF(Q13,"&lt;&gt;"&amp;""),COUNTIF(S13:T13,"&lt;&gt;"&amp;"")&gt;0))</formula>
    </cfRule>
  </conditionalFormatting>
  <conditionalFormatting sqref="G13:G1001">
    <cfRule type="expression" dxfId="77" priority="25">
      <formula>AND(ISBLANK(G13),SUM(COUNTIF(A13:O13,"&lt;&gt;"&amp;""),COUNTIF(Q13,"&lt;&gt;"&amp;""),COUNTIF(S13:T13,"&lt;&gt;"&amp;"")&gt;0))</formula>
    </cfRule>
  </conditionalFormatting>
  <conditionalFormatting sqref="H13 H1000:H1001 H55:H958">
    <cfRule type="expression" dxfId="76" priority="6">
      <formula>AND(ISBLANK(H13),SUM(COUNTIF(A13:O13,"&lt;&gt;"&amp;""),COUNTIF(Q13,"&lt;&gt;"&amp;""),COUNTIF(S13:T13,"&lt;&gt;"&amp;"")&gt;0))</formula>
    </cfRule>
    <cfRule type="expression" dxfId="75" priority="24">
      <formula>ISTEXT(H13)</formula>
    </cfRule>
  </conditionalFormatting>
  <conditionalFormatting sqref="S13:S1001">
    <cfRule type="expression" dxfId="74" priority="23">
      <formula>AND(ISBLANK(S13),SUM(COUNTIF(A13:O13,"&lt;&gt;"&amp;""),COUNTIF(Q13,"&lt;&gt;"&amp;""),COUNTIF(S13:T13,"&lt;&gt;"&amp;"")&gt;0))</formula>
    </cfRule>
  </conditionalFormatting>
  <conditionalFormatting sqref="I13:O16 I18:O21 I17:L17 N17:O17 I23:O26 I22:L22 N22:O22 I28:O28 I27:L27 N27:O27 I30:O31 I29:L29 N29:O29 I33:O34 I32:L32 N32:O32 I35:L35 N35:O35 I36:O1001">
    <cfRule type="expression" dxfId="73" priority="21">
      <formula>AND(ISBLANK(I13),SUM(COUNTIF($A13:$O13,"&lt;&gt;"&amp;""),COUNTIF($Q13,"&lt;&gt;"&amp;""),COUNTIF($S13:$T13,"&lt;&gt;"&amp;"")&gt;0))</formula>
    </cfRule>
  </conditionalFormatting>
  <conditionalFormatting sqref="I13:O16 I18:O21 I17:L17 N17:O17 I23:O26 I22:L22 N22:O22 I28:O28 I27:L27 N27:O27 I30:O31 I29:L29 N29:O29 I33:O34 I32:L32 N32:O32 I36:O1001 I35:L35 N35:O35">
    <cfRule type="expression" priority="7" stopIfTrue="1">
      <formula>COUNTIF($I13:$O13,"&lt;&gt;"&amp;"")&gt;0</formula>
    </cfRule>
  </conditionalFormatting>
  <conditionalFormatting sqref="A959:A999 A1000:C1001 C14:C958 A13:B58 A59 A60:B958">
    <cfRule type="expression" dxfId="72" priority="5">
      <formula>LEN(A13)&gt;256</formula>
    </cfRule>
  </conditionalFormatting>
  <conditionalFormatting sqref="C13">
    <cfRule type="expression" dxfId="71" priority="27">
      <formula>LEN(C13)&gt;256</formula>
    </cfRule>
  </conditionalFormatting>
  <conditionalFormatting sqref="E13:E1001">
    <cfRule type="expression" dxfId="70" priority="3">
      <formula>LEN(E13)&gt;256</formula>
    </cfRule>
  </conditionalFormatting>
  <conditionalFormatting sqref="T13:T1001">
    <cfRule type="expression" dxfId="69" priority="2">
      <formula>LEN(T13)&gt;4000</formula>
    </cfRule>
  </conditionalFormatting>
  <conditionalFormatting sqref="B13 B1000 B61:B958 B55:B58">
    <cfRule type="expression" dxfId="68" priority="1">
      <formula>AND(ISBLANK(B13),SUM(COUNTIF(A13:O13,"&lt;&gt;"&amp;""),COUNTIF(Q13,"&lt;&gt;"&amp;""),COUNTIF(S13:T13,"&lt;&gt;"&amp;"")&gt;0))</formula>
    </cfRule>
  </conditionalFormatting>
  <conditionalFormatting sqref="B14:B54">
    <cfRule type="expression" dxfId="67" priority="51">
      <formula>AND(ISBLANK(B14),SUM(COUNTIF(A959:O959,"&lt;&gt;"&amp;""),COUNTIF(Q959,"&lt;&gt;"&amp;""),COUNTIF(S959:T959,"&lt;&gt;"&amp;"")&gt;0))</formula>
    </cfRule>
  </conditionalFormatting>
  <conditionalFormatting sqref="C14:C54">
    <cfRule type="expression" dxfId="66" priority="53">
      <formula>AND(ISBLANK(C14),SUM(COUNTIF(A959:O959,"&lt;&gt;"&amp;""),COUNTIF(Q959,"&lt;&gt;"&amp;""),COUNTIF(S959:T959,"&lt;&gt;"&amp;"")&gt;0))</formula>
    </cfRule>
  </conditionalFormatting>
  <conditionalFormatting sqref="H14:H54">
    <cfRule type="expression" dxfId="65" priority="58">
      <formula>AND(ISBLANK(H14),SUM(COUNTIF(A959:O959,"&lt;&gt;"&amp;""),COUNTIF(Q959,"&lt;&gt;"&amp;""),COUNTIF(S959:T959,"&lt;&gt;"&amp;"")&gt;0))</formula>
    </cfRule>
    <cfRule type="expression" dxfId="64" priority="59">
      <formula>ISTEXT(H14)</formula>
    </cfRule>
  </conditionalFormatting>
  <conditionalFormatting sqref="B60">
    <cfRule type="expression" dxfId="63" priority="74">
      <formula>AND(ISBLANK(B60),SUM(COUNTIF(A59:O59,"&lt;&gt;"&amp;""),COUNTIF(Q59,"&lt;&gt;"&amp;""),COUNTIF(S59:T59,"&lt;&gt;"&amp;"")&gt;0))</formula>
    </cfRule>
  </conditionalFormatting>
  <dataValidations count="12">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1002: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type="whole" allowBlank="1" showInputMessage="1" showErrorMessage="1" error="Please enter a number greater than 0." sqref="O13:O1001 N17 I13:N16 I17:L17 N22 I18:N21 I22:L22 N27 I23:N26 I27:L27 N29 I28:N28 I29:L29 N32 I30:N31 I32:L32 N35 I33:N34 I36:N1001 I35:L35" xr:uid="{00000000-0002-0000-0500-000006000000}">
      <formula1>0</formula1>
      <formula2>30000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date" allowBlank="1" showInputMessage="1" showErrorMessage="1" errorTitle="Please enter a date" error="Please Enter a Date" sqref="H13" xr:uid="{00000000-0002-0000-0500-000009000000}">
      <formula1>18264</formula1>
      <formula2>54789</formula2>
    </dataValidation>
    <dataValidation type="custom" errorStyle="information" allowBlank="1" showInputMessage="1" showErrorMessage="1" error="Please enter the number of proposed units in section five." sqref="P13:P1001" xr:uid="{00000000-0002-0000-0500-00000A000000}">
      <formula1>C13 &lt;&gt; ""</formula1>
    </dataValidation>
    <dataValidation type="date" allowBlank="1" showInputMessage="1" showErrorMessage="1" error="Please enter a date" sqref="H1000:H1048576 H14:H958" xr:uid="{00000000-0002-0000-0500-00000B000000}">
      <formula1>18264</formula1>
      <formula2>54789</formula2>
    </dataValidation>
  </dataValidations>
  <printOptions horizontalCentered="1"/>
  <pageMargins left="0.7" right="0.7" top="0.75" bottom="0.75" header="0.3" footer="0.3"/>
  <pageSetup scale="39"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996"/>
  <sheetViews>
    <sheetView showWhiteSpace="0" topLeftCell="A67" zoomScale="80" zoomScaleNormal="80" zoomScaleSheetLayoutView="50" zoomScalePageLayoutView="70" workbookViewId="0">
      <pane xSplit="3" topLeftCell="AJ1" activePane="topRight" state="frozen"/>
      <selection activeCell="A12" sqref="A12"/>
      <selection pane="topRight" activeCell="AS79" sqref="AS79"/>
    </sheetView>
  </sheetViews>
  <sheetFormatPr defaultColWidth="0" defaultRowHeight="13.8" x14ac:dyDescent="0.25"/>
  <cols>
    <col min="1" max="2" width="16.6640625" style="248" customWidth="1"/>
    <col min="3" max="3" width="23" style="248" bestFit="1" customWidth="1"/>
    <col min="4" max="4" width="18" style="248" customWidth="1"/>
    <col min="5" max="5" width="17.6640625" style="248" customWidth="1"/>
    <col min="6" max="6" width="15" style="248" customWidth="1"/>
    <col min="7" max="7" width="12.6640625" style="248" customWidth="1"/>
    <col min="8" max="8" width="14.88671875" style="248" customWidth="1"/>
    <col min="9" max="9" width="14.5546875" style="248" customWidth="1"/>
    <col min="10" max="10" width="14.109375" style="248" customWidth="1"/>
    <col min="11" max="11" width="14.44140625" style="248" customWidth="1"/>
    <col min="12" max="12" width="13.88671875" style="248" customWidth="1"/>
    <col min="13" max="13" width="14.88671875" style="248" customWidth="1"/>
    <col min="14" max="14" width="14.44140625" style="248" customWidth="1"/>
    <col min="15" max="15" width="16.33203125" style="248" customWidth="1"/>
    <col min="16" max="16" width="17" style="248" customWidth="1"/>
    <col min="17" max="17" width="13.33203125" style="248" customWidth="1"/>
    <col min="18" max="18" width="14.44140625" style="248" customWidth="1"/>
    <col min="19" max="19" width="13.6640625" style="248" customWidth="1"/>
    <col min="20" max="20" width="13.44140625" style="248" customWidth="1"/>
    <col min="21" max="21" width="13.88671875" style="248" customWidth="1"/>
    <col min="22" max="22" width="14.88671875" style="248" customWidth="1"/>
    <col min="23" max="23" width="14.44140625" style="248" customWidth="1"/>
    <col min="24" max="24" width="17.6640625" style="248" customWidth="1"/>
    <col min="25" max="25" width="19.109375" style="248" customWidth="1"/>
    <col min="26" max="27" width="13.5546875" style="248" bestFit="1" customWidth="1"/>
    <col min="28" max="30" width="12.6640625" style="248" customWidth="1"/>
    <col min="31" max="31" width="14.88671875" style="248" customWidth="1"/>
    <col min="32" max="32" width="14.44140625" style="248" customWidth="1"/>
    <col min="33" max="33" width="21.44140625" style="248" customWidth="1"/>
    <col min="34" max="34" width="15.33203125" style="248" bestFit="1" customWidth="1"/>
    <col min="35" max="35" width="15.33203125" style="231" customWidth="1"/>
    <col min="36" max="36" width="18.44140625" style="248" customWidth="1"/>
    <col min="37" max="37" width="16.33203125" style="248" customWidth="1"/>
    <col min="38" max="38" width="21.44140625" style="248" customWidth="1"/>
    <col min="39" max="39" width="18.44140625" style="248" customWidth="1"/>
    <col min="40" max="40" width="28.44140625" style="248" customWidth="1"/>
    <col min="41" max="41" width="22.44140625" style="248" customWidth="1"/>
    <col min="42" max="42" width="15.6640625" style="248" customWidth="1"/>
    <col min="43" max="43" width="15.33203125" style="248" customWidth="1"/>
    <col min="44" max="44" width="14.5546875" style="249" customWidth="1"/>
    <col min="45" max="45" width="20.109375" style="231" customWidth="1"/>
    <col min="46" max="46" width="27.44140625" style="273" hidden="1" customWidth="1"/>
    <col min="47" max="16384" width="9.109375" style="248" hidden="1"/>
  </cols>
  <sheetData>
    <row r="1" spans="1:46" s="219" customFormat="1" ht="22.95" customHeight="1" x14ac:dyDescent="0.4">
      <c r="A1" s="277" t="s">
        <v>10</v>
      </c>
      <c r="B1" s="204" t="str">
        <f>'Start Here'!B4</f>
        <v>Pleasant Hill</v>
      </c>
      <c r="C1" s="278"/>
      <c r="D1" s="358"/>
      <c r="E1" s="358"/>
      <c r="F1" s="358"/>
      <c r="G1" s="358"/>
      <c r="H1" s="358"/>
      <c r="I1" s="358" t="s">
        <v>8</v>
      </c>
      <c r="J1" s="358"/>
      <c r="K1" s="358"/>
      <c r="L1" s="358"/>
      <c r="M1" s="358"/>
      <c r="N1" s="358"/>
      <c r="O1" s="358"/>
      <c r="P1" s="358"/>
      <c r="Q1" s="358"/>
      <c r="R1" s="503" t="s">
        <v>1765</v>
      </c>
      <c r="S1" s="504"/>
      <c r="T1" s="504"/>
      <c r="U1" s="505"/>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4">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5">
      <c r="A3" s="488" t="s">
        <v>1368</v>
      </c>
      <c r="B3" s="488"/>
      <c r="C3" s="488"/>
      <c r="D3" s="488"/>
      <c r="E3" s="488"/>
      <c r="F3" s="488"/>
      <c r="G3" s="488"/>
      <c r="H3" s="488"/>
      <c r="I3" s="488"/>
      <c r="J3" s="488"/>
      <c r="K3" s="488"/>
      <c r="L3" s="488"/>
      <c r="M3" s="488"/>
      <c r="N3" s="488"/>
      <c r="O3" s="488"/>
      <c r="P3" s="488"/>
      <c r="Q3" s="488"/>
      <c r="R3" s="488"/>
      <c r="S3" s="488"/>
      <c r="T3" s="488"/>
      <c r="U3" s="172"/>
      <c r="V3" s="172"/>
      <c r="W3" s="172"/>
      <c r="X3" s="172"/>
      <c r="Y3" s="172"/>
      <c r="Z3" s="172"/>
      <c r="AA3" s="172"/>
      <c r="AB3" s="172"/>
      <c r="AC3" s="172"/>
      <c r="AD3" s="172"/>
      <c r="AE3" s="172"/>
      <c r="AF3" s="172"/>
      <c r="AG3" s="172"/>
      <c r="AH3" s="172"/>
      <c r="AI3" s="92"/>
      <c r="AJ3" s="172"/>
      <c r="AR3" s="230"/>
      <c r="AS3" s="231"/>
      <c r="AT3" s="234"/>
    </row>
    <row r="4" spans="1:46" s="61" customFormat="1" ht="7.2" customHeight="1" x14ac:dyDescent="0.25">
      <c r="D4" s="60"/>
      <c r="E4" s="60"/>
      <c r="F4" s="60"/>
      <c r="G4" s="60"/>
      <c r="H4" s="60"/>
      <c r="I4" s="60"/>
      <c r="J4" s="60"/>
      <c r="Q4" s="60"/>
      <c r="R4" s="60"/>
      <c r="S4" s="60"/>
      <c r="Z4" s="60"/>
      <c r="AA4" s="60"/>
      <c r="AB4" s="60"/>
      <c r="AI4" s="63"/>
      <c r="AR4" s="86"/>
      <c r="AS4" s="63"/>
      <c r="AT4" s="60"/>
    </row>
    <row r="5" spans="1:46" s="61" customFormat="1" ht="2.4" customHeight="1" x14ac:dyDescent="0.25">
      <c r="D5" s="60"/>
      <c r="E5" s="60"/>
      <c r="F5" s="60"/>
      <c r="G5" s="60"/>
      <c r="AI5" s="63"/>
      <c r="AR5" s="86"/>
      <c r="AS5" s="63"/>
      <c r="AT5" s="60"/>
    </row>
    <row r="6" spans="1:46" s="292" customFormat="1" ht="10.199999999999999"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3">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
      <c r="A9" s="494" t="s">
        <v>42</v>
      </c>
      <c r="B9" s="497"/>
      <c r="C9" s="497"/>
      <c r="D9" s="497"/>
      <c r="E9" s="498"/>
      <c r="F9" s="494" t="s">
        <v>107</v>
      </c>
      <c r="G9" s="498"/>
      <c r="H9" s="494" t="s">
        <v>1290</v>
      </c>
      <c r="I9" s="497"/>
      <c r="J9" s="497"/>
      <c r="K9" s="497"/>
      <c r="L9" s="497"/>
      <c r="M9" s="497"/>
      <c r="N9" s="497"/>
      <c r="O9" s="498"/>
      <c r="P9" s="235"/>
      <c r="Q9" s="494" t="s">
        <v>63</v>
      </c>
      <c r="R9" s="497"/>
      <c r="S9" s="497"/>
      <c r="T9" s="497"/>
      <c r="U9" s="497"/>
      <c r="V9" s="497"/>
      <c r="W9" s="498"/>
      <c r="X9" s="235"/>
      <c r="Y9" s="235"/>
      <c r="Z9" s="494" t="s">
        <v>64</v>
      </c>
      <c r="AA9" s="497"/>
      <c r="AB9" s="497"/>
      <c r="AC9" s="497"/>
      <c r="AD9" s="497"/>
      <c r="AE9" s="497"/>
      <c r="AF9" s="497"/>
      <c r="AG9" s="497"/>
      <c r="AH9" s="498"/>
      <c r="AI9" s="236"/>
      <c r="AJ9" s="193" t="s">
        <v>108</v>
      </c>
      <c r="AK9" s="193" t="s">
        <v>109</v>
      </c>
      <c r="AL9" s="494" t="s">
        <v>6</v>
      </c>
      <c r="AM9" s="498"/>
      <c r="AN9" s="193" t="s">
        <v>7</v>
      </c>
      <c r="AO9" s="193" t="s">
        <v>110</v>
      </c>
      <c r="AP9" s="494" t="s">
        <v>113</v>
      </c>
      <c r="AQ9" s="497"/>
      <c r="AR9" s="498"/>
      <c r="AS9" s="67" t="s">
        <v>53</v>
      </c>
      <c r="AT9" s="64"/>
    </row>
    <row r="10" spans="1:46" s="8" customFormat="1" ht="23.25" customHeight="1" x14ac:dyDescent="0.3">
      <c r="A10" s="499">
        <v>1</v>
      </c>
      <c r="B10" s="500"/>
      <c r="C10" s="500"/>
      <c r="D10" s="500"/>
      <c r="E10" s="501"/>
      <c r="F10" s="187">
        <v>2</v>
      </c>
      <c r="G10" s="187">
        <v>3</v>
      </c>
      <c r="H10" s="490">
        <v>4</v>
      </c>
      <c r="I10" s="491"/>
      <c r="J10" s="491"/>
      <c r="K10" s="491"/>
      <c r="L10" s="491"/>
      <c r="M10" s="491"/>
      <c r="N10" s="502"/>
      <c r="O10" s="187">
        <v>5</v>
      </c>
      <c r="P10" s="187">
        <v>6</v>
      </c>
      <c r="Q10" s="490">
        <v>7</v>
      </c>
      <c r="R10" s="491"/>
      <c r="S10" s="491"/>
      <c r="T10" s="491"/>
      <c r="U10" s="491"/>
      <c r="V10" s="491"/>
      <c r="W10" s="502"/>
      <c r="X10" s="187">
        <v>8</v>
      </c>
      <c r="Y10" s="187">
        <v>9</v>
      </c>
      <c r="Z10" s="490">
        <v>10</v>
      </c>
      <c r="AA10" s="491"/>
      <c r="AB10" s="491"/>
      <c r="AC10" s="491"/>
      <c r="AD10" s="491"/>
      <c r="AE10" s="491"/>
      <c r="AF10" s="50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5">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5">
      <c r="A12" s="265" t="s">
        <v>131</v>
      </c>
      <c r="B12" s="239"/>
      <c r="C12" s="239"/>
      <c r="D12" s="240"/>
      <c r="E12" s="241"/>
      <c r="F12" s="239"/>
      <c r="G12" s="239"/>
      <c r="H12" s="240">
        <f>SUMPRODUCT((YEAR($O13:$O996)='Start Here'!$B$5)*H13:H996)</f>
        <v>0</v>
      </c>
      <c r="I12" s="240">
        <f>SUMPRODUCT((YEAR($O13:$O996)='Start Here'!$B$5)*I13:I996)</f>
        <v>0</v>
      </c>
      <c r="J12" s="240">
        <f>SUMPRODUCT((YEAR($O13:$O996)='Start Here'!$B$5)*J13:J996)</f>
        <v>0</v>
      </c>
      <c r="K12" s="240">
        <f>SUMPRODUCT((YEAR($O13:$O996)='Start Here'!$B$5)*K13:K996)</f>
        <v>0</v>
      </c>
      <c r="L12" s="240">
        <f>SUMPRODUCT((YEAR($O13:$O996)='Start Here'!$B$5)*L13:L996)</f>
        <v>0</v>
      </c>
      <c r="M12" s="240">
        <f>SUMPRODUCT((YEAR($O13:$O996)='Start Here'!$B$5)*M13:M996)</f>
        <v>12</v>
      </c>
      <c r="N12" s="240">
        <f>SUMPRODUCT((YEAR($O13:$O996)='Start Here'!$B$5)*N13:N996)</f>
        <v>1</v>
      </c>
      <c r="O12" s="240"/>
      <c r="P12" s="240">
        <f>SUMPRODUCT((YEAR($O13:$O996)='Start Here'!$B$5)*P13:P996)</f>
        <v>13</v>
      </c>
      <c r="Q12" s="240">
        <f>SUMPRODUCT((YEAR($X13:$X996)='Start Here'!$B$5)*Q13:Q996)</f>
        <v>0</v>
      </c>
      <c r="R12" s="240">
        <f>SUMPRODUCT((YEAR($X13:$X996)='Start Here'!$B$5)*R13:R996)</f>
        <v>0</v>
      </c>
      <c r="S12" s="240">
        <f>SUMPRODUCT((YEAR($X13:$X996)='Start Here'!$B$5)*S13:S996)</f>
        <v>0</v>
      </c>
      <c r="T12" s="240">
        <f>SUMPRODUCT((YEAR($X13:$X996)='Start Here'!$B$5)*T13:T996)</f>
        <v>0</v>
      </c>
      <c r="U12" s="240">
        <f>SUMPRODUCT((YEAR($X13:$X996)='Start Here'!$B$5)*U13:U996)</f>
        <v>0</v>
      </c>
      <c r="V12" s="240">
        <f>SUMPRODUCT((YEAR($X13:$X996)='Start Here'!$B$5)*V13:V996)</f>
        <v>14</v>
      </c>
      <c r="W12" s="240">
        <f>SUMPRODUCT((YEAR($X13:$X996)='Start Here'!$B$5)*W13:W996)</f>
        <v>18</v>
      </c>
      <c r="X12" s="240"/>
      <c r="Y12" s="240">
        <f>SUMPRODUCT((YEAR($X13:$X996)='Start Here'!$B$5)*Y13:Y996)</f>
        <v>32</v>
      </c>
      <c r="Z12" s="240">
        <f>SUMPRODUCT((YEAR($AG13:$AG996)='Start Here'!$B$5)*Z13:Z996)</f>
        <v>0</v>
      </c>
      <c r="AA12" s="240">
        <f>SUMPRODUCT((YEAR($AG13:$AG996)='Start Here'!$B$5)*AA13:AA996)</f>
        <v>0</v>
      </c>
      <c r="AB12" s="240">
        <f>SUMPRODUCT((YEAR($AG13:$AG996)='Start Here'!$B$5)*AB13:AB996)</f>
        <v>0</v>
      </c>
      <c r="AC12" s="240">
        <f>SUMPRODUCT((YEAR($AG13:$AG996)='Start Here'!$B$5)*AC13:AC996)</f>
        <v>0</v>
      </c>
      <c r="AD12" s="240">
        <f>SUMPRODUCT((YEAR($AG13:$AG996)='Start Here'!$B$5)*AD13:AD996)</f>
        <v>0</v>
      </c>
      <c r="AE12" s="240">
        <f>SUMPRODUCT((YEAR($AG13:$AG996)='Start Here'!$B$5)*AE13:AE996)</f>
        <v>4</v>
      </c>
      <c r="AF12" s="240">
        <f>SUMPRODUCT((YEAR($AG13:$AG996)='Start Here'!$B$5)*AF13:AF996)</f>
        <v>28</v>
      </c>
      <c r="AG12" s="240"/>
      <c r="AH12" s="240">
        <f>SUMPRODUCT((YEAR($AG13:$AG996)='Start Here'!$B$5)*AH13:AH996)</f>
        <v>32</v>
      </c>
      <c r="AI12" s="154">
        <f>SUM(AI13:AI996)</f>
        <v>0</v>
      </c>
      <c r="AJ12" s="155">
        <f>COUNTIF(AJ13:AJ996,"Y")</f>
        <v>1</v>
      </c>
      <c r="AK12" s="275"/>
      <c r="AL12" s="275"/>
      <c r="AM12" s="275"/>
      <c r="AN12" s="275"/>
      <c r="AO12" s="275"/>
      <c r="AP12" s="161">
        <f>SUM(AP13:AP996)</f>
        <v>0</v>
      </c>
      <c r="AQ12" s="161">
        <f>SUM(AQ13:AQ996)</f>
        <v>0</v>
      </c>
      <c r="AR12" s="161">
        <f>SUM(AR13:AR996)</f>
        <v>0</v>
      </c>
      <c r="AS12" s="160"/>
      <c r="AT12" s="267"/>
    </row>
    <row r="13" spans="1:46" s="1" customFormat="1" ht="12.9" customHeight="1" x14ac:dyDescent="0.25">
      <c r="A13" s="9" t="s">
        <v>2073</v>
      </c>
      <c r="B13" s="9" t="s">
        <v>1885</v>
      </c>
      <c r="C13" s="9" t="s">
        <v>2083</v>
      </c>
      <c r="D13" s="9" t="s">
        <v>2113</v>
      </c>
      <c r="E13" s="9" t="s">
        <v>2116</v>
      </c>
      <c r="F13" s="9" t="s">
        <v>1880</v>
      </c>
      <c r="G13" s="9" t="s">
        <v>1882</v>
      </c>
      <c r="H13" s="9"/>
      <c r="I13" s="9"/>
      <c r="J13" s="9"/>
      <c r="K13" s="9"/>
      <c r="L13" s="9"/>
      <c r="M13" s="9"/>
      <c r="N13" s="9">
        <v>1</v>
      </c>
      <c r="O13" s="454">
        <v>42842</v>
      </c>
      <c r="P13" s="242">
        <f>SUM($H13:$N13)</f>
        <v>1</v>
      </c>
      <c r="Q13" s="9"/>
      <c r="R13" s="9"/>
      <c r="S13" s="9"/>
      <c r="T13" s="9"/>
      <c r="U13" s="9"/>
      <c r="V13" s="9"/>
      <c r="W13" s="9">
        <v>1</v>
      </c>
      <c r="X13" s="455">
        <v>43411</v>
      </c>
      <c r="Y13" s="244">
        <f>SUM($Q13:$W13)</f>
        <v>1</v>
      </c>
      <c r="Z13" s="9"/>
      <c r="AA13" s="9"/>
      <c r="AB13" s="9"/>
      <c r="AC13" s="9"/>
      <c r="AD13" s="9"/>
      <c r="AE13" s="9"/>
      <c r="AF13" s="9">
        <v>1</v>
      </c>
      <c r="AG13" s="456">
        <v>43768</v>
      </c>
      <c r="AH13" s="244">
        <f>SUM($Z13:$AF13)</f>
        <v>1</v>
      </c>
      <c r="AI13" s="245"/>
      <c r="AJ13" s="9" t="s">
        <v>1906</v>
      </c>
      <c r="AK13" s="9"/>
      <c r="AL13" s="9"/>
      <c r="AM13" s="9"/>
      <c r="AN13" s="9"/>
      <c r="AO13" s="9"/>
      <c r="AP13" s="9"/>
      <c r="AQ13" s="9"/>
      <c r="AR13" s="9"/>
      <c r="AS13" s="246"/>
      <c r="AT13" s="195"/>
    </row>
    <row r="14" spans="1:46" s="1" customFormat="1" ht="12.9" customHeight="1" x14ac:dyDescent="0.25">
      <c r="A14" s="9" t="s">
        <v>2073</v>
      </c>
      <c r="B14" s="9" t="s">
        <v>1886</v>
      </c>
      <c r="C14" s="9" t="s">
        <v>2084</v>
      </c>
      <c r="D14" s="9" t="s">
        <v>2113</v>
      </c>
      <c r="E14" s="9" t="s">
        <v>2116</v>
      </c>
      <c r="F14" s="9" t="s">
        <v>1880</v>
      </c>
      <c r="G14" s="9" t="s">
        <v>1882</v>
      </c>
      <c r="H14" s="9"/>
      <c r="I14" s="9"/>
      <c r="J14" s="9"/>
      <c r="K14" s="9"/>
      <c r="L14" s="9"/>
      <c r="M14" s="9"/>
      <c r="N14" s="9">
        <v>1</v>
      </c>
      <c r="O14" s="454">
        <v>42842</v>
      </c>
      <c r="P14" s="242">
        <f t="shared" ref="P14:P18" si="0">SUM($H14:$N14)</f>
        <v>1</v>
      </c>
      <c r="Q14" s="9"/>
      <c r="R14" s="9"/>
      <c r="S14" s="9"/>
      <c r="T14" s="9"/>
      <c r="U14" s="9"/>
      <c r="V14" s="9"/>
      <c r="W14" s="9">
        <v>1</v>
      </c>
      <c r="X14" s="454">
        <v>43411</v>
      </c>
      <c r="Y14" s="244">
        <f t="shared" ref="Y14:Y18" si="1">SUM($Q14:$W14)</f>
        <v>1</v>
      </c>
      <c r="Z14" s="9"/>
      <c r="AA14" s="9"/>
      <c r="AB14" s="9"/>
      <c r="AC14" s="9"/>
      <c r="AD14" s="9"/>
      <c r="AE14" s="9"/>
      <c r="AF14" s="9">
        <v>1</v>
      </c>
      <c r="AG14" s="456">
        <v>43759</v>
      </c>
      <c r="AH14" s="244">
        <f t="shared" ref="AH14:AH74" si="2">SUM($Z14:$AF14)</f>
        <v>1</v>
      </c>
      <c r="AI14" s="245"/>
      <c r="AJ14" s="9" t="s">
        <v>1906</v>
      </c>
      <c r="AK14" s="9"/>
      <c r="AL14" s="9"/>
      <c r="AM14" s="9"/>
      <c r="AN14" s="9"/>
      <c r="AO14" s="9"/>
      <c r="AP14" s="9"/>
      <c r="AQ14" s="9"/>
      <c r="AR14" s="9"/>
      <c r="AS14" s="246"/>
      <c r="AT14" s="195"/>
    </row>
    <row r="15" spans="1:46" s="1" customFormat="1" ht="12.9" customHeight="1" x14ac:dyDescent="0.25">
      <c r="A15" s="9" t="s">
        <v>2073</v>
      </c>
      <c r="B15" s="9" t="s">
        <v>1887</v>
      </c>
      <c r="C15" s="9" t="s">
        <v>2085</v>
      </c>
      <c r="D15" s="9" t="s">
        <v>2113</v>
      </c>
      <c r="E15" s="9" t="s">
        <v>2116</v>
      </c>
      <c r="F15" s="9" t="s">
        <v>1880</v>
      </c>
      <c r="G15" s="9" t="s">
        <v>1882</v>
      </c>
      <c r="H15" s="9"/>
      <c r="I15" s="9"/>
      <c r="J15" s="9"/>
      <c r="K15" s="9"/>
      <c r="L15" s="9"/>
      <c r="M15" s="9"/>
      <c r="N15" s="9">
        <v>1</v>
      </c>
      <c r="O15" s="454">
        <v>42842</v>
      </c>
      <c r="P15" s="242">
        <f t="shared" si="0"/>
        <v>1</v>
      </c>
      <c r="Q15" s="9"/>
      <c r="R15" s="9"/>
      <c r="S15" s="9"/>
      <c r="T15" s="9"/>
      <c r="U15" s="9"/>
      <c r="V15" s="9"/>
      <c r="W15" s="9">
        <v>1</v>
      </c>
      <c r="X15" s="455">
        <v>43411</v>
      </c>
      <c r="Y15" s="244">
        <f t="shared" si="1"/>
        <v>1</v>
      </c>
      <c r="Z15" s="9"/>
      <c r="AA15" s="9"/>
      <c r="AB15" s="9"/>
      <c r="AC15" s="9"/>
      <c r="AD15" s="9"/>
      <c r="AE15" s="9"/>
      <c r="AF15" s="9">
        <v>1</v>
      </c>
      <c r="AG15" s="456">
        <v>43756</v>
      </c>
      <c r="AH15" s="244">
        <f t="shared" si="2"/>
        <v>1</v>
      </c>
      <c r="AI15" s="245"/>
      <c r="AJ15" s="9" t="s">
        <v>1906</v>
      </c>
      <c r="AK15" s="9"/>
      <c r="AL15" s="9"/>
      <c r="AM15" s="9"/>
      <c r="AN15" s="9"/>
      <c r="AO15" s="9"/>
      <c r="AP15" s="9"/>
      <c r="AQ15" s="9"/>
      <c r="AR15" s="9"/>
      <c r="AS15" s="246"/>
      <c r="AT15" s="195"/>
    </row>
    <row r="16" spans="1:46" s="1" customFormat="1" x14ac:dyDescent="0.25">
      <c r="A16" s="9" t="s">
        <v>2073</v>
      </c>
      <c r="B16" s="9" t="s">
        <v>1888</v>
      </c>
      <c r="C16" s="9" t="s">
        <v>2086</v>
      </c>
      <c r="D16" s="9" t="s">
        <v>2113</v>
      </c>
      <c r="E16" s="9" t="s">
        <v>2116</v>
      </c>
      <c r="F16" s="9" t="s">
        <v>1880</v>
      </c>
      <c r="G16" s="9" t="s">
        <v>1882</v>
      </c>
      <c r="H16" s="9"/>
      <c r="I16" s="9"/>
      <c r="J16" s="9"/>
      <c r="K16" s="9"/>
      <c r="L16" s="9"/>
      <c r="M16" s="9"/>
      <c r="N16" s="9">
        <v>1</v>
      </c>
      <c r="O16" s="454">
        <v>42842</v>
      </c>
      <c r="P16" s="242">
        <f t="shared" si="0"/>
        <v>1</v>
      </c>
      <c r="Q16" s="9"/>
      <c r="R16" s="9"/>
      <c r="S16" s="9"/>
      <c r="T16" s="9"/>
      <c r="U16" s="9"/>
      <c r="V16" s="9"/>
      <c r="W16" s="9">
        <v>1</v>
      </c>
      <c r="X16" s="454">
        <v>43411</v>
      </c>
      <c r="Y16" s="244">
        <f t="shared" si="1"/>
        <v>1</v>
      </c>
      <c r="Z16" s="9"/>
      <c r="AA16" s="9"/>
      <c r="AB16" s="9"/>
      <c r="AC16" s="9"/>
      <c r="AD16" s="9"/>
      <c r="AE16" s="9"/>
      <c r="AF16" s="9">
        <v>1</v>
      </c>
      <c r="AG16" s="456">
        <v>43768</v>
      </c>
      <c r="AH16" s="244">
        <f t="shared" si="2"/>
        <v>1</v>
      </c>
      <c r="AI16" s="245"/>
      <c r="AJ16" s="9" t="s">
        <v>1906</v>
      </c>
      <c r="AK16" s="9"/>
      <c r="AL16" s="9"/>
      <c r="AM16" s="9"/>
      <c r="AN16" s="432"/>
      <c r="AO16" s="9"/>
      <c r="AP16" s="9"/>
      <c r="AQ16" s="9"/>
      <c r="AR16" s="9"/>
      <c r="AS16" s="433"/>
      <c r="AT16" s="195"/>
    </row>
    <row r="17" spans="1:46" s="1" customFormat="1" x14ac:dyDescent="0.25">
      <c r="A17" s="9" t="s">
        <v>2073</v>
      </c>
      <c r="B17" s="9" t="s">
        <v>1889</v>
      </c>
      <c r="C17" s="9" t="s">
        <v>2087</v>
      </c>
      <c r="D17" s="9" t="s">
        <v>2113</v>
      </c>
      <c r="E17" s="9" t="s">
        <v>2116</v>
      </c>
      <c r="F17" s="9" t="s">
        <v>1880</v>
      </c>
      <c r="G17" s="9" t="s">
        <v>1882</v>
      </c>
      <c r="H17" s="9"/>
      <c r="I17" s="9"/>
      <c r="J17" s="9"/>
      <c r="K17" s="9"/>
      <c r="L17" s="9"/>
      <c r="M17" s="9"/>
      <c r="N17" s="9">
        <v>1</v>
      </c>
      <c r="O17" s="454">
        <v>42842</v>
      </c>
      <c r="P17" s="242">
        <f t="shared" si="0"/>
        <v>1</v>
      </c>
      <c r="Q17" s="9"/>
      <c r="R17" s="9"/>
      <c r="S17" s="9"/>
      <c r="T17" s="9"/>
      <c r="U17" s="9"/>
      <c r="V17" s="9"/>
      <c r="W17" s="9">
        <v>1</v>
      </c>
      <c r="X17" s="455">
        <v>43411</v>
      </c>
      <c r="Y17" s="244">
        <f t="shared" si="1"/>
        <v>1</v>
      </c>
      <c r="Z17" s="9"/>
      <c r="AA17" s="9"/>
      <c r="AB17" s="9"/>
      <c r="AC17" s="9"/>
      <c r="AD17" s="9"/>
      <c r="AE17" s="9"/>
      <c r="AF17" s="9">
        <v>1</v>
      </c>
      <c r="AG17" s="456">
        <v>43734</v>
      </c>
      <c r="AH17" s="244">
        <f t="shared" si="2"/>
        <v>1</v>
      </c>
      <c r="AI17" s="245"/>
      <c r="AJ17" s="9" t="s">
        <v>1906</v>
      </c>
      <c r="AK17" s="9"/>
      <c r="AL17" s="9"/>
      <c r="AM17" s="9"/>
      <c r="AN17" s="9"/>
      <c r="AO17" s="9"/>
      <c r="AP17" s="9"/>
      <c r="AQ17" s="9"/>
      <c r="AR17" s="9"/>
      <c r="AS17" s="246"/>
      <c r="AT17" s="195"/>
    </row>
    <row r="18" spans="1:46" s="1" customFormat="1" x14ac:dyDescent="0.25">
      <c r="A18" s="9" t="s">
        <v>2073</v>
      </c>
      <c r="B18" s="9" t="s">
        <v>1890</v>
      </c>
      <c r="C18" s="9" t="s">
        <v>2088</v>
      </c>
      <c r="D18" s="9" t="s">
        <v>2113</v>
      </c>
      <c r="E18" s="9" t="s">
        <v>2116</v>
      </c>
      <c r="F18" s="9" t="s">
        <v>1880</v>
      </c>
      <c r="G18" s="9" t="s">
        <v>1882</v>
      </c>
      <c r="H18" s="9"/>
      <c r="I18" s="9"/>
      <c r="J18" s="9"/>
      <c r="K18" s="9"/>
      <c r="L18" s="9"/>
      <c r="M18" s="9"/>
      <c r="N18" s="9">
        <v>1</v>
      </c>
      <c r="O18" s="454">
        <v>42842</v>
      </c>
      <c r="P18" s="242">
        <f t="shared" si="0"/>
        <v>1</v>
      </c>
      <c r="Q18" s="9"/>
      <c r="R18" s="9"/>
      <c r="S18" s="9"/>
      <c r="T18" s="9"/>
      <c r="U18" s="9"/>
      <c r="V18" s="9"/>
      <c r="W18" s="9">
        <v>1</v>
      </c>
      <c r="X18" s="454">
        <v>43411</v>
      </c>
      <c r="Y18" s="244">
        <f t="shared" si="1"/>
        <v>1</v>
      </c>
      <c r="Z18" s="9"/>
      <c r="AA18" s="9"/>
      <c r="AB18" s="9"/>
      <c r="AC18" s="9"/>
      <c r="AD18" s="9"/>
      <c r="AE18" s="9"/>
      <c r="AF18" s="9">
        <v>1</v>
      </c>
      <c r="AG18" s="456">
        <v>43734</v>
      </c>
      <c r="AH18" s="244">
        <f t="shared" si="2"/>
        <v>1</v>
      </c>
      <c r="AI18" s="245"/>
      <c r="AJ18" s="9" t="s">
        <v>1906</v>
      </c>
      <c r="AK18" s="9"/>
      <c r="AL18" s="9"/>
      <c r="AM18" s="9"/>
      <c r="AN18" s="9"/>
      <c r="AO18" s="9"/>
      <c r="AP18" s="9"/>
      <c r="AQ18" s="9"/>
      <c r="AR18" s="9"/>
      <c r="AS18" s="246"/>
      <c r="AT18" s="195"/>
    </row>
    <row r="19" spans="1:46" s="1" customFormat="1" x14ac:dyDescent="0.25">
      <c r="A19" s="9" t="s">
        <v>2073</v>
      </c>
      <c r="B19" s="9" t="s">
        <v>1891</v>
      </c>
      <c r="C19" s="9" t="s">
        <v>2089</v>
      </c>
      <c r="D19" s="9" t="s">
        <v>2113</v>
      </c>
      <c r="E19" s="9" t="s">
        <v>2116</v>
      </c>
      <c r="F19" s="9" t="s">
        <v>1880</v>
      </c>
      <c r="G19" s="9" t="s">
        <v>1882</v>
      </c>
      <c r="H19" s="9"/>
      <c r="I19" s="9"/>
      <c r="J19" s="9"/>
      <c r="K19" s="9"/>
      <c r="L19" s="9"/>
      <c r="M19" s="9"/>
      <c r="N19" s="9">
        <v>1</v>
      </c>
      <c r="O19" s="454">
        <v>42842</v>
      </c>
      <c r="P19" s="242">
        <f>SUM($H19:$N19)</f>
        <v>1</v>
      </c>
      <c r="Q19" s="9"/>
      <c r="R19" s="9"/>
      <c r="S19" s="9"/>
      <c r="T19" s="9"/>
      <c r="U19" s="9"/>
      <c r="V19" s="9"/>
      <c r="W19" s="9">
        <v>1</v>
      </c>
      <c r="X19" s="455">
        <v>43411</v>
      </c>
      <c r="Y19" s="244">
        <f>SUM($Q19:$W19)</f>
        <v>1</v>
      </c>
      <c r="Z19" s="9"/>
      <c r="AA19" s="9"/>
      <c r="AB19" s="9"/>
      <c r="AC19" s="9"/>
      <c r="AD19" s="9"/>
      <c r="AE19" s="9"/>
      <c r="AF19" s="9">
        <v>1</v>
      </c>
      <c r="AG19" s="456">
        <v>43734</v>
      </c>
      <c r="AH19" s="244">
        <f>SUM($Z19:$AF19)</f>
        <v>1</v>
      </c>
      <c r="AI19" s="245"/>
      <c r="AJ19" s="9" t="s">
        <v>1906</v>
      </c>
      <c r="AK19" s="9"/>
      <c r="AL19" s="9"/>
      <c r="AM19" s="9"/>
      <c r="AN19" s="9"/>
      <c r="AO19" s="9"/>
      <c r="AP19" s="9"/>
      <c r="AQ19" s="9"/>
      <c r="AR19" s="9"/>
      <c r="AS19" s="246"/>
      <c r="AT19" s="195"/>
    </row>
    <row r="20" spans="1:46" s="1" customFormat="1" x14ac:dyDescent="0.25">
      <c r="A20" s="9" t="s">
        <v>2073</v>
      </c>
      <c r="B20" s="9" t="s">
        <v>2075</v>
      </c>
      <c r="C20" s="9" t="s">
        <v>2090</v>
      </c>
      <c r="D20" s="9" t="s">
        <v>2113</v>
      </c>
      <c r="E20" s="9" t="s">
        <v>2116</v>
      </c>
      <c r="F20" s="9" t="s">
        <v>1880</v>
      </c>
      <c r="G20" s="9" t="s">
        <v>1882</v>
      </c>
      <c r="H20" s="9"/>
      <c r="I20" s="9"/>
      <c r="J20" s="9"/>
      <c r="K20" s="9"/>
      <c r="L20" s="9"/>
      <c r="M20" s="9"/>
      <c r="N20" s="9">
        <v>1</v>
      </c>
      <c r="O20" s="454">
        <v>42842</v>
      </c>
      <c r="P20" s="242">
        <f t="shared" ref="P20:P79" si="3">SUM($H20:$N20)</f>
        <v>1</v>
      </c>
      <c r="Q20" s="9"/>
      <c r="R20" s="9"/>
      <c r="S20" s="9"/>
      <c r="T20" s="9"/>
      <c r="U20" s="9"/>
      <c r="V20" s="9"/>
      <c r="W20" s="9">
        <v>1</v>
      </c>
      <c r="X20" s="454">
        <v>43411</v>
      </c>
      <c r="Y20" s="244">
        <f t="shared" ref="Y20:Y79" si="4">SUM($Q20:$W20)</f>
        <v>1</v>
      </c>
      <c r="Z20" s="9"/>
      <c r="AA20" s="9"/>
      <c r="AB20" s="9"/>
      <c r="AC20" s="9"/>
      <c r="AD20" s="9"/>
      <c r="AE20" s="9"/>
      <c r="AF20" s="9">
        <v>1</v>
      </c>
      <c r="AG20" s="456">
        <v>43734</v>
      </c>
      <c r="AH20" s="244">
        <f t="shared" si="2"/>
        <v>1</v>
      </c>
      <c r="AI20" s="245"/>
      <c r="AJ20" s="9" t="s">
        <v>1906</v>
      </c>
      <c r="AK20" s="9"/>
      <c r="AL20" s="9"/>
      <c r="AM20" s="9"/>
      <c r="AN20" s="9"/>
      <c r="AO20" s="9"/>
      <c r="AP20" s="9"/>
      <c r="AQ20" s="9"/>
      <c r="AR20" s="9"/>
      <c r="AS20" s="246"/>
      <c r="AT20" s="195"/>
    </row>
    <row r="21" spans="1:46" s="1" customFormat="1" x14ac:dyDescent="0.25">
      <c r="A21" s="9" t="s">
        <v>2073</v>
      </c>
      <c r="B21" s="9" t="s">
        <v>1892</v>
      </c>
      <c r="C21" s="9" t="s">
        <v>2091</v>
      </c>
      <c r="D21" s="9" t="s">
        <v>2113</v>
      </c>
      <c r="E21" s="9" t="s">
        <v>2116</v>
      </c>
      <c r="F21" s="9" t="s">
        <v>1880</v>
      </c>
      <c r="G21" s="9" t="s">
        <v>1882</v>
      </c>
      <c r="H21" s="9"/>
      <c r="I21" s="9"/>
      <c r="J21" s="9"/>
      <c r="K21" s="9"/>
      <c r="L21" s="9"/>
      <c r="M21" s="9"/>
      <c r="N21" s="9">
        <v>1</v>
      </c>
      <c r="O21" s="454">
        <v>42842</v>
      </c>
      <c r="P21" s="242">
        <f t="shared" si="3"/>
        <v>1</v>
      </c>
      <c r="Q21" s="9"/>
      <c r="R21" s="9"/>
      <c r="S21" s="9"/>
      <c r="T21" s="9"/>
      <c r="U21" s="9"/>
      <c r="V21" s="9"/>
      <c r="W21" s="9">
        <v>1</v>
      </c>
      <c r="X21" s="454">
        <v>43378</v>
      </c>
      <c r="Y21" s="244">
        <f t="shared" si="4"/>
        <v>1</v>
      </c>
      <c r="Z21" s="9"/>
      <c r="AA21" s="9"/>
      <c r="AB21" s="9"/>
      <c r="AC21" s="9"/>
      <c r="AD21" s="9"/>
      <c r="AE21" s="9"/>
      <c r="AF21" s="9">
        <v>1</v>
      </c>
      <c r="AG21" s="456">
        <v>43697</v>
      </c>
      <c r="AH21" s="244">
        <f t="shared" si="2"/>
        <v>1</v>
      </c>
      <c r="AI21" s="245"/>
      <c r="AJ21" s="9" t="s">
        <v>1906</v>
      </c>
      <c r="AK21" s="9"/>
      <c r="AL21" s="9"/>
      <c r="AM21" s="9"/>
      <c r="AN21" s="9"/>
      <c r="AO21" s="9"/>
      <c r="AP21" s="9"/>
      <c r="AQ21" s="9"/>
      <c r="AR21" s="9"/>
      <c r="AS21" s="246"/>
      <c r="AT21" s="195"/>
    </row>
    <row r="22" spans="1:46" s="1" customFormat="1" x14ac:dyDescent="0.25">
      <c r="A22" s="9" t="s">
        <v>2073</v>
      </c>
      <c r="B22" s="9" t="s">
        <v>1893</v>
      </c>
      <c r="C22" s="9" t="s">
        <v>2092</v>
      </c>
      <c r="D22" s="9" t="s">
        <v>2113</v>
      </c>
      <c r="E22" s="9" t="s">
        <v>2116</v>
      </c>
      <c r="F22" s="9" t="s">
        <v>1880</v>
      </c>
      <c r="G22" s="9" t="s">
        <v>1882</v>
      </c>
      <c r="H22" s="9"/>
      <c r="I22" s="9"/>
      <c r="J22" s="9"/>
      <c r="K22" s="9"/>
      <c r="L22" s="9"/>
      <c r="M22" s="9"/>
      <c r="N22" s="9">
        <v>1</v>
      </c>
      <c r="O22" s="454">
        <v>42842</v>
      </c>
      <c r="P22" s="242">
        <f t="shared" si="3"/>
        <v>1</v>
      </c>
      <c r="Q22" s="9"/>
      <c r="R22" s="9"/>
      <c r="S22" s="9"/>
      <c r="T22" s="9"/>
      <c r="U22" s="9"/>
      <c r="V22" s="9"/>
      <c r="W22" s="9">
        <v>1</v>
      </c>
      <c r="X22" s="454">
        <v>43378</v>
      </c>
      <c r="Y22" s="244">
        <f t="shared" si="4"/>
        <v>1</v>
      </c>
      <c r="Z22" s="9"/>
      <c r="AA22" s="9"/>
      <c r="AB22" s="9"/>
      <c r="AC22" s="9"/>
      <c r="AD22" s="9"/>
      <c r="AE22" s="9"/>
      <c r="AF22" s="9">
        <v>1</v>
      </c>
      <c r="AG22" s="456">
        <v>43697</v>
      </c>
      <c r="AH22" s="244">
        <f t="shared" si="2"/>
        <v>1</v>
      </c>
      <c r="AI22" s="245"/>
      <c r="AJ22" s="9" t="s">
        <v>1906</v>
      </c>
      <c r="AK22" s="9"/>
      <c r="AL22" s="9"/>
      <c r="AM22" s="9"/>
      <c r="AN22" s="9"/>
      <c r="AO22" s="9"/>
      <c r="AP22" s="9"/>
      <c r="AQ22" s="9"/>
      <c r="AR22" s="9"/>
      <c r="AS22" s="246"/>
      <c r="AT22" s="195"/>
    </row>
    <row r="23" spans="1:46" s="1" customFormat="1" x14ac:dyDescent="0.25">
      <c r="A23" s="9" t="s">
        <v>2073</v>
      </c>
      <c r="B23" s="9" t="s">
        <v>1894</v>
      </c>
      <c r="C23" s="9" t="s">
        <v>2093</v>
      </c>
      <c r="D23" s="9" t="s">
        <v>2113</v>
      </c>
      <c r="E23" s="9" t="s">
        <v>2116</v>
      </c>
      <c r="F23" s="9" t="s">
        <v>1880</v>
      </c>
      <c r="G23" s="9" t="s">
        <v>1882</v>
      </c>
      <c r="H23" s="9"/>
      <c r="I23" s="9"/>
      <c r="J23" s="9"/>
      <c r="K23" s="9"/>
      <c r="L23" s="9"/>
      <c r="M23" s="9"/>
      <c r="N23" s="9">
        <v>1</v>
      </c>
      <c r="O23" s="454">
        <v>42842</v>
      </c>
      <c r="P23" s="242">
        <f t="shared" si="3"/>
        <v>1</v>
      </c>
      <c r="Q23" s="9"/>
      <c r="R23" s="9"/>
      <c r="S23" s="9"/>
      <c r="T23" s="9"/>
      <c r="U23" s="9"/>
      <c r="V23" s="9"/>
      <c r="W23" s="9">
        <v>1</v>
      </c>
      <c r="X23" s="454">
        <v>43378</v>
      </c>
      <c r="Y23" s="244">
        <f t="shared" si="4"/>
        <v>1</v>
      </c>
      <c r="Z23" s="9"/>
      <c r="AA23" s="9"/>
      <c r="AB23" s="9"/>
      <c r="AC23" s="9"/>
      <c r="AD23" s="9"/>
      <c r="AE23" s="9"/>
      <c r="AF23" s="9">
        <v>1</v>
      </c>
      <c r="AG23" s="456">
        <v>43697</v>
      </c>
      <c r="AH23" s="244">
        <f t="shared" si="2"/>
        <v>1</v>
      </c>
      <c r="AI23" s="245"/>
      <c r="AJ23" s="9" t="s">
        <v>1906</v>
      </c>
      <c r="AK23" s="9"/>
      <c r="AL23" s="9"/>
      <c r="AM23" s="9"/>
      <c r="AN23" s="9"/>
      <c r="AO23" s="9"/>
      <c r="AP23" s="9"/>
      <c r="AQ23" s="9"/>
      <c r="AR23" s="9"/>
      <c r="AS23" s="246"/>
      <c r="AT23" s="195"/>
    </row>
    <row r="24" spans="1:46" s="1" customFormat="1" x14ac:dyDescent="0.25">
      <c r="A24" s="9" t="s">
        <v>2073</v>
      </c>
      <c r="B24" s="9" t="s">
        <v>1895</v>
      </c>
      <c r="C24" s="9" t="s">
        <v>2094</v>
      </c>
      <c r="D24" s="9" t="s">
        <v>2113</v>
      </c>
      <c r="E24" s="9" t="s">
        <v>2116</v>
      </c>
      <c r="F24" s="9" t="s">
        <v>1880</v>
      </c>
      <c r="G24" s="9" t="s">
        <v>1882</v>
      </c>
      <c r="H24" s="9"/>
      <c r="I24" s="9"/>
      <c r="J24" s="9"/>
      <c r="K24" s="9"/>
      <c r="L24" s="9"/>
      <c r="M24" s="9"/>
      <c r="N24" s="9">
        <v>1</v>
      </c>
      <c r="O24" s="454">
        <v>42842</v>
      </c>
      <c r="P24" s="242">
        <f t="shared" si="3"/>
        <v>1</v>
      </c>
      <c r="Q24" s="9"/>
      <c r="R24" s="9"/>
      <c r="S24" s="9"/>
      <c r="T24" s="9"/>
      <c r="U24" s="9"/>
      <c r="V24" s="9"/>
      <c r="W24" s="9">
        <v>1</v>
      </c>
      <c r="X24" s="454">
        <v>43378</v>
      </c>
      <c r="Y24" s="244">
        <f t="shared" si="4"/>
        <v>1</v>
      </c>
      <c r="Z24" s="9"/>
      <c r="AA24" s="9"/>
      <c r="AB24" s="9"/>
      <c r="AC24" s="9"/>
      <c r="AD24" s="9"/>
      <c r="AE24" s="9"/>
      <c r="AF24" s="9">
        <v>1</v>
      </c>
      <c r="AG24" s="456">
        <v>43671</v>
      </c>
      <c r="AH24" s="244">
        <f t="shared" si="2"/>
        <v>1</v>
      </c>
      <c r="AI24" s="245"/>
      <c r="AJ24" s="9" t="s">
        <v>1906</v>
      </c>
      <c r="AK24" s="9"/>
      <c r="AL24" s="9"/>
      <c r="AM24" s="9"/>
      <c r="AN24" s="9"/>
      <c r="AO24" s="9"/>
      <c r="AP24" s="9"/>
      <c r="AQ24" s="9"/>
      <c r="AR24" s="9"/>
      <c r="AS24" s="246"/>
      <c r="AT24" s="195"/>
    </row>
    <row r="25" spans="1:46" s="1" customFormat="1" x14ac:dyDescent="0.25">
      <c r="A25" s="9" t="s">
        <v>2073</v>
      </c>
      <c r="B25" s="9" t="s">
        <v>1896</v>
      </c>
      <c r="C25" s="9" t="s">
        <v>2095</v>
      </c>
      <c r="D25" s="9" t="s">
        <v>2113</v>
      </c>
      <c r="E25" s="9" t="s">
        <v>2116</v>
      </c>
      <c r="F25" s="9" t="s">
        <v>1880</v>
      </c>
      <c r="G25" s="9" t="s">
        <v>1882</v>
      </c>
      <c r="H25" s="9"/>
      <c r="I25" s="9"/>
      <c r="J25" s="9"/>
      <c r="K25" s="9"/>
      <c r="L25" s="9"/>
      <c r="M25" s="9"/>
      <c r="N25" s="9">
        <v>1</v>
      </c>
      <c r="O25" s="454">
        <v>42842</v>
      </c>
      <c r="P25" s="242">
        <f t="shared" si="3"/>
        <v>1</v>
      </c>
      <c r="Q25" s="9"/>
      <c r="R25" s="9"/>
      <c r="S25" s="9"/>
      <c r="T25" s="9"/>
      <c r="U25" s="9"/>
      <c r="V25" s="9"/>
      <c r="W25" s="9">
        <v>1</v>
      </c>
      <c r="X25" s="454">
        <v>43378</v>
      </c>
      <c r="Y25" s="244">
        <f t="shared" si="4"/>
        <v>1</v>
      </c>
      <c r="Z25" s="9"/>
      <c r="AA25" s="9"/>
      <c r="AB25" s="9"/>
      <c r="AC25" s="9"/>
      <c r="AD25" s="9"/>
      <c r="AE25" s="9"/>
      <c r="AF25" s="9">
        <v>1</v>
      </c>
      <c r="AG25" s="456">
        <v>43671</v>
      </c>
      <c r="AH25" s="244">
        <f t="shared" si="2"/>
        <v>1</v>
      </c>
      <c r="AI25" s="245"/>
      <c r="AJ25" s="9" t="s">
        <v>1906</v>
      </c>
      <c r="AK25" s="9"/>
      <c r="AL25" s="9"/>
      <c r="AM25" s="9"/>
      <c r="AN25" s="9"/>
      <c r="AO25" s="9"/>
      <c r="AP25" s="9"/>
      <c r="AQ25" s="9"/>
      <c r="AR25" s="9"/>
      <c r="AS25" s="246"/>
      <c r="AT25" s="195"/>
    </row>
    <row r="26" spans="1:46" s="1" customFormat="1" x14ac:dyDescent="0.25">
      <c r="A26" s="9" t="s">
        <v>2073</v>
      </c>
      <c r="B26" s="9" t="s">
        <v>1897</v>
      </c>
      <c r="C26" s="9" t="s">
        <v>2096</v>
      </c>
      <c r="D26" s="9" t="s">
        <v>2113</v>
      </c>
      <c r="E26" s="9" t="s">
        <v>2116</v>
      </c>
      <c r="F26" s="9" t="s">
        <v>1880</v>
      </c>
      <c r="G26" s="9" t="s">
        <v>1882</v>
      </c>
      <c r="H26" s="9"/>
      <c r="I26" s="9"/>
      <c r="J26" s="9"/>
      <c r="K26" s="9"/>
      <c r="L26" s="9"/>
      <c r="M26" s="9"/>
      <c r="N26" s="9">
        <v>1</v>
      </c>
      <c r="O26" s="454">
        <v>42842</v>
      </c>
      <c r="P26" s="242">
        <f t="shared" si="3"/>
        <v>1</v>
      </c>
      <c r="Q26" s="9"/>
      <c r="R26" s="9"/>
      <c r="S26" s="9"/>
      <c r="T26" s="9"/>
      <c r="U26" s="9"/>
      <c r="V26" s="9"/>
      <c r="W26" s="9">
        <v>1</v>
      </c>
      <c r="X26" s="454">
        <v>43378</v>
      </c>
      <c r="Y26" s="244">
        <f t="shared" si="4"/>
        <v>1</v>
      </c>
      <c r="Z26" s="9"/>
      <c r="AA26" s="9"/>
      <c r="AB26" s="9"/>
      <c r="AC26" s="9"/>
      <c r="AD26" s="9"/>
      <c r="AE26" s="9"/>
      <c r="AF26" s="9">
        <v>1</v>
      </c>
      <c r="AG26" s="456">
        <v>43671</v>
      </c>
      <c r="AH26" s="244">
        <f t="shared" si="2"/>
        <v>1</v>
      </c>
      <c r="AI26" s="245"/>
      <c r="AJ26" s="9" t="s">
        <v>1906</v>
      </c>
      <c r="AK26" s="9"/>
      <c r="AL26" s="9"/>
      <c r="AM26" s="9"/>
      <c r="AN26" s="9"/>
      <c r="AO26" s="9"/>
      <c r="AP26" s="9"/>
      <c r="AQ26" s="9"/>
      <c r="AR26" s="9"/>
      <c r="AS26" s="246"/>
      <c r="AT26" s="195"/>
    </row>
    <row r="27" spans="1:46" s="1" customFormat="1" ht="39.6" x14ac:dyDescent="0.25">
      <c r="A27" s="9"/>
      <c r="B27" s="387" t="s">
        <v>2154</v>
      </c>
      <c r="C27" s="441" t="s">
        <v>2133</v>
      </c>
      <c r="D27" s="9"/>
      <c r="E27" s="9"/>
      <c r="F27" s="9" t="s">
        <v>1881</v>
      </c>
      <c r="G27" s="9" t="s">
        <v>1883</v>
      </c>
      <c r="H27" s="9"/>
      <c r="I27" s="9"/>
      <c r="J27" s="9"/>
      <c r="K27" s="9"/>
      <c r="L27" s="9"/>
      <c r="M27" s="9">
        <v>1</v>
      </c>
      <c r="N27" s="9"/>
      <c r="O27" s="456">
        <v>43595</v>
      </c>
      <c r="P27" s="242">
        <f t="shared" si="3"/>
        <v>1</v>
      </c>
      <c r="Q27" s="9"/>
      <c r="R27" s="9"/>
      <c r="S27" s="9"/>
      <c r="T27" s="9"/>
      <c r="U27" s="9"/>
      <c r="V27" s="9">
        <v>1</v>
      </c>
      <c r="W27" s="9"/>
      <c r="X27" s="456">
        <v>43595</v>
      </c>
      <c r="Y27" s="244">
        <f t="shared" si="4"/>
        <v>1</v>
      </c>
      <c r="Z27" s="9"/>
      <c r="AA27" s="9"/>
      <c r="AB27" s="9"/>
      <c r="AC27" s="9"/>
      <c r="AD27" s="9"/>
      <c r="AE27" s="9"/>
      <c r="AF27" s="9"/>
      <c r="AG27" s="243"/>
      <c r="AH27" s="244">
        <f t="shared" si="2"/>
        <v>0</v>
      </c>
      <c r="AI27" s="245"/>
      <c r="AJ27" s="9" t="s">
        <v>1906</v>
      </c>
      <c r="AK27" s="9"/>
      <c r="AL27" s="9"/>
      <c r="AM27" s="9" t="s">
        <v>1258</v>
      </c>
      <c r="AN27" s="387" t="s">
        <v>1907</v>
      </c>
      <c r="AO27" s="9"/>
      <c r="AP27" s="9"/>
      <c r="AQ27" s="9"/>
      <c r="AR27" s="9"/>
      <c r="AS27" s="246"/>
      <c r="AT27" s="195"/>
    </row>
    <row r="28" spans="1:46" s="1" customFormat="1" ht="39.6" x14ac:dyDescent="0.25">
      <c r="A28" s="9"/>
      <c r="B28" s="387" t="s">
        <v>2155</v>
      </c>
      <c r="C28" s="441" t="s">
        <v>2134</v>
      </c>
      <c r="D28" s="9"/>
      <c r="E28" s="9"/>
      <c r="F28" s="9" t="s">
        <v>1881</v>
      </c>
      <c r="G28" s="9" t="s">
        <v>1883</v>
      </c>
      <c r="H28" s="9"/>
      <c r="I28" s="9"/>
      <c r="J28" s="9"/>
      <c r="K28" s="9"/>
      <c r="L28" s="9"/>
      <c r="M28" s="9">
        <v>1</v>
      </c>
      <c r="N28" s="9"/>
      <c r="O28" s="456">
        <v>43605</v>
      </c>
      <c r="P28" s="242">
        <f t="shared" si="3"/>
        <v>1</v>
      </c>
      <c r="Q28" s="9"/>
      <c r="R28" s="9"/>
      <c r="S28" s="9"/>
      <c r="T28" s="9"/>
      <c r="U28" s="9"/>
      <c r="V28" s="9">
        <v>1</v>
      </c>
      <c r="W28" s="9"/>
      <c r="X28" s="456">
        <v>43605</v>
      </c>
      <c r="Y28" s="244">
        <f t="shared" si="4"/>
        <v>1</v>
      </c>
      <c r="Z28" s="9"/>
      <c r="AA28" s="9"/>
      <c r="AB28" s="9"/>
      <c r="AC28" s="9"/>
      <c r="AD28" s="9"/>
      <c r="AE28" s="9"/>
      <c r="AF28" s="9"/>
      <c r="AG28" s="243"/>
      <c r="AH28" s="244">
        <f t="shared" si="2"/>
        <v>0</v>
      </c>
      <c r="AI28" s="245"/>
      <c r="AJ28" s="9" t="s">
        <v>1906</v>
      </c>
      <c r="AK28" s="9"/>
      <c r="AL28" s="9"/>
      <c r="AM28" s="9" t="s">
        <v>1258</v>
      </c>
      <c r="AN28" s="9" t="s">
        <v>1907</v>
      </c>
      <c r="AO28" s="9"/>
      <c r="AP28" s="9"/>
      <c r="AQ28" s="9"/>
      <c r="AR28" s="9"/>
      <c r="AS28" s="246"/>
      <c r="AT28" s="195"/>
    </row>
    <row r="29" spans="1:46" s="1" customFormat="1" ht="39.6" x14ac:dyDescent="0.25">
      <c r="A29" s="9"/>
      <c r="B29" s="387" t="s">
        <v>2156</v>
      </c>
      <c r="C29" s="387" t="s">
        <v>2135</v>
      </c>
      <c r="D29" s="9"/>
      <c r="E29" s="9"/>
      <c r="F29" s="9" t="s">
        <v>1881</v>
      </c>
      <c r="G29" s="9" t="s">
        <v>1883</v>
      </c>
      <c r="H29" s="9"/>
      <c r="I29" s="9"/>
      <c r="J29" s="9"/>
      <c r="K29" s="9"/>
      <c r="L29" s="9"/>
      <c r="M29" s="9">
        <v>1</v>
      </c>
      <c r="N29" s="9"/>
      <c r="O29" s="456">
        <v>43606</v>
      </c>
      <c r="P29" s="242">
        <f t="shared" si="3"/>
        <v>1</v>
      </c>
      <c r="Q29" s="9"/>
      <c r="R29" s="9"/>
      <c r="S29" s="9"/>
      <c r="T29" s="9"/>
      <c r="U29" s="9"/>
      <c r="V29" s="9">
        <v>1</v>
      </c>
      <c r="W29" s="9"/>
      <c r="X29" s="456">
        <v>43606</v>
      </c>
      <c r="Y29" s="244">
        <f t="shared" si="4"/>
        <v>1</v>
      </c>
      <c r="Z29" s="9"/>
      <c r="AA29" s="9"/>
      <c r="AB29" s="9"/>
      <c r="AC29" s="9"/>
      <c r="AD29" s="9"/>
      <c r="AE29" s="9"/>
      <c r="AF29" s="9"/>
      <c r="AG29" s="243"/>
      <c r="AH29" s="244">
        <f t="shared" si="2"/>
        <v>0</v>
      </c>
      <c r="AI29" s="245"/>
      <c r="AJ29" s="9" t="s">
        <v>1906</v>
      </c>
      <c r="AK29" s="9"/>
      <c r="AL29" s="9"/>
      <c r="AM29" s="9" t="s">
        <v>1258</v>
      </c>
      <c r="AN29" s="9" t="s">
        <v>1907</v>
      </c>
      <c r="AO29" s="9"/>
      <c r="AP29" s="9"/>
      <c r="AQ29" s="9"/>
      <c r="AR29" s="9"/>
      <c r="AS29" s="246"/>
      <c r="AT29" s="195"/>
    </row>
    <row r="30" spans="1:46" s="1" customFormat="1" ht="39.6" x14ac:dyDescent="0.25">
      <c r="A30" s="9"/>
      <c r="B30" s="442" t="s">
        <v>2120</v>
      </c>
      <c r="C30" s="440" t="s">
        <v>2129</v>
      </c>
      <c r="D30" s="9"/>
      <c r="E30" s="9"/>
      <c r="F30" s="9" t="s">
        <v>1881</v>
      </c>
      <c r="G30" s="9" t="s">
        <v>1883</v>
      </c>
      <c r="H30" s="9"/>
      <c r="I30" s="9"/>
      <c r="J30" s="9"/>
      <c r="K30" s="9"/>
      <c r="L30" s="9"/>
      <c r="M30" s="9">
        <v>1</v>
      </c>
      <c r="N30" s="9"/>
      <c r="O30" s="456">
        <v>43616</v>
      </c>
      <c r="P30" s="242">
        <f t="shared" si="3"/>
        <v>1</v>
      </c>
      <c r="Q30" s="9"/>
      <c r="R30" s="9"/>
      <c r="S30" s="9"/>
      <c r="T30" s="9"/>
      <c r="U30" s="9"/>
      <c r="V30" s="9">
        <v>1</v>
      </c>
      <c r="W30" s="9"/>
      <c r="X30" s="456">
        <v>43616</v>
      </c>
      <c r="Y30" s="244">
        <f t="shared" si="4"/>
        <v>1</v>
      </c>
      <c r="Z30" s="9"/>
      <c r="AA30" s="9"/>
      <c r="AB30" s="9"/>
      <c r="AC30" s="9"/>
      <c r="AD30" s="9"/>
      <c r="AE30" s="9"/>
      <c r="AF30" s="9"/>
      <c r="AG30" s="243"/>
      <c r="AH30" s="244">
        <f t="shared" si="2"/>
        <v>0</v>
      </c>
      <c r="AI30" s="245"/>
      <c r="AJ30" s="9" t="s">
        <v>1906</v>
      </c>
      <c r="AK30" s="9"/>
      <c r="AL30" s="9"/>
      <c r="AM30" s="9" t="s">
        <v>1258</v>
      </c>
      <c r="AN30" s="387" t="s">
        <v>1907</v>
      </c>
      <c r="AO30" s="9"/>
      <c r="AP30" s="9"/>
      <c r="AQ30" s="9"/>
      <c r="AR30" s="9"/>
      <c r="AS30" s="246"/>
      <c r="AT30" s="195"/>
    </row>
    <row r="31" spans="1:46" s="1" customFormat="1" ht="26.4" x14ac:dyDescent="0.25">
      <c r="A31" s="9" t="s">
        <v>2074</v>
      </c>
      <c r="B31" s="387" t="s">
        <v>1898</v>
      </c>
      <c r="C31" s="387" t="s">
        <v>2097</v>
      </c>
      <c r="D31" s="9" t="s">
        <v>2114</v>
      </c>
      <c r="E31" s="9" t="s">
        <v>2117</v>
      </c>
      <c r="F31" s="9" t="s">
        <v>1880</v>
      </c>
      <c r="G31" s="9" t="s">
        <v>1882</v>
      </c>
      <c r="H31" s="9"/>
      <c r="I31" s="9"/>
      <c r="J31" s="9"/>
      <c r="K31" s="9"/>
      <c r="L31" s="9"/>
      <c r="M31" s="9"/>
      <c r="N31" s="9">
        <v>1</v>
      </c>
      <c r="O31" s="454">
        <v>42709</v>
      </c>
      <c r="P31" s="242">
        <f t="shared" si="3"/>
        <v>1</v>
      </c>
      <c r="Q31" s="9"/>
      <c r="R31" s="9"/>
      <c r="S31" s="9"/>
      <c r="T31" s="9"/>
      <c r="U31" s="9"/>
      <c r="V31" s="9"/>
      <c r="W31" s="9">
        <v>1</v>
      </c>
      <c r="X31" s="454">
        <v>43137</v>
      </c>
      <c r="Y31" s="244">
        <f t="shared" si="4"/>
        <v>1</v>
      </c>
      <c r="Z31" s="9"/>
      <c r="AA31" s="9"/>
      <c r="AB31" s="9"/>
      <c r="AC31" s="9"/>
      <c r="AD31" s="9"/>
      <c r="AE31" s="9"/>
      <c r="AF31" s="9">
        <v>1</v>
      </c>
      <c r="AG31" s="456">
        <v>43542</v>
      </c>
      <c r="AH31" s="244">
        <f t="shared" si="2"/>
        <v>1</v>
      </c>
      <c r="AI31" s="245"/>
      <c r="AJ31" s="9" t="s">
        <v>1906</v>
      </c>
      <c r="AK31" s="9"/>
      <c r="AL31" s="9"/>
      <c r="AM31" s="9"/>
      <c r="AN31" s="9"/>
      <c r="AO31" s="9"/>
      <c r="AP31" s="9"/>
      <c r="AQ31" s="9"/>
      <c r="AR31" s="9"/>
      <c r="AS31" s="246"/>
      <c r="AT31" s="195"/>
    </row>
    <row r="32" spans="1:46" s="1" customFormat="1" ht="26.4" x14ac:dyDescent="0.25">
      <c r="A32" s="9" t="s">
        <v>2074</v>
      </c>
      <c r="B32" s="9" t="s">
        <v>2076</v>
      </c>
      <c r="C32" s="9" t="s">
        <v>2098</v>
      </c>
      <c r="D32" s="9" t="s">
        <v>2114</v>
      </c>
      <c r="E32" s="9" t="s">
        <v>2117</v>
      </c>
      <c r="F32" s="9" t="s">
        <v>1880</v>
      </c>
      <c r="G32" s="9" t="s">
        <v>1882</v>
      </c>
      <c r="H32" s="9"/>
      <c r="I32" s="9"/>
      <c r="J32" s="9"/>
      <c r="K32" s="9"/>
      <c r="L32" s="9"/>
      <c r="M32" s="9"/>
      <c r="N32" s="9">
        <v>1</v>
      </c>
      <c r="O32" s="454">
        <v>42709</v>
      </c>
      <c r="P32" s="242">
        <f t="shared" si="3"/>
        <v>1</v>
      </c>
      <c r="Q32" s="9"/>
      <c r="R32" s="9"/>
      <c r="S32" s="9"/>
      <c r="T32" s="9"/>
      <c r="U32" s="9"/>
      <c r="V32" s="9"/>
      <c r="W32" s="9">
        <v>1</v>
      </c>
      <c r="X32" s="454">
        <v>43137</v>
      </c>
      <c r="Y32" s="244">
        <f t="shared" si="4"/>
        <v>1</v>
      </c>
      <c r="Z32" s="9"/>
      <c r="AA32" s="9"/>
      <c r="AB32" s="9"/>
      <c r="AC32" s="9"/>
      <c r="AD32" s="9"/>
      <c r="AE32" s="9"/>
      <c r="AF32" s="9">
        <v>1</v>
      </c>
      <c r="AG32" s="456">
        <v>43600</v>
      </c>
      <c r="AH32" s="244">
        <f t="shared" si="2"/>
        <v>1</v>
      </c>
      <c r="AI32" s="245"/>
      <c r="AJ32" s="9" t="s">
        <v>1906</v>
      </c>
      <c r="AK32" s="9"/>
      <c r="AL32" s="9"/>
      <c r="AM32" s="9"/>
      <c r="AN32" s="9"/>
      <c r="AO32" s="9"/>
      <c r="AP32" s="9"/>
      <c r="AQ32" s="9"/>
      <c r="AR32" s="9"/>
      <c r="AS32" s="246"/>
      <c r="AT32" s="195"/>
    </row>
    <row r="33" spans="1:132" s="247" customFormat="1" ht="26.4" x14ac:dyDescent="0.25">
      <c r="A33" s="9" t="s">
        <v>2074</v>
      </c>
      <c r="B33" s="9" t="s">
        <v>1899</v>
      </c>
      <c r="C33" s="9" t="s">
        <v>2099</v>
      </c>
      <c r="D33" s="9" t="s">
        <v>2114</v>
      </c>
      <c r="E33" s="9" t="s">
        <v>2117</v>
      </c>
      <c r="F33" s="9" t="s">
        <v>1880</v>
      </c>
      <c r="G33" s="9" t="s">
        <v>1882</v>
      </c>
      <c r="H33" s="9"/>
      <c r="I33" s="9"/>
      <c r="J33" s="9"/>
      <c r="K33" s="9"/>
      <c r="L33" s="9"/>
      <c r="M33" s="9"/>
      <c r="N33" s="9">
        <v>1</v>
      </c>
      <c r="O33" s="454">
        <v>42709</v>
      </c>
      <c r="P33" s="242">
        <f t="shared" si="3"/>
        <v>1</v>
      </c>
      <c r="Q33" s="9"/>
      <c r="R33" s="9"/>
      <c r="S33" s="9"/>
      <c r="T33" s="9"/>
      <c r="U33" s="9"/>
      <c r="V33" s="9"/>
      <c r="W33" s="9">
        <v>1</v>
      </c>
      <c r="X33" s="454">
        <v>43137</v>
      </c>
      <c r="Y33" s="244">
        <f t="shared" si="4"/>
        <v>1</v>
      </c>
      <c r="Z33" s="9"/>
      <c r="AA33" s="9"/>
      <c r="AB33" s="9"/>
      <c r="AC33" s="9"/>
      <c r="AD33" s="9"/>
      <c r="AE33" s="9"/>
      <c r="AF33" s="9">
        <v>1</v>
      </c>
      <c r="AG33" s="456">
        <v>43542</v>
      </c>
      <c r="AH33" s="244">
        <f t="shared" si="2"/>
        <v>1</v>
      </c>
      <c r="AI33" s="245"/>
      <c r="AJ33" s="9" t="s">
        <v>1906</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6.4" x14ac:dyDescent="0.3">
      <c r="A34" s="9" t="s">
        <v>2074</v>
      </c>
      <c r="B34" s="9" t="s">
        <v>1900</v>
      </c>
      <c r="C34" s="9" t="s">
        <v>2100</v>
      </c>
      <c r="D34" s="9" t="s">
        <v>2114</v>
      </c>
      <c r="E34" s="9" t="s">
        <v>2117</v>
      </c>
      <c r="F34" s="9" t="s">
        <v>1880</v>
      </c>
      <c r="G34" s="9" t="s">
        <v>1882</v>
      </c>
      <c r="H34" s="9"/>
      <c r="I34" s="9"/>
      <c r="J34" s="9"/>
      <c r="K34" s="9"/>
      <c r="L34" s="9"/>
      <c r="M34" s="9"/>
      <c r="N34" s="9">
        <v>1</v>
      </c>
      <c r="O34" s="454">
        <v>42709</v>
      </c>
      <c r="P34" s="242">
        <f t="shared" si="3"/>
        <v>1</v>
      </c>
      <c r="Q34" s="9"/>
      <c r="R34" s="9"/>
      <c r="S34" s="9"/>
      <c r="T34" s="9"/>
      <c r="U34" s="9"/>
      <c r="V34" s="9"/>
      <c r="W34" s="9">
        <v>1</v>
      </c>
      <c r="X34" s="454">
        <v>43137</v>
      </c>
      <c r="Y34" s="244">
        <f t="shared" si="4"/>
        <v>1</v>
      </c>
      <c r="Z34" s="9"/>
      <c r="AA34" s="9"/>
      <c r="AB34" s="9"/>
      <c r="AC34" s="9"/>
      <c r="AD34" s="9"/>
      <c r="AE34" s="9"/>
      <c r="AF34" s="9">
        <v>1</v>
      </c>
      <c r="AG34" s="456">
        <v>43609</v>
      </c>
      <c r="AH34" s="244">
        <f t="shared" si="2"/>
        <v>1</v>
      </c>
      <c r="AI34" s="245"/>
      <c r="AJ34" s="9" t="s">
        <v>1906</v>
      </c>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6.4" x14ac:dyDescent="0.25">
      <c r="A35" s="9" t="s">
        <v>2074</v>
      </c>
      <c r="B35" s="9" t="s">
        <v>1901</v>
      </c>
      <c r="C35" s="9" t="s">
        <v>2101</v>
      </c>
      <c r="D35" s="9" t="s">
        <v>2114</v>
      </c>
      <c r="E35" s="9" t="s">
        <v>2117</v>
      </c>
      <c r="F35" s="9" t="s">
        <v>1880</v>
      </c>
      <c r="G35" s="9" t="s">
        <v>1882</v>
      </c>
      <c r="H35" s="9"/>
      <c r="I35" s="9"/>
      <c r="J35" s="9"/>
      <c r="K35" s="9"/>
      <c r="L35" s="9"/>
      <c r="M35" s="9"/>
      <c r="N35" s="9">
        <v>1</v>
      </c>
      <c r="O35" s="454">
        <v>42709</v>
      </c>
      <c r="P35" s="242">
        <f t="shared" si="3"/>
        <v>1</v>
      </c>
      <c r="Q35" s="9"/>
      <c r="R35" s="9"/>
      <c r="S35" s="9"/>
      <c r="T35" s="9"/>
      <c r="U35" s="9"/>
      <c r="V35" s="9"/>
      <c r="W35" s="9">
        <v>1</v>
      </c>
      <c r="X35" s="454">
        <v>43137</v>
      </c>
      <c r="Y35" s="244">
        <f t="shared" si="4"/>
        <v>1</v>
      </c>
      <c r="Z35" s="9"/>
      <c r="AA35" s="9"/>
      <c r="AB35" s="9"/>
      <c r="AC35" s="9"/>
      <c r="AD35" s="9"/>
      <c r="AE35" s="9"/>
      <c r="AF35" s="9">
        <v>1</v>
      </c>
      <c r="AG35" s="456">
        <v>43573</v>
      </c>
      <c r="AH35" s="244">
        <f t="shared" si="2"/>
        <v>1</v>
      </c>
      <c r="AI35" s="245"/>
      <c r="AJ35" s="9" t="s">
        <v>1906</v>
      </c>
      <c r="AK35" s="9"/>
      <c r="AL35" s="9"/>
      <c r="AM35" s="9"/>
      <c r="AN35" s="9"/>
      <c r="AO35" s="9"/>
      <c r="AP35" s="9"/>
      <c r="AQ35" s="9"/>
      <c r="AR35" s="9"/>
      <c r="AS35" s="246"/>
      <c r="AT35" s="268"/>
    </row>
    <row r="36" spans="1:132" s="70" customFormat="1" ht="26.4" x14ac:dyDescent="0.25">
      <c r="A36" s="9" t="s">
        <v>2074</v>
      </c>
      <c r="B36" s="9" t="s">
        <v>2077</v>
      </c>
      <c r="C36" s="9" t="s">
        <v>2102</v>
      </c>
      <c r="D36" s="9" t="s">
        <v>2114</v>
      </c>
      <c r="E36" s="9" t="s">
        <v>2117</v>
      </c>
      <c r="F36" s="9" t="s">
        <v>1880</v>
      </c>
      <c r="G36" s="9" t="s">
        <v>1882</v>
      </c>
      <c r="H36" s="9"/>
      <c r="I36" s="9"/>
      <c r="J36" s="9"/>
      <c r="K36" s="9"/>
      <c r="L36" s="9"/>
      <c r="M36" s="9"/>
      <c r="N36" s="9">
        <v>1</v>
      </c>
      <c r="O36" s="454">
        <v>42709</v>
      </c>
      <c r="P36" s="242">
        <f t="shared" si="3"/>
        <v>1</v>
      </c>
      <c r="Q36" s="9"/>
      <c r="R36" s="9"/>
      <c r="S36" s="9"/>
      <c r="T36" s="9"/>
      <c r="U36" s="9"/>
      <c r="V36" s="9"/>
      <c r="W36" s="9">
        <v>1</v>
      </c>
      <c r="X36" s="454">
        <v>43137</v>
      </c>
      <c r="Y36" s="244">
        <f t="shared" si="4"/>
        <v>1</v>
      </c>
      <c r="Z36" s="9"/>
      <c r="AA36" s="9"/>
      <c r="AB36" s="9"/>
      <c r="AC36" s="9"/>
      <c r="AD36" s="9"/>
      <c r="AE36" s="9"/>
      <c r="AF36" s="9">
        <v>1</v>
      </c>
      <c r="AG36" s="456">
        <v>43488</v>
      </c>
      <c r="AH36" s="244">
        <f t="shared" si="2"/>
        <v>1</v>
      </c>
      <c r="AI36" s="245"/>
      <c r="AJ36" s="9" t="s">
        <v>1906</v>
      </c>
      <c r="AK36" s="9"/>
      <c r="AL36" s="9"/>
      <c r="AM36" s="9"/>
      <c r="AN36" s="9"/>
      <c r="AO36" s="9"/>
      <c r="AP36" s="9"/>
      <c r="AQ36" s="9"/>
      <c r="AR36" s="9"/>
      <c r="AS36" s="246"/>
      <c r="AT36" s="268"/>
    </row>
    <row r="37" spans="1:132" s="70" customFormat="1" ht="26.4" x14ac:dyDescent="0.25">
      <c r="A37" s="9" t="s">
        <v>2074</v>
      </c>
      <c r="B37" s="9" t="s">
        <v>1902</v>
      </c>
      <c r="C37" s="9" t="s">
        <v>2103</v>
      </c>
      <c r="D37" s="9" t="s">
        <v>2114</v>
      </c>
      <c r="E37" s="9" t="s">
        <v>2117</v>
      </c>
      <c r="F37" s="9" t="s">
        <v>1880</v>
      </c>
      <c r="G37" s="9" t="s">
        <v>1882</v>
      </c>
      <c r="H37" s="9"/>
      <c r="I37" s="9"/>
      <c r="J37" s="9"/>
      <c r="K37" s="9"/>
      <c r="L37" s="9"/>
      <c r="M37" s="9"/>
      <c r="N37" s="9">
        <v>1</v>
      </c>
      <c r="O37" s="454">
        <v>42709</v>
      </c>
      <c r="P37" s="242">
        <f t="shared" si="3"/>
        <v>1</v>
      </c>
      <c r="Q37" s="9"/>
      <c r="R37" s="9"/>
      <c r="S37" s="9"/>
      <c r="T37" s="9"/>
      <c r="U37" s="9"/>
      <c r="V37" s="9"/>
      <c r="W37" s="9">
        <v>1</v>
      </c>
      <c r="X37" s="454">
        <v>43137</v>
      </c>
      <c r="Y37" s="244">
        <f t="shared" si="4"/>
        <v>1</v>
      </c>
      <c r="Z37" s="9"/>
      <c r="AA37" s="9"/>
      <c r="AB37" s="9"/>
      <c r="AC37" s="9"/>
      <c r="AD37" s="9"/>
      <c r="AE37" s="9"/>
      <c r="AF37" s="9">
        <v>1</v>
      </c>
      <c r="AG37" s="456">
        <v>43559</v>
      </c>
      <c r="AH37" s="244">
        <f t="shared" si="2"/>
        <v>1</v>
      </c>
      <c r="AI37" s="245"/>
      <c r="AJ37" s="9" t="s">
        <v>1906</v>
      </c>
      <c r="AK37" s="9"/>
      <c r="AL37" s="9"/>
      <c r="AM37" s="9"/>
      <c r="AN37" s="9"/>
      <c r="AO37" s="9"/>
      <c r="AP37" s="9"/>
      <c r="AQ37" s="9"/>
      <c r="AR37" s="9"/>
      <c r="AS37" s="246"/>
      <c r="AT37" s="268"/>
    </row>
    <row r="38" spans="1:132" s="70" customFormat="1" ht="26.4" x14ac:dyDescent="0.25">
      <c r="A38" s="9" t="s">
        <v>2074</v>
      </c>
      <c r="B38" s="9" t="s">
        <v>2078</v>
      </c>
      <c r="C38" s="9" t="s">
        <v>2104</v>
      </c>
      <c r="D38" s="9" t="s">
        <v>2114</v>
      </c>
      <c r="E38" s="9" t="s">
        <v>2117</v>
      </c>
      <c r="F38" s="9" t="s">
        <v>1880</v>
      </c>
      <c r="G38" s="9" t="s">
        <v>1882</v>
      </c>
      <c r="H38" s="9"/>
      <c r="I38" s="9"/>
      <c r="J38" s="9"/>
      <c r="K38" s="9"/>
      <c r="L38" s="9"/>
      <c r="M38" s="9"/>
      <c r="N38" s="9">
        <v>1</v>
      </c>
      <c r="O38" s="454">
        <v>42709</v>
      </c>
      <c r="P38" s="242">
        <f t="shared" si="3"/>
        <v>1</v>
      </c>
      <c r="Q38" s="9"/>
      <c r="R38" s="9"/>
      <c r="S38" s="9"/>
      <c r="T38" s="9"/>
      <c r="U38" s="9"/>
      <c r="V38" s="9"/>
      <c r="W38" s="9">
        <v>1</v>
      </c>
      <c r="X38" s="454">
        <v>43137</v>
      </c>
      <c r="Y38" s="244">
        <f t="shared" si="4"/>
        <v>1</v>
      </c>
      <c r="Z38" s="9"/>
      <c r="AA38" s="9"/>
      <c r="AB38" s="9"/>
      <c r="AC38" s="9"/>
      <c r="AD38" s="9"/>
      <c r="AE38" s="9"/>
      <c r="AF38" s="9">
        <v>1</v>
      </c>
      <c r="AG38" s="456">
        <v>43488</v>
      </c>
      <c r="AH38" s="244">
        <f t="shared" si="2"/>
        <v>1</v>
      </c>
      <c r="AI38" s="245"/>
      <c r="AJ38" s="9" t="s">
        <v>1906</v>
      </c>
      <c r="AK38" s="9"/>
      <c r="AL38" s="9"/>
      <c r="AM38" s="9"/>
      <c r="AN38" s="9"/>
      <c r="AO38" s="9"/>
      <c r="AP38" s="9"/>
      <c r="AQ38" s="9"/>
      <c r="AR38" s="9"/>
      <c r="AS38" s="246"/>
      <c r="AT38" s="268"/>
    </row>
    <row r="39" spans="1:132" s="70" customFormat="1" ht="26.4" x14ac:dyDescent="0.25">
      <c r="A39" s="9" t="s">
        <v>2074</v>
      </c>
      <c r="B39" s="9" t="s">
        <v>1903</v>
      </c>
      <c r="C39" s="9" t="s">
        <v>2105</v>
      </c>
      <c r="D39" s="9" t="s">
        <v>2114</v>
      </c>
      <c r="E39" s="9" t="s">
        <v>2117</v>
      </c>
      <c r="F39" s="9" t="s">
        <v>1880</v>
      </c>
      <c r="G39" s="9" t="s">
        <v>1882</v>
      </c>
      <c r="H39" s="9"/>
      <c r="I39" s="9"/>
      <c r="J39" s="9"/>
      <c r="K39" s="9"/>
      <c r="L39" s="9"/>
      <c r="M39" s="9"/>
      <c r="N39" s="9">
        <v>1</v>
      </c>
      <c r="O39" s="454">
        <v>42709</v>
      </c>
      <c r="P39" s="242">
        <f t="shared" si="3"/>
        <v>1</v>
      </c>
      <c r="Q39" s="9"/>
      <c r="R39" s="9"/>
      <c r="S39" s="9"/>
      <c r="T39" s="9"/>
      <c r="U39" s="9"/>
      <c r="V39" s="9"/>
      <c r="W39" s="9">
        <v>1</v>
      </c>
      <c r="X39" s="454">
        <v>43137</v>
      </c>
      <c r="Y39" s="244">
        <f t="shared" si="4"/>
        <v>1</v>
      </c>
      <c r="Z39" s="9"/>
      <c r="AA39" s="9"/>
      <c r="AB39" s="9"/>
      <c r="AC39" s="9"/>
      <c r="AD39" s="9"/>
      <c r="AE39" s="9"/>
      <c r="AF39" s="9">
        <v>1</v>
      </c>
      <c r="AG39" s="456">
        <v>43608</v>
      </c>
      <c r="AH39" s="244">
        <f t="shared" si="2"/>
        <v>1</v>
      </c>
      <c r="AI39" s="245"/>
      <c r="AJ39" s="9" t="s">
        <v>1906</v>
      </c>
      <c r="AK39" s="9"/>
      <c r="AL39" s="9"/>
      <c r="AM39" s="9"/>
      <c r="AN39" s="9"/>
      <c r="AO39" s="9"/>
      <c r="AP39" s="9"/>
      <c r="AQ39" s="9"/>
      <c r="AR39" s="9"/>
      <c r="AS39" s="246"/>
      <c r="AT39" s="268"/>
    </row>
    <row r="40" spans="1:132" s="70" customFormat="1" ht="26.4" x14ac:dyDescent="0.25">
      <c r="A40" s="9" t="s">
        <v>2074</v>
      </c>
      <c r="B40" s="9" t="s">
        <v>2079</v>
      </c>
      <c r="C40" s="9" t="s">
        <v>2106</v>
      </c>
      <c r="D40" s="9" t="s">
        <v>2114</v>
      </c>
      <c r="E40" s="9" t="s">
        <v>2117</v>
      </c>
      <c r="F40" s="9" t="s">
        <v>1880</v>
      </c>
      <c r="G40" s="9" t="s">
        <v>1882</v>
      </c>
      <c r="H40" s="9"/>
      <c r="I40" s="9"/>
      <c r="J40" s="9"/>
      <c r="K40" s="9"/>
      <c r="L40" s="9"/>
      <c r="M40" s="9"/>
      <c r="N40" s="9">
        <v>1</v>
      </c>
      <c r="O40" s="454">
        <v>42709</v>
      </c>
      <c r="P40" s="242">
        <f t="shared" si="3"/>
        <v>1</v>
      </c>
      <c r="Q40" s="9"/>
      <c r="R40" s="9"/>
      <c r="S40" s="9"/>
      <c r="T40" s="9"/>
      <c r="U40" s="9"/>
      <c r="V40" s="9"/>
      <c r="W40" s="9">
        <v>1</v>
      </c>
      <c r="X40" s="454">
        <v>43137</v>
      </c>
      <c r="Y40" s="244">
        <f t="shared" si="4"/>
        <v>1</v>
      </c>
      <c r="Z40" s="9"/>
      <c r="AA40" s="9"/>
      <c r="AB40" s="9"/>
      <c r="AC40" s="9"/>
      <c r="AD40" s="9"/>
      <c r="AE40" s="9"/>
      <c r="AF40" s="9">
        <v>1</v>
      </c>
      <c r="AG40" s="456">
        <v>43522</v>
      </c>
      <c r="AH40" s="244">
        <f t="shared" si="2"/>
        <v>1</v>
      </c>
      <c r="AI40" s="245"/>
      <c r="AJ40" s="9" t="s">
        <v>1906</v>
      </c>
      <c r="AK40" s="9"/>
      <c r="AL40" s="9"/>
      <c r="AM40" s="9"/>
      <c r="AN40" s="9"/>
      <c r="AO40" s="9"/>
      <c r="AP40" s="9"/>
      <c r="AQ40" s="9"/>
      <c r="AR40" s="9"/>
      <c r="AS40" s="246"/>
      <c r="AT40" s="268"/>
    </row>
    <row r="41" spans="1:132" s="70" customFormat="1" ht="26.4" x14ac:dyDescent="0.25">
      <c r="A41" s="9" t="s">
        <v>2074</v>
      </c>
      <c r="B41" s="9" t="s">
        <v>2080</v>
      </c>
      <c r="C41" s="9" t="s">
        <v>2107</v>
      </c>
      <c r="D41" s="9" t="s">
        <v>2114</v>
      </c>
      <c r="E41" s="9" t="s">
        <v>2117</v>
      </c>
      <c r="F41" s="9" t="s">
        <v>1880</v>
      </c>
      <c r="G41" s="9" t="s">
        <v>1882</v>
      </c>
      <c r="H41" s="9"/>
      <c r="I41" s="9"/>
      <c r="J41" s="9"/>
      <c r="K41" s="9"/>
      <c r="L41" s="9"/>
      <c r="M41" s="9"/>
      <c r="N41" s="9">
        <v>1</v>
      </c>
      <c r="O41" s="454">
        <v>42709</v>
      </c>
      <c r="P41" s="242">
        <f t="shared" si="3"/>
        <v>1</v>
      </c>
      <c r="Q41" s="9"/>
      <c r="R41" s="9"/>
      <c r="S41" s="9"/>
      <c r="T41" s="9"/>
      <c r="U41" s="9"/>
      <c r="V41" s="9"/>
      <c r="W41" s="9">
        <v>1</v>
      </c>
      <c r="X41" s="454">
        <v>43137</v>
      </c>
      <c r="Y41" s="244">
        <f t="shared" si="4"/>
        <v>1</v>
      </c>
      <c r="Z41" s="9"/>
      <c r="AA41" s="9"/>
      <c r="AB41" s="9"/>
      <c r="AC41" s="9"/>
      <c r="AD41" s="9"/>
      <c r="AE41" s="9"/>
      <c r="AF41" s="9">
        <v>1</v>
      </c>
      <c r="AG41" s="456">
        <v>43488</v>
      </c>
      <c r="AH41" s="244">
        <f t="shared" si="2"/>
        <v>1</v>
      </c>
      <c r="AI41" s="245"/>
      <c r="AJ41" s="9" t="s">
        <v>1906</v>
      </c>
      <c r="AK41" s="9"/>
      <c r="AL41" s="9"/>
      <c r="AM41" s="9"/>
      <c r="AN41" s="9"/>
      <c r="AO41" s="9"/>
      <c r="AP41" s="9"/>
      <c r="AQ41" s="9"/>
      <c r="AR41" s="9"/>
      <c r="AS41" s="246"/>
      <c r="AT41" s="268"/>
    </row>
    <row r="42" spans="1:132" s="70" customFormat="1" ht="26.4" x14ac:dyDescent="0.25">
      <c r="A42" s="387" t="s">
        <v>2074</v>
      </c>
      <c r="B42" s="9" t="s">
        <v>1904</v>
      </c>
      <c r="C42" s="9" t="s">
        <v>2108</v>
      </c>
      <c r="D42" s="9" t="s">
        <v>2114</v>
      </c>
      <c r="E42" s="9" t="s">
        <v>2117</v>
      </c>
      <c r="F42" s="9" t="s">
        <v>1880</v>
      </c>
      <c r="G42" s="9" t="s">
        <v>1882</v>
      </c>
      <c r="H42" s="9"/>
      <c r="I42" s="9"/>
      <c r="J42" s="9"/>
      <c r="K42" s="9"/>
      <c r="L42" s="9"/>
      <c r="M42" s="9"/>
      <c r="N42" s="9">
        <v>1</v>
      </c>
      <c r="O42" s="454">
        <v>42709</v>
      </c>
      <c r="P42" s="242">
        <f t="shared" si="3"/>
        <v>1</v>
      </c>
      <c r="Q42" s="9"/>
      <c r="R42" s="9"/>
      <c r="S42" s="9"/>
      <c r="T42" s="9"/>
      <c r="U42" s="9"/>
      <c r="V42" s="9"/>
      <c r="W42" s="9">
        <v>1</v>
      </c>
      <c r="X42" s="454">
        <v>43137</v>
      </c>
      <c r="Y42" s="244">
        <f t="shared" si="4"/>
        <v>1</v>
      </c>
      <c r="Z42" s="9"/>
      <c r="AA42" s="9"/>
      <c r="AB42" s="9"/>
      <c r="AC42" s="9"/>
      <c r="AD42" s="9"/>
      <c r="AE42" s="9"/>
      <c r="AF42" s="9">
        <v>1</v>
      </c>
      <c r="AG42" s="456">
        <v>43608</v>
      </c>
      <c r="AH42" s="244">
        <f t="shared" si="2"/>
        <v>1</v>
      </c>
      <c r="AI42" s="245"/>
      <c r="AJ42" s="9" t="s">
        <v>1906</v>
      </c>
      <c r="AK42" s="9"/>
      <c r="AL42" s="9"/>
      <c r="AM42" s="9"/>
      <c r="AN42" s="9"/>
      <c r="AO42" s="9"/>
      <c r="AP42" s="9"/>
      <c r="AQ42" s="9"/>
      <c r="AR42" s="9"/>
      <c r="AS42" s="246"/>
      <c r="AT42" s="268"/>
    </row>
    <row r="43" spans="1:132" s="70" customFormat="1" ht="26.4" x14ac:dyDescent="0.25">
      <c r="A43" s="9" t="s">
        <v>2074</v>
      </c>
      <c r="B43" s="9" t="s">
        <v>1905</v>
      </c>
      <c r="C43" s="9" t="s">
        <v>2109</v>
      </c>
      <c r="D43" s="9" t="s">
        <v>2114</v>
      </c>
      <c r="E43" s="9" t="s">
        <v>2117</v>
      </c>
      <c r="F43" s="9" t="s">
        <v>1880</v>
      </c>
      <c r="G43" s="9" t="s">
        <v>1882</v>
      </c>
      <c r="H43" s="9"/>
      <c r="I43" s="9"/>
      <c r="J43" s="9"/>
      <c r="K43" s="9"/>
      <c r="L43" s="9"/>
      <c r="M43" s="9"/>
      <c r="N43" s="9">
        <v>1</v>
      </c>
      <c r="O43" s="454">
        <v>42709</v>
      </c>
      <c r="P43" s="242">
        <f t="shared" si="3"/>
        <v>1</v>
      </c>
      <c r="Q43" s="9"/>
      <c r="R43" s="9"/>
      <c r="S43" s="9"/>
      <c r="T43" s="9"/>
      <c r="U43" s="9"/>
      <c r="V43" s="9"/>
      <c r="W43" s="9">
        <v>1</v>
      </c>
      <c r="X43" s="454">
        <v>43137</v>
      </c>
      <c r="Y43" s="244">
        <f t="shared" si="4"/>
        <v>1</v>
      </c>
      <c r="Z43" s="9"/>
      <c r="AA43" s="9"/>
      <c r="AB43" s="9"/>
      <c r="AC43" s="9"/>
      <c r="AD43" s="9"/>
      <c r="AE43" s="9"/>
      <c r="AF43" s="9">
        <v>1</v>
      </c>
      <c r="AG43" s="456">
        <v>43587</v>
      </c>
      <c r="AH43" s="244">
        <f t="shared" si="2"/>
        <v>1</v>
      </c>
      <c r="AI43" s="245"/>
      <c r="AJ43" s="9" t="s">
        <v>1906</v>
      </c>
      <c r="AK43" s="9"/>
      <c r="AL43" s="9"/>
      <c r="AM43" s="9"/>
      <c r="AN43" s="9"/>
      <c r="AO43" s="9"/>
      <c r="AP43" s="9"/>
      <c r="AQ43" s="9"/>
      <c r="AR43" s="9"/>
      <c r="AS43" s="246"/>
      <c r="AT43" s="268"/>
    </row>
    <row r="44" spans="1:132" s="70" customFormat="1" ht="26.4" x14ac:dyDescent="0.25">
      <c r="A44" s="9" t="s">
        <v>2074</v>
      </c>
      <c r="B44" s="387" t="s">
        <v>2081</v>
      </c>
      <c r="C44" s="387" t="s">
        <v>2110</v>
      </c>
      <c r="D44" s="9" t="s">
        <v>2114</v>
      </c>
      <c r="E44" s="9" t="s">
        <v>2117</v>
      </c>
      <c r="F44" s="9" t="s">
        <v>1880</v>
      </c>
      <c r="G44" s="9" t="s">
        <v>1882</v>
      </c>
      <c r="H44" s="9"/>
      <c r="I44" s="9"/>
      <c r="J44" s="9"/>
      <c r="K44" s="9"/>
      <c r="L44" s="9"/>
      <c r="M44" s="9"/>
      <c r="N44" s="9">
        <v>1</v>
      </c>
      <c r="O44" s="454">
        <v>42709</v>
      </c>
      <c r="P44" s="242">
        <f t="shared" si="3"/>
        <v>1</v>
      </c>
      <c r="Q44" s="9"/>
      <c r="R44" s="9"/>
      <c r="S44" s="9"/>
      <c r="T44" s="9"/>
      <c r="U44" s="9"/>
      <c r="V44" s="9"/>
      <c r="W44" s="9">
        <v>1</v>
      </c>
      <c r="X44" s="454">
        <v>43137</v>
      </c>
      <c r="Y44" s="244">
        <f t="shared" si="4"/>
        <v>1</v>
      </c>
      <c r="Z44" s="9"/>
      <c r="AA44" s="9"/>
      <c r="AB44" s="9"/>
      <c r="AC44" s="9"/>
      <c r="AD44" s="9"/>
      <c r="AE44" s="9"/>
      <c r="AF44" s="9">
        <v>1</v>
      </c>
      <c r="AG44" s="456">
        <v>43507</v>
      </c>
      <c r="AH44" s="244">
        <f t="shared" si="2"/>
        <v>1</v>
      </c>
      <c r="AI44" s="245"/>
      <c r="AJ44" s="9" t="s">
        <v>1906</v>
      </c>
      <c r="AK44" s="9"/>
      <c r="AL44" s="9"/>
      <c r="AM44" s="9"/>
      <c r="AN44" s="9"/>
      <c r="AO44" s="9"/>
      <c r="AP44" s="9"/>
      <c r="AQ44" s="9"/>
      <c r="AR44" s="9"/>
      <c r="AS44" s="246"/>
      <c r="AT44" s="268"/>
    </row>
    <row r="45" spans="1:132" s="231" customFormat="1" ht="39.6" x14ac:dyDescent="0.25">
      <c r="A45" s="9"/>
      <c r="B45" s="387" t="s">
        <v>1876</v>
      </c>
      <c r="C45" s="387" t="s">
        <v>2132</v>
      </c>
      <c r="D45" s="9"/>
      <c r="E45" s="9"/>
      <c r="F45" s="9" t="s">
        <v>1881</v>
      </c>
      <c r="G45" s="9" t="s">
        <v>1883</v>
      </c>
      <c r="H45" s="9"/>
      <c r="I45" s="9"/>
      <c r="J45" s="9"/>
      <c r="K45" s="9"/>
      <c r="L45" s="9"/>
      <c r="M45" s="9">
        <v>1</v>
      </c>
      <c r="N45" s="9"/>
      <c r="O45" s="454">
        <v>42842</v>
      </c>
      <c r="P45" s="242">
        <f t="shared" si="3"/>
        <v>1</v>
      </c>
      <c r="Q45" s="9"/>
      <c r="R45" s="9"/>
      <c r="S45" s="9"/>
      <c r="T45" s="9"/>
      <c r="U45" s="9"/>
      <c r="V45" s="9">
        <v>1</v>
      </c>
      <c r="W45" s="9"/>
      <c r="X45" s="456">
        <v>43578</v>
      </c>
      <c r="Y45" s="244">
        <f t="shared" si="4"/>
        <v>1</v>
      </c>
      <c r="Z45" s="9"/>
      <c r="AA45" s="9"/>
      <c r="AB45" s="9"/>
      <c r="AC45" s="9"/>
      <c r="AD45" s="9"/>
      <c r="AE45" s="9"/>
      <c r="AF45" s="9"/>
      <c r="AG45" s="243"/>
      <c r="AH45" s="244">
        <f t="shared" si="2"/>
        <v>0</v>
      </c>
      <c r="AI45" s="245"/>
      <c r="AJ45" s="9" t="s">
        <v>1906</v>
      </c>
      <c r="AK45" s="9"/>
      <c r="AL45" s="9"/>
      <c r="AM45" s="9" t="s">
        <v>1258</v>
      </c>
      <c r="AN45" s="387" t="s">
        <v>1907</v>
      </c>
      <c r="AO45" s="9"/>
      <c r="AP45" s="9"/>
      <c r="AQ45" s="9"/>
      <c r="AR45" s="9"/>
      <c r="AS45" s="246"/>
      <c r="AT45" s="269"/>
    </row>
    <row r="46" spans="1:132" s="231" customFormat="1" x14ac:dyDescent="0.25">
      <c r="A46" s="9"/>
      <c r="B46" s="247" t="s">
        <v>2157</v>
      </c>
      <c r="C46" s="247" t="s">
        <v>2136</v>
      </c>
      <c r="D46" s="9" t="s">
        <v>2172</v>
      </c>
      <c r="E46" s="9"/>
      <c r="F46" s="9" t="s">
        <v>1880</v>
      </c>
      <c r="G46" s="9" t="s">
        <v>1882</v>
      </c>
      <c r="H46" s="9"/>
      <c r="I46" s="9"/>
      <c r="J46" s="9"/>
      <c r="K46" s="9"/>
      <c r="L46" s="9"/>
      <c r="M46" s="9"/>
      <c r="N46" s="9">
        <v>1</v>
      </c>
      <c r="O46" s="454">
        <v>42842</v>
      </c>
      <c r="P46" s="242">
        <f t="shared" si="3"/>
        <v>1</v>
      </c>
      <c r="Q46" s="9"/>
      <c r="R46" s="9"/>
      <c r="S46" s="9"/>
      <c r="T46" s="9"/>
      <c r="U46" s="9"/>
      <c r="V46" s="9"/>
      <c r="W46" s="9">
        <v>1</v>
      </c>
      <c r="X46" s="456">
        <v>43655</v>
      </c>
      <c r="Y46" s="244">
        <f t="shared" si="4"/>
        <v>1</v>
      </c>
      <c r="Z46" s="9"/>
      <c r="AA46" s="9"/>
      <c r="AB46" s="9"/>
      <c r="AC46" s="9"/>
      <c r="AD46" s="9"/>
      <c r="AE46" s="9"/>
      <c r="AF46" s="9"/>
      <c r="AG46" s="243"/>
      <c r="AH46" s="244">
        <f t="shared" si="2"/>
        <v>0</v>
      </c>
      <c r="AI46" s="245"/>
      <c r="AJ46" s="9" t="s">
        <v>1906</v>
      </c>
      <c r="AK46" s="9"/>
      <c r="AL46" s="9"/>
      <c r="AM46" s="9"/>
      <c r="AN46" s="9"/>
      <c r="AO46" s="9"/>
      <c r="AP46" s="9"/>
      <c r="AQ46" s="9"/>
      <c r="AR46" s="9"/>
      <c r="AS46" s="246"/>
      <c r="AT46" s="269"/>
    </row>
    <row r="47" spans="1:132" s="69" customFormat="1" ht="15.6" x14ac:dyDescent="0.3">
      <c r="A47" s="9"/>
      <c r="B47" s="247" t="s">
        <v>2158</v>
      </c>
      <c r="C47" s="247" t="s">
        <v>2137</v>
      </c>
      <c r="D47" s="9" t="s">
        <v>2172</v>
      </c>
      <c r="E47" s="9"/>
      <c r="F47" s="9" t="s">
        <v>1880</v>
      </c>
      <c r="G47" s="9" t="s">
        <v>1882</v>
      </c>
      <c r="H47" s="9"/>
      <c r="I47" s="9"/>
      <c r="J47" s="9"/>
      <c r="K47" s="9"/>
      <c r="L47" s="9"/>
      <c r="M47" s="9"/>
      <c r="N47" s="9">
        <v>1</v>
      </c>
      <c r="O47" s="454">
        <v>42842</v>
      </c>
      <c r="P47" s="242">
        <f t="shared" si="3"/>
        <v>1</v>
      </c>
      <c r="Q47" s="9"/>
      <c r="R47" s="9"/>
      <c r="S47" s="9"/>
      <c r="T47" s="9"/>
      <c r="U47" s="9"/>
      <c r="V47" s="9"/>
      <c r="W47" s="9">
        <v>1</v>
      </c>
      <c r="X47" s="456">
        <v>43655</v>
      </c>
      <c r="Y47" s="244">
        <f t="shared" si="4"/>
        <v>1</v>
      </c>
      <c r="Z47" s="9"/>
      <c r="AA47" s="9"/>
      <c r="AB47" s="9"/>
      <c r="AC47" s="9"/>
      <c r="AD47" s="9"/>
      <c r="AE47" s="9"/>
      <c r="AF47" s="9"/>
      <c r="AG47" s="243"/>
      <c r="AH47" s="244">
        <f t="shared" si="2"/>
        <v>0</v>
      </c>
      <c r="AI47" s="245"/>
      <c r="AJ47" s="9" t="s">
        <v>1906</v>
      </c>
      <c r="AK47" s="9"/>
      <c r="AL47" s="9"/>
      <c r="AM47" s="9"/>
      <c r="AN47" s="9"/>
      <c r="AO47" s="9"/>
      <c r="AP47" s="9"/>
      <c r="AQ47" s="9"/>
      <c r="AR47" s="9"/>
      <c r="AS47" s="246"/>
      <c r="AT47" s="95"/>
    </row>
    <row r="48" spans="1:132" s="69" customFormat="1" ht="15.6" x14ac:dyDescent="0.3">
      <c r="A48" s="9"/>
      <c r="B48" s="247" t="s">
        <v>2159</v>
      </c>
      <c r="C48" s="247" t="s">
        <v>2138</v>
      </c>
      <c r="D48" s="387" t="s">
        <v>2172</v>
      </c>
      <c r="E48" s="9"/>
      <c r="F48" s="9" t="s">
        <v>1880</v>
      </c>
      <c r="G48" s="9" t="s">
        <v>1882</v>
      </c>
      <c r="H48" s="9"/>
      <c r="I48" s="9"/>
      <c r="J48" s="9"/>
      <c r="K48" s="9"/>
      <c r="L48" s="9"/>
      <c r="M48" s="9"/>
      <c r="N48" s="9">
        <v>1</v>
      </c>
      <c r="O48" s="454">
        <v>42842</v>
      </c>
      <c r="P48" s="242">
        <f t="shared" si="3"/>
        <v>1</v>
      </c>
      <c r="Q48" s="9"/>
      <c r="R48" s="9"/>
      <c r="S48" s="9"/>
      <c r="T48" s="9"/>
      <c r="U48" s="9"/>
      <c r="V48" s="9"/>
      <c r="W48" s="9">
        <v>1</v>
      </c>
      <c r="X48" s="456">
        <v>43655</v>
      </c>
      <c r="Y48" s="244">
        <f t="shared" si="4"/>
        <v>1</v>
      </c>
      <c r="Z48" s="9"/>
      <c r="AA48" s="9"/>
      <c r="AB48" s="9"/>
      <c r="AC48" s="9"/>
      <c r="AD48" s="9"/>
      <c r="AE48" s="9"/>
      <c r="AF48" s="9"/>
      <c r="AG48" s="243"/>
      <c r="AH48" s="244">
        <f t="shared" si="2"/>
        <v>0</v>
      </c>
      <c r="AI48" s="245"/>
      <c r="AJ48" s="9" t="s">
        <v>1906</v>
      </c>
      <c r="AK48" s="9"/>
      <c r="AL48" s="9"/>
      <c r="AM48" s="9"/>
      <c r="AN48" s="9"/>
      <c r="AO48" s="9"/>
      <c r="AP48" s="9"/>
      <c r="AQ48" s="9"/>
      <c r="AR48" s="9"/>
      <c r="AS48" s="246"/>
      <c r="AT48" s="95"/>
    </row>
    <row r="49" spans="1:46" s="231" customFormat="1" x14ac:dyDescent="0.25">
      <c r="A49" s="9"/>
      <c r="B49" s="247" t="s">
        <v>2160</v>
      </c>
      <c r="C49" s="247" t="s">
        <v>2139</v>
      </c>
      <c r="D49" s="387" t="s">
        <v>2172</v>
      </c>
      <c r="E49" s="9"/>
      <c r="F49" s="9" t="s">
        <v>1880</v>
      </c>
      <c r="G49" s="9" t="s">
        <v>1882</v>
      </c>
      <c r="H49" s="9"/>
      <c r="I49" s="9"/>
      <c r="J49" s="9"/>
      <c r="K49" s="9"/>
      <c r="L49" s="9"/>
      <c r="M49" s="9"/>
      <c r="N49" s="9">
        <v>1</v>
      </c>
      <c r="O49" s="454">
        <v>42842</v>
      </c>
      <c r="P49" s="242">
        <f t="shared" si="3"/>
        <v>1</v>
      </c>
      <c r="Q49" s="9"/>
      <c r="R49" s="9"/>
      <c r="S49" s="9"/>
      <c r="T49" s="9"/>
      <c r="U49" s="9"/>
      <c r="V49" s="9"/>
      <c r="W49" s="9">
        <v>1</v>
      </c>
      <c r="X49" s="456">
        <v>43655</v>
      </c>
      <c r="Y49" s="244">
        <f t="shared" si="4"/>
        <v>1</v>
      </c>
      <c r="Z49" s="9"/>
      <c r="AA49" s="9"/>
      <c r="AB49" s="9"/>
      <c r="AC49" s="9"/>
      <c r="AD49" s="9"/>
      <c r="AE49" s="9"/>
      <c r="AF49" s="9"/>
      <c r="AG49" s="9"/>
      <c r="AH49" s="244">
        <f t="shared" si="2"/>
        <v>0</v>
      </c>
      <c r="AI49" s="245"/>
      <c r="AJ49" s="9" t="s">
        <v>1906</v>
      </c>
      <c r="AK49" s="9"/>
      <c r="AL49" s="9"/>
      <c r="AM49" s="9"/>
      <c r="AN49" s="9"/>
      <c r="AO49" s="9"/>
      <c r="AP49" s="9"/>
      <c r="AQ49" s="9"/>
      <c r="AR49" s="9"/>
      <c r="AS49" s="246"/>
      <c r="AT49" s="269"/>
    </row>
    <row r="50" spans="1:46" s="71" customFormat="1" ht="39.6" x14ac:dyDescent="0.25">
      <c r="A50" s="9"/>
      <c r="B50" s="387" t="s">
        <v>1875</v>
      </c>
      <c r="C50" s="387" t="s">
        <v>2111</v>
      </c>
      <c r="D50" s="9" t="s">
        <v>1878</v>
      </c>
      <c r="E50" s="9" t="s">
        <v>1879</v>
      </c>
      <c r="F50" s="9" t="s">
        <v>1881</v>
      </c>
      <c r="G50" s="9" t="s">
        <v>1883</v>
      </c>
      <c r="H50" s="9"/>
      <c r="I50" s="9"/>
      <c r="J50" s="9"/>
      <c r="K50" s="9"/>
      <c r="L50" s="9"/>
      <c r="M50" s="9">
        <v>1</v>
      </c>
      <c r="N50" s="9"/>
      <c r="O50" s="454">
        <v>43412</v>
      </c>
      <c r="P50" s="242">
        <f t="shared" si="3"/>
        <v>1</v>
      </c>
      <c r="Q50" s="9"/>
      <c r="R50" s="9"/>
      <c r="S50" s="9"/>
      <c r="T50" s="9"/>
      <c r="U50" s="9"/>
      <c r="V50" s="9">
        <v>1</v>
      </c>
      <c r="W50" s="9"/>
      <c r="X50" s="454">
        <v>43440</v>
      </c>
      <c r="Y50" s="244">
        <f t="shared" si="4"/>
        <v>1</v>
      </c>
      <c r="Z50" s="9"/>
      <c r="AA50" s="9"/>
      <c r="AB50" s="9"/>
      <c r="AC50" s="9"/>
      <c r="AD50" s="9"/>
      <c r="AE50" s="9"/>
      <c r="AF50" s="9"/>
      <c r="AG50" s="9"/>
      <c r="AH50" s="244">
        <f t="shared" si="2"/>
        <v>0</v>
      </c>
      <c r="AI50" s="245"/>
      <c r="AJ50" s="9" t="s">
        <v>1906</v>
      </c>
      <c r="AK50" s="9"/>
      <c r="AL50" s="9"/>
      <c r="AM50" s="9" t="s">
        <v>1258</v>
      </c>
      <c r="AN50" s="9" t="s">
        <v>1907</v>
      </c>
      <c r="AO50" s="9"/>
      <c r="AP50" s="9"/>
      <c r="AQ50" s="9"/>
      <c r="AR50" s="9"/>
      <c r="AS50" s="246" t="s">
        <v>1908</v>
      </c>
      <c r="AT50" s="270"/>
    </row>
    <row r="51" spans="1:46" s="71" customFormat="1" ht="39.6" x14ac:dyDescent="0.25">
      <c r="A51" s="9" t="s">
        <v>2074</v>
      </c>
      <c r="B51" s="387" t="s">
        <v>1898</v>
      </c>
      <c r="C51" s="387" t="s">
        <v>2097</v>
      </c>
      <c r="D51" s="9" t="s">
        <v>2114</v>
      </c>
      <c r="E51" s="9" t="s">
        <v>2117</v>
      </c>
      <c r="F51" s="9" t="s">
        <v>1881</v>
      </c>
      <c r="G51" s="9" t="s">
        <v>1883</v>
      </c>
      <c r="H51" s="9"/>
      <c r="I51" s="9"/>
      <c r="J51" s="9"/>
      <c r="K51" s="9"/>
      <c r="L51" s="9"/>
      <c r="M51" s="9">
        <v>1</v>
      </c>
      <c r="N51" s="9"/>
      <c r="O51" s="454">
        <v>42709</v>
      </c>
      <c r="P51" s="242">
        <f t="shared" si="3"/>
        <v>1</v>
      </c>
      <c r="Q51" s="9"/>
      <c r="R51" s="9"/>
      <c r="S51" s="9"/>
      <c r="T51" s="9"/>
      <c r="U51" s="9"/>
      <c r="V51" s="9">
        <v>1</v>
      </c>
      <c r="W51" s="9"/>
      <c r="X51" s="454">
        <v>43137</v>
      </c>
      <c r="Y51" s="244">
        <f t="shared" si="4"/>
        <v>1</v>
      </c>
      <c r="Z51" s="9"/>
      <c r="AA51" s="9"/>
      <c r="AB51" s="9"/>
      <c r="AC51" s="9"/>
      <c r="AD51" s="9"/>
      <c r="AE51" s="9">
        <v>1</v>
      </c>
      <c r="AF51" s="9"/>
      <c r="AG51" s="456">
        <v>43542</v>
      </c>
      <c r="AH51" s="244">
        <f t="shared" si="2"/>
        <v>1</v>
      </c>
      <c r="AI51" s="245"/>
      <c r="AJ51" s="9" t="s">
        <v>1906</v>
      </c>
      <c r="AK51" s="9"/>
      <c r="AL51" s="9" t="s">
        <v>1258</v>
      </c>
      <c r="AM51" s="9" t="s">
        <v>1256</v>
      </c>
      <c r="AN51" s="9" t="s">
        <v>1907</v>
      </c>
      <c r="AO51" s="9"/>
      <c r="AP51" s="9"/>
      <c r="AQ51" s="9"/>
      <c r="AR51" s="9"/>
      <c r="AS51" s="246"/>
      <c r="AT51" s="270"/>
    </row>
    <row r="52" spans="1:46" s="231" customFormat="1" ht="39.6" x14ac:dyDescent="0.25">
      <c r="A52" s="9" t="s">
        <v>2074</v>
      </c>
      <c r="B52" s="9" t="s">
        <v>2076</v>
      </c>
      <c r="C52" s="9" t="s">
        <v>2098</v>
      </c>
      <c r="D52" s="9" t="s">
        <v>2114</v>
      </c>
      <c r="E52" s="9" t="s">
        <v>2117</v>
      </c>
      <c r="F52" s="9" t="s">
        <v>1881</v>
      </c>
      <c r="G52" s="9" t="s">
        <v>1883</v>
      </c>
      <c r="H52" s="9"/>
      <c r="I52" s="9"/>
      <c r="J52" s="9"/>
      <c r="K52" s="9"/>
      <c r="L52" s="9"/>
      <c r="M52" s="9">
        <v>1</v>
      </c>
      <c r="N52" s="9"/>
      <c r="O52" s="454">
        <v>42709</v>
      </c>
      <c r="P52" s="242">
        <f t="shared" si="3"/>
        <v>1</v>
      </c>
      <c r="Q52" s="9"/>
      <c r="R52" s="9"/>
      <c r="S52" s="9"/>
      <c r="T52" s="9"/>
      <c r="U52" s="9"/>
      <c r="V52" s="9">
        <v>1</v>
      </c>
      <c r="W52" s="9"/>
      <c r="X52" s="454">
        <v>43137</v>
      </c>
      <c r="Y52" s="244">
        <f t="shared" si="4"/>
        <v>1</v>
      </c>
      <c r="Z52" s="9"/>
      <c r="AA52" s="9"/>
      <c r="AB52" s="9"/>
      <c r="AC52" s="9"/>
      <c r="AD52" s="9"/>
      <c r="AE52" s="9">
        <v>1</v>
      </c>
      <c r="AF52" s="9"/>
      <c r="AG52" s="456">
        <v>43600</v>
      </c>
      <c r="AH52" s="244">
        <f t="shared" si="2"/>
        <v>1</v>
      </c>
      <c r="AI52" s="245"/>
      <c r="AJ52" s="9" t="s">
        <v>1906</v>
      </c>
      <c r="AK52" s="9"/>
      <c r="AL52" s="9" t="s">
        <v>1258</v>
      </c>
      <c r="AM52" s="9" t="s">
        <v>1256</v>
      </c>
      <c r="AN52" s="9" t="s">
        <v>1907</v>
      </c>
      <c r="AO52" s="9"/>
      <c r="AP52" s="9"/>
      <c r="AQ52" s="9"/>
      <c r="AR52" s="9"/>
      <c r="AS52" s="246"/>
      <c r="AT52" s="269"/>
    </row>
    <row r="53" spans="1:46" s="231" customFormat="1" ht="39.6" x14ac:dyDescent="0.25">
      <c r="A53" s="9" t="s">
        <v>2074</v>
      </c>
      <c r="B53" s="9" t="s">
        <v>1899</v>
      </c>
      <c r="C53" s="9" t="s">
        <v>2099</v>
      </c>
      <c r="D53" s="9" t="s">
        <v>2114</v>
      </c>
      <c r="E53" s="9" t="s">
        <v>2117</v>
      </c>
      <c r="F53" s="9" t="s">
        <v>1881</v>
      </c>
      <c r="G53" s="9" t="s">
        <v>1883</v>
      </c>
      <c r="H53" s="9"/>
      <c r="I53" s="9"/>
      <c r="J53" s="9"/>
      <c r="K53" s="9"/>
      <c r="L53" s="9"/>
      <c r="M53" s="9">
        <v>1</v>
      </c>
      <c r="N53" s="9"/>
      <c r="O53" s="454">
        <v>42709</v>
      </c>
      <c r="P53" s="242">
        <f t="shared" si="3"/>
        <v>1</v>
      </c>
      <c r="Q53" s="9"/>
      <c r="R53" s="9"/>
      <c r="S53" s="9"/>
      <c r="T53" s="9"/>
      <c r="U53" s="9"/>
      <c r="V53" s="9">
        <v>1</v>
      </c>
      <c r="W53" s="9"/>
      <c r="X53" s="454">
        <v>43137</v>
      </c>
      <c r="Y53" s="244">
        <f t="shared" si="4"/>
        <v>1</v>
      </c>
      <c r="Z53" s="9"/>
      <c r="AA53" s="9"/>
      <c r="AB53" s="9"/>
      <c r="AC53" s="9"/>
      <c r="AD53" s="9"/>
      <c r="AE53" s="9">
        <v>1</v>
      </c>
      <c r="AF53" s="9"/>
      <c r="AG53" s="456">
        <v>43542</v>
      </c>
      <c r="AH53" s="244">
        <f t="shared" si="2"/>
        <v>1</v>
      </c>
      <c r="AI53" s="245"/>
      <c r="AJ53" s="9" t="s">
        <v>1906</v>
      </c>
      <c r="AK53" s="9"/>
      <c r="AL53" s="9" t="s">
        <v>1258</v>
      </c>
      <c r="AM53" s="9" t="s">
        <v>1256</v>
      </c>
      <c r="AN53" s="9" t="s">
        <v>1907</v>
      </c>
      <c r="AO53" s="9"/>
      <c r="AP53" s="9"/>
      <c r="AQ53" s="9"/>
      <c r="AR53" s="9"/>
      <c r="AS53" s="246"/>
      <c r="AT53" s="269"/>
    </row>
    <row r="54" spans="1:46" s="231" customFormat="1" ht="39.6" x14ac:dyDescent="0.25">
      <c r="A54" s="9" t="s">
        <v>2074</v>
      </c>
      <c r="B54" s="387" t="s">
        <v>1900</v>
      </c>
      <c r="C54" s="387" t="s">
        <v>2100</v>
      </c>
      <c r="D54" s="9" t="s">
        <v>2114</v>
      </c>
      <c r="E54" s="9" t="s">
        <v>2117</v>
      </c>
      <c r="F54" s="9" t="s">
        <v>1881</v>
      </c>
      <c r="G54" s="9" t="s">
        <v>1883</v>
      </c>
      <c r="H54" s="9"/>
      <c r="I54" s="9"/>
      <c r="J54" s="9"/>
      <c r="K54" s="9"/>
      <c r="L54" s="9"/>
      <c r="M54" s="9">
        <v>1</v>
      </c>
      <c r="N54" s="9"/>
      <c r="O54" s="454">
        <v>42709</v>
      </c>
      <c r="P54" s="242">
        <f t="shared" si="3"/>
        <v>1</v>
      </c>
      <c r="Q54" s="9"/>
      <c r="R54" s="9"/>
      <c r="S54" s="9"/>
      <c r="T54" s="9"/>
      <c r="U54" s="9"/>
      <c r="V54" s="9">
        <v>1</v>
      </c>
      <c r="W54" s="9"/>
      <c r="X54" s="454">
        <v>43137</v>
      </c>
      <c r="Y54" s="244">
        <f t="shared" si="4"/>
        <v>1</v>
      </c>
      <c r="Z54" s="9"/>
      <c r="AA54" s="9"/>
      <c r="AB54" s="9"/>
      <c r="AC54" s="9"/>
      <c r="AD54" s="9"/>
      <c r="AE54" s="9">
        <v>1</v>
      </c>
      <c r="AF54" s="9"/>
      <c r="AG54" s="456">
        <v>43608</v>
      </c>
      <c r="AH54" s="244">
        <f t="shared" si="2"/>
        <v>1</v>
      </c>
      <c r="AI54" s="245"/>
      <c r="AJ54" s="9" t="s">
        <v>1906</v>
      </c>
      <c r="AK54" s="9"/>
      <c r="AL54" s="9" t="s">
        <v>1258</v>
      </c>
      <c r="AM54" s="9" t="s">
        <v>1256</v>
      </c>
      <c r="AN54" s="9" t="s">
        <v>1907</v>
      </c>
      <c r="AO54" s="9"/>
      <c r="AP54" s="9"/>
      <c r="AQ54" s="9"/>
      <c r="AR54" s="9"/>
      <c r="AS54" s="246"/>
      <c r="AT54" s="269"/>
    </row>
    <row r="55" spans="1:46" s="231" customFormat="1" ht="39.6" x14ac:dyDescent="0.25">
      <c r="A55" s="9"/>
      <c r="B55" s="387" t="s">
        <v>2162</v>
      </c>
      <c r="C55" s="387" t="s">
        <v>2161</v>
      </c>
      <c r="D55" s="9"/>
      <c r="E55" s="9"/>
      <c r="F55" s="9" t="s">
        <v>1881</v>
      </c>
      <c r="G55" s="9" t="s">
        <v>1883</v>
      </c>
      <c r="H55" s="9"/>
      <c r="I55" s="9"/>
      <c r="J55" s="9"/>
      <c r="K55" s="9"/>
      <c r="L55" s="9"/>
      <c r="M55" s="9">
        <v>1</v>
      </c>
      <c r="N55" s="9"/>
      <c r="O55" s="456">
        <v>43648</v>
      </c>
      <c r="P55" s="242">
        <f t="shared" si="3"/>
        <v>1</v>
      </c>
      <c r="Q55" s="9"/>
      <c r="R55" s="9"/>
      <c r="S55" s="9"/>
      <c r="T55" s="9"/>
      <c r="U55" s="9"/>
      <c r="V55" s="9">
        <v>1</v>
      </c>
      <c r="W55" s="9"/>
      <c r="X55" s="456">
        <v>43648</v>
      </c>
      <c r="Y55" s="244">
        <f t="shared" si="4"/>
        <v>1</v>
      </c>
      <c r="Z55" s="9"/>
      <c r="AA55" s="9"/>
      <c r="AB55" s="9"/>
      <c r="AC55" s="9"/>
      <c r="AD55" s="9"/>
      <c r="AE55" s="9"/>
      <c r="AF55" s="9"/>
      <c r="AG55" s="243"/>
      <c r="AH55" s="244">
        <f t="shared" si="2"/>
        <v>0</v>
      </c>
      <c r="AI55" s="245"/>
      <c r="AJ55" s="9" t="s">
        <v>1906</v>
      </c>
      <c r="AK55" s="9"/>
      <c r="AL55" s="9"/>
      <c r="AM55" s="9" t="s">
        <v>1258</v>
      </c>
      <c r="AN55" s="387" t="s">
        <v>1907</v>
      </c>
      <c r="AO55" s="9"/>
      <c r="AP55" s="9"/>
      <c r="AQ55" s="9"/>
      <c r="AR55" s="9"/>
      <c r="AS55" s="246"/>
      <c r="AT55" s="269"/>
    </row>
    <row r="56" spans="1:46" s="231" customFormat="1" ht="39.6" x14ac:dyDescent="0.25">
      <c r="A56" s="9"/>
      <c r="B56" s="443" t="s">
        <v>2159</v>
      </c>
      <c r="C56" s="387" t="s">
        <v>2181</v>
      </c>
      <c r="D56" s="9"/>
      <c r="E56" s="9"/>
      <c r="F56" s="9" t="s">
        <v>1881</v>
      </c>
      <c r="G56" s="9" t="s">
        <v>1883</v>
      </c>
      <c r="H56" s="9"/>
      <c r="I56" s="9"/>
      <c r="J56" s="9"/>
      <c r="K56" s="9"/>
      <c r="L56" s="9"/>
      <c r="M56" s="9">
        <v>1</v>
      </c>
      <c r="N56" s="9"/>
      <c r="O56" s="454">
        <v>42842</v>
      </c>
      <c r="P56" s="242">
        <f t="shared" si="3"/>
        <v>1</v>
      </c>
      <c r="Q56" s="9"/>
      <c r="R56" s="9"/>
      <c r="S56" s="9"/>
      <c r="T56" s="9"/>
      <c r="U56" s="9"/>
      <c r="V56" s="9">
        <v>1</v>
      </c>
      <c r="W56" s="9"/>
      <c r="X56" s="456">
        <v>43655</v>
      </c>
      <c r="Y56" s="244">
        <f t="shared" si="4"/>
        <v>1</v>
      </c>
      <c r="Z56" s="9"/>
      <c r="AA56" s="9"/>
      <c r="AB56" s="9"/>
      <c r="AC56" s="9"/>
      <c r="AD56" s="9"/>
      <c r="AE56" s="9"/>
      <c r="AF56" s="9"/>
      <c r="AG56" s="243"/>
      <c r="AH56" s="244">
        <f t="shared" si="2"/>
        <v>0</v>
      </c>
      <c r="AI56" s="245"/>
      <c r="AJ56" s="9" t="s">
        <v>1906</v>
      </c>
      <c r="AK56" s="9"/>
      <c r="AL56" s="9"/>
      <c r="AM56" s="9" t="s">
        <v>1258</v>
      </c>
      <c r="AN56" s="387" t="s">
        <v>1907</v>
      </c>
      <c r="AO56" s="9"/>
      <c r="AP56" s="9"/>
      <c r="AQ56" s="9"/>
      <c r="AR56" s="9"/>
      <c r="AS56" s="246"/>
      <c r="AT56" s="269"/>
    </row>
    <row r="57" spans="1:46" s="231" customFormat="1" ht="39.6" x14ac:dyDescent="0.25">
      <c r="A57" s="9"/>
      <c r="B57" s="443" t="s">
        <v>2163</v>
      </c>
      <c r="C57" s="387" t="s">
        <v>2141</v>
      </c>
      <c r="D57" s="9"/>
      <c r="E57" s="9"/>
      <c r="F57" s="9" t="s">
        <v>1881</v>
      </c>
      <c r="G57" s="9" t="s">
        <v>1883</v>
      </c>
      <c r="H57" s="9"/>
      <c r="I57" s="9"/>
      <c r="J57" s="9"/>
      <c r="K57" s="9"/>
      <c r="L57" s="9"/>
      <c r="M57" s="9">
        <v>1</v>
      </c>
      <c r="N57" s="9"/>
      <c r="O57" s="456">
        <v>43664</v>
      </c>
      <c r="P57" s="242">
        <f t="shared" si="3"/>
        <v>1</v>
      </c>
      <c r="Q57" s="9"/>
      <c r="R57" s="9"/>
      <c r="S57" s="9"/>
      <c r="T57" s="9"/>
      <c r="U57" s="9"/>
      <c r="V57" s="9">
        <v>1</v>
      </c>
      <c r="W57" s="9"/>
      <c r="X57" s="456">
        <v>43664</v>
      </c>
      <c r="Y57" s="244">
        <f t="shared" si="4"/>
        <v>1</v>
      </c>
      <c r="Z57" s="9"/>
      <c r="AA57" s="9"/>
      <c r="AB57" s="9"/>
      <c r="AC57" s="9"/>
      <c r="AD57" s="9"/>
      <c r="AE57" s="9"/>
      <c r="AF57" s="9"/>
      <c r="AG57" s="243"/>
      <c r="AH57" s="244">
        <f t="shared" si="2"/>
        <v>0</v>
      </c>
      <c r="AI57" s="245"/>
      <c r="AJ57" s="9" t="s">
        <v>1906</v>
      </c>
      <c r="AK57" s="9"/>
      <c r="AL57" s="9"/>
      <c r="AM57" s="9" t="s">
        <v>1258</v>
      </c>
      <c r="AN57" s="387" t="s">
        <v>1907</v>
      </c>
      <c r="AO57" s="9"/>
      <c r="AP57" s="9"/>
      <c r="AQ57" s="9"/>
      <c r="AR57" s="9"/>
      <c r="AS57" s="246"/>
      <c r="AT57" s="269"/>
    </row>
    <row r="58" spans="1:46" s="231" customFormat="1" ht="39.6" x14ac:dyDescent="0.25">
      <c r="A58" s="9"/>
      <c r="B58" s="443" t="s">
        <v>2164</v>
      </c>
      <c r="C58" s="387" t="s">
        <v>2143</v>
      </c>
      <c r="D58" s="9"/>
      <c r="E58" s="9"/>
      <c r="F58" s="9" t="s">
        <v>1881</v>
      </c>
      <c r="G58" s="9" t="s">
        <v>1883</v>
      </c>
      <c r="H58" s="9"/>
      <c r="I58" s="9"/>
      <c r="J58" s="9"/>
      <c r="K58" s="9"/>
      <c r="L58" s="9"/>
      <c r="M58" s="9">
        <v>1</v>
      </c>
      <c r="N58" s="9"/>
      <c r="O58" s="456">
        <v>43682</v>
      </c>
      <c r="P58" s="242">
        <f t="shared" si="3"/>
        <v>1</v>
      </c>
      <c r="Q58" s="9"/>
      <c r="R58" s="9"/>
      <c r="S58" s="9"/>
      <c r="T58" s="9"/>
      <c r="U58" s="9"/>
      <c r="V58" s="9">
        <v>1</v>
      </c>
      <c r="W58" s="9"/>
      <c r="X58" s="456">
        <v>43682</v>
      </c>
      <c r="Y58" s="244">
        <f t="shared" si="4"/>
        <v>1</v>
      </c>
      <c r="Z58" s="9"/>
      <c r="AA58" s="9"/>
      <c r="AB58" s="9"/>
      <c r="AC58" s="9"/>
      <c r="AD58" s="9"/>
      <c r="AE58" s="9"/>
      <c r="AF58" s="9"/>
      <c r="AG58" s="243"/>
      <c r="AH58" s="244">
        <f t="shared" si="2"/>
        <v>0</v>
      </c>
      <c r="AI58" s="245"/>
      <c r="AJ58" s="9" t="s">
        <v>1906</v>
      </c>
      <c r="AK58" s="9"/>
      <c r="AL58" s="9"/>
      <c r="AM58" s="9" t="s">
        <v>1258</v>
      </c>
      <c r="AN58" s="387" t="s">
        <v>1907</v>
      </c>
      <c r="AO58" s="9"/>
      <c r="AP58" s="9"/>
      <c r="AQ58" s="9"/>
      <c r="AR58" s="9"/>
      <c r="AS58" s="246"/>
      <c r="AT58" s="269"/>
    </row>
    <row r="59" spans="1:46" s="231" customFormat="1" ht="39.6" x14ac:dyDescent="0.25">
      <c r="A59" s="9"/>
      <c r="B59" s="443" t="s">
        <v>2165</v>
      </c>
      <c r="C59" s="387" t="s">
        <v>2144</v>
      </c>
      <c r="D59" s="9"/>
      <c r="E59" s="9"/>
      <c r="F59" s="9" t="s">
        <v>1881</v>
      </c>
      <c r="G59" s="9" t="s">
        <v>1883</v>
      </c>
      <c r="H59" s="9"/>
      <c r="I59" s="9"/>
      <c r="J59" s="9"/>
      <c r="K59" s="9"/>
      <c r="L59" s="9"/>
      <c r="M59" s="9">
        <v>1</v>
      </c>
      <c r="N59" s="9"/>
      <c r="O59" s="456">
        <v>43685</v>
      </c>
      <c r="P59" s="242">
        <f t="shared" si="3"/>
        <v>1</v>
      </c>
      <c r="Q59" s="9"/>
      <c r="R59" s="9"/>
      <c r="S59" s="9"/>
      <c r="T59" s="9"/>
      <c r="U59" s="9"/>
      <c r="V59" s="9">
        <v>1</v>
      </c>
      <c r="W59" s="9"/>
      <c r="X59" s="456">
        <v>43685</v>
      </c>
      <c r="Y59" s="244">
        <f t="shared" si="4"/>
        <v>1</v>
      </c>
      <c r="Z59" s="9"/>
      <c r="AA59" s="9"/>
      <c r="AB59" s="9"/>
      <c r="AC59" s="9"/>
      <c r="AD59" s="9"/>
      <c r="AE59" s="9"/>
      <c r="AF59" s="9"/>
      <c r="AG59" s="243"/>
      <c r="AH59" s="244">
        <f t="shared" si="2"/>
        <v>0</v>
      </c>
      <c r="AI59" s="245"/>
      <c r="AJ59" s="9" t="s">
        <v>2173</v>
      </c>
      <c r="AK59" s="9"/>
      <c r="AL59" s="9"/>
      <c r="AM59" s="9" t="s">
        <v>1258</v>
      </c>
      <c r="AN59" s="387" t="s">
        <v>1907</v>
      </c>
      <c r="AO59" s="9"/>
      <c r="AP59" s="9"/>
      <c r="AQ59" s="9"/>
      <c r="AR59" s="9"/>
      <c r="AS59" s="246"/>
      <c r="AT59" s="269"/>
    </row>
    <row r="60" spans="1:46" s="231" customFormat="1" ht="39.6" x14ac:dyDescent="0.25">
      <c r="A60" s="9"/>
      <c r="B60" s="443" t="s">
        <v>2175</v>
      </c>
      <c r="C60" s="387" t="s">
        <v>2145</v>
      </c>
      <c r="D60" s="9"/>
      <c r="E60" s="9"/>
      <c r="F60" s="9" t="s">
        <v>1881</v>
      </c>
      <c r="G60" s="9" t="s">
        <v>1883</v>
      </c>
      <c r="H60" s="9"/>
      <c r="I60" s="9"/>
      <c r="J60" s="9"/>
      <c r="K60" s="9"/>
      <c r="L60" s="9"/>
      <c r="M60" s="9">
        <v>1</v>
      </c>
      <c r="N60" s="9"/>
      <c r="O60" s="456">
        <v>43706</v>
      </c>
      <c r="P60" s="242">
        <f t="shared" si="3"/>
        <v>1</v>
      </c>
      <c r="Q60" s="9"/>
      <c r="R60" s="9"/>
      <c r="S60" s="9"/>
      <c r="T60" s="9"/>
      <c r="U60" s="9"/>
      <c r="V60" s="9">
        <v>1</v>
      </c>
      <c r="W60" s="9"/>
      <c r="X60" s="456">
        <v>43706</v>
      </c>
      <c r="Y60" s="244">
        <f t="shared" si="4"/>
        <v>1</v>
      </c>
      <c r="Z60" s="9"/>
      <c r="AA60" s="9"/>
      <c r="AB60" s="9"/>
      <c r="AC60" s="9"/>
      <c r="AD60" s="9"/>
      <c r="AE60" s="9"/>
      <c r="AF60" s="9"/>
      <c r="AG60" s="243"/>
      <c r="AH60" s="244">
        <f t="shared" si="2"/>
        <v>0</v>
      </c>
      <c r="AI60" s="245"/>
      <c r="AJ60" s="9" t="s">
        <v>1906</v>
      </c>
      <c r="AK60" s="9"/>
      <c r="AL60" s="9"/>
      <c r="AM60" s="9" t="s">
        <v>1258</v>
      </c>
      <c r="AN60" s="387" t="s">
        <v>1907</v>
      </c>
      <c r="AO60" s="9"/>
      <c r="AP60" s="9"/>
      <c r="AQ60" s="9"/>
      <c r="AR60" s="9"/>
      <c r="AS60" s="246"/>
      <c r="AT60" s="269"/>
    </row>
    <row r="61" spans="1:46" s="231" customFormat="1" ht="29.25" customHeight="1" x14ac:dyDescent="0.25">
      <c r="A61" s="9"/>
      <c r="B61" s="443" t="s">
        <v>2082</v>
      </c>
      <c r="C61" s="387" t="s">
        <v>2112</v>
      </c>
      <c r="D61" s="9" t="s">
        <v>2115</v>
      </c>
      <c r="E61" s="9"/>
      <c r="F61" s="9" t="s">
        <v>2118</v>
      </c>
      <c r="G61" s="9" t="s">
        <v>1883</v>
      </c>
      <c r="H61" s="9"/>
      <c r="I61" s="9"/>
      <c r="J61" s="9">
        <v>19</v>
      </c>
      <c r="K61" s="9"/>
      <c r="L61" s="9"/>
      <c r="M61" s="9"/>
      <c r="N61" s="9"/>
      <c r="O61" s="454">
        <v>43452</v>
      </c>
      <c r="P61" s="242">
        <f t="shared" si="3"/>
        <v>19</v>
      </c>
      <c r="Q61" s="9"/>
      <c r="R61" s="9"/>
      <c r="S61" s="9">
        <v>19</v>
      </c>
      <c r="T61" s="9"/>
      <c r="U61" s="9"/>
      <c r="V61" s="9"/>
      <c r="W61" s="9"/>
      <c r="X61" s="454">
        <v>43452</v>
      </c>
      <c r="Y61" s="244">
        <f t="shared" si="4"/>
        <v>19</v>
      </c>
      <c r="Z61" s="9"/>
      <c r="AA61" s="9"/>
      <c r="AB61" s="9">
        <v>19</v>
      </c>
      <c r="AC61" s="9"/>
      <c r="AD61" s="9"/>
      <c r="AE61" s="9"/>
      <c r="AF61" s="9"/>
      <c r="AG61" s="454">
        <v>43452</v>
      </c>
      <c r="AH61" s="244">
        <f t="shared" si="2"/>
        <v>19</v>
      </c>
      <c r="AI61" s="245"/>
      <c r="AJ61" s="9" t="s">
        <v>1906</v>
      </c>
      <c r="AK61" s="9"/>
      <c r="AL61" s="9"/>
      <c r="AM61" s="9" t="s">
        <v>1258</v>
      </c>
      <c r="AN61" s="9"/>
      <c r="AO61" s="9">
        <v>55</v>
      </c>
      <c r="AP61" s="9"/>
      <c r="AQ61" s="9"/>
      <c r="AR61" s="9"/>
      <c r="AS61" s="246" t="s">
        <v>2119</v>
      </c>
      <c r="AT61" s="269"/>
    </row>
    <row r="62" spans="1:46" s="231" customFormat="1" ht="39.6" x14ac:dyDescent="0.25">
      <c r="A62" s="9"/>
      <c r="B62" s="443" t="s">
        <v>2166</v>
      </c>
      <c r="C62" s="387" t="s">
        <v>2146</v>
      </c>
      <c r="D62" s="9"/>
      <c r="E62" s="9"/>
      <c r="F62" s="9" t="s">
        <v>1881</v>
      </c>
      <c r="G62" s="9" t="s">
        <v>1883</v>
      </c>
      <c r="H62" s="9"/>
      <c r="I62" s="9"/>
      <c r="J62" s="9"/>
      <c r="K62" s="9"/>
      <c r="L62" s="9"/>
      <c r="M62" s="9">
        <v>1</v>
      </c>
      <c r="N62" s="9"/>
      <c r="O62" s="456">
        <v>43718</v>
      </c>
      <c r="P62" s="242">
        <f t="shared" si="3"/>
        <v>1</v>
      </c>
      <c r="Q62" s="9"/>
      <c r="R62" s="9"/>
      <c r="S62" s="9"/>
      <c r="T62" s="9"/>
      <c r="U62" s="9"/>
      <c r="V62" s="9">
        <v>1</v>
      </c>
      <c r="W62" s="9"/>
      <c r="X62" s="456">
        <v>43718</v>
      </c>
      <c r="Y62" s="244">
        <f t="shared" si="4"/>
        <v>1</v>
      </c>
      <c r="Z62" s="9"/>
      <c r="AA62" s="9"/>
      <c r="AB62" s="9"/>
      <c r="AC62" s="9"/>
      <c r="AD62" s="9"/>
      <c r="AE62" s="9"/>
      <c r="AF62" s="9"/>
      <c r="AG62" s="9"/>
      <c r="AH62" s="244">
        <f t="shared" si="2"/>
        <v>0</v>
      </c>
      <c r="AI62" s="245"/>
      <c r="AJ62" s="9" t="s">
        <v>1906</v>
      </c>
      <c r="AK62" s="9"/>
      <c r="AL62" s="9"/>
      <c r="AM62" s="9" t="s">
        <v>1258</v>
      </c>
      <c r="AN62" s="387" t="s">
        <v>1907</v>
      </c>
      <c r="AO62" s="9"/>
      <c r="AP62" s="9"/>
      <c r="AQ62" s="9"/>
      <c r="AR62" s="9"/>
      <c r="AS62" s="246"/>
      <c r="AT62" s="269"/>
    </row>
    <row r="63" spans="1:46" s="69" customFormat="1" ht="39.6" x14ac:dyDescent="0.3">
      <c r="A63" s="9"/>
      <c r="B63" s="443" t="s">
        <v>1874</v>
      </c>
      <c r="C63" s="387" t="s">
        <v>2152</v>
      </c>
      <c r="D63" s="9"/>
      <c r="E63" s="9"/>
      <c r="F63" s="9" t="s">
        <v>1881</v>
      </c>
      <c r="G63" s="9" t="s">
        <v>1883</v>
      </c>
      <c r="H63" s="9"/>
      <c r="I63" s="9"/>
      <c r="J63" s="9"/>
      <c r="K63" s="9"/>
      <c r="L63" s="9"/>
      <c r="M63" s="9">
        <v>1</v>
      </c>
      <c r="N63" s="9"/>
      <c r="O63" s="456">
        <v>43766</v>
      </c>
      <c r="P63" s="242">
        <f t="shared" si="3"/>
        <v>1</v>
      </c>
      <c r="Q63" s="9"/>
      <c r="R63" s="9"/>
      <c r="S63" s="9"/>
      <c r="T63" s="9"/>
      <c r="U63" s="9"/>
      <c r="V63" s="9">
        <v>1</v>
      </c>
      <c r="W63" s="9"/>
      <c r="X63" s="456">
        <v>43766</v>
      </c>
      <c r="Y63" s="244">
        <f t="shared" si="4"/>
        <v>1</v>
      </c>
      <c r="Z63" s="9"/>
      <c r="AA63" s="9"/>
      <c r="AB63" s="9"/>
      <c r="AC63" s="9"/>
      <c r="AD63" s="9"/>
      <c r="AE63" s="9"/>
      <c r="AF63" s="9"/>
      <c r="AG63" s="9"/>
      <c r="AH63" s="244">
        <f t="shared" si="2"/>
        <v>0</v>
      </c>
      <c r="AI63" s="245"/>
      <c r="AJ63" s="9" t="s">
        <v>1906</v>
      </c>
      <c r="AK63" s="9"/>
      <c r="AL63" s="9"/>
      <c r="AM63" s="9" t="s">
        <v>1258</v>
      </c>
      <c r="AN63" s="387" t="s">
        <v>1907</v>
      </c>
      <c r="AO63" s="9"/>
      <c r="AP63" s="9"/>
      <c r="AQ63" s="9"/>
      <c r="AR63" s="9"/>
      <c r="AS63" s="246"/>
      <c r="AT63" s="95"/>
    </row>
    <row r="64" spans="1:46" s="69" customFormat="1" ht="39.6" x14ac:dyDescent="0.3">
      <c r="A64" s="9"/>
      <c r="B64" s="387" t="s">
        <v>2171</v>
      </c>
      <c r="C64" s="387" t="s">
        <v>2153</v>
      </c>
      <c r="D64" s="9"/>
      <c r="E64" s="9"/>
      <c r="F64" s="9" t="s">
        <v>1881</v>
      </c>
      <c r="G64" s="9" t="s">
        <v>1883</v>
      </c>
      <c r="H64" s="9"/>
      <c r="I64" s="9"/>
      <c r="J64" s="9"/>
      <c r="K64" s="9"/>
      <c r="L64" s="9"/>
      <c r="M64" s="9">
        <v>1</v>
      </c>
      <c r="N64" s="9"/>
      <c r="O64" s="456">
        <v>43810</v>
      </c>
      <c r="P64" s="242">
        <f t="shared" si="3"/>
        <v>1</v>
      </c>
      <c r="Q64" s="9"/>
      <c r="R64" s="9"/>
      <c r="S64" s="9"/>
      <c r="T64" s="9"/>
      <c r="U64" s="9"/>
      <c r="V64" s="9">
        <v>1</v>
      </c>
      <c r="W64" s="9"/>
      <c r="X64" s="456">
        <v>43810</v>
      </c>
      <c r="Y64" s="244">
        <f t="shared" si="4"/>
        <v>1</v>
      </c>
      <c r="Z64" s="9"/>
      <c r="AA64" s="9"/>
      <c r="AB64" s="9"/>
      <c r="AC64" s="9"/>
      <c r="AD64" s="9"/>
      <c r="AE64" s="9"/>
      <c r="AF64" s="9"/>
      <c r="AG64" s="9"/>
      <c r="AH64" s="244">
        <f t="shared" si="2"/>
        <v>0</v>
      </c>
      <c r="AI64" s="245"/>
      <c r="AJ64" s="9" t="s">
        <v>1906</v>
      </c>
      <c r="AK64" s="9"/>
      <c r="AL64" s="9"/>
      <c r="AM64" s="9" t="s">
        <v>1258</v>
      </c>
      <c r="AN64" s="387" t="s">
        <v>1907</v>
      </c>
      <c r="AO64" s="9"/>
      <c r="AP64" s="9"/>
      <c r="AQ64" s="9"/>
      <c r="AR64" s="9"/>
      <c r="AS64" s="246"/>
      <c r="AT64" s="95"/>
    </row>
    <row r="65" spans="1:46" s="71" customFormat="1" x14ac:dyDescent="0.25">
      <c r="A65" s="9"/>
      <c r="B65" s="387" t="s">
        <v>2037</v>
      </c>
      <c r="C65" s="9" t="s">
        <v>2176</v>
      </c>
      <c r="D65" s="9"/>
      <c r="E65" s="9"/>
      <c r="F65" s="9" t="s">
        <v>1880</v>
      </c>
      <c r="G65" s="9" t="s">
        <v>1882</v>
      </c>
      <c r="H65" s="9"/>
      <c r="I65" s="9"/>
      <c r="J65" s="9"/>
      <c r="K65" s="9"/>
      <c r="L65" s="9"/>
      <c r="M65" s="9"/>
      <c r="N65" s="9">
        <v>1</v>
      </c>
      <c r="O65" s="454">
        <v>42842</v>
      </c>
      <c r="P65" s="242">
        <f t="shared" si="3"/>
        <v>1</v>
      </c>
      <c r="Q65" s="9"/>
      <c r="R65" s="9"/>
      <c r="S65" s="9"/>
      <c r="T65" s="9"/>
      <c r="U65" s="9"/>
      <c r="V65" s="9"/>
      <c r="W65" s="9">
        <v>1</v>
      </c>
      <c r="X65" s="456">
        <v>43500</v>
      </c>
      <c r="Y65" s="244">
        <f t="shared" si="4"/>
        <v>1</v>
      </c>
      <c r="Z65" s="9"/>
      <c r="AA65" s="9"/>
      <c r="AB65" s="9"/>
      <c r="AC65" s="9"/>
      <c r="AD65" s="9"/>
      <c r="AE65" s="9"/>
      <c r="AF65" s="9"/>
      <c r="AG65" s="9"/>
      <c r="AH65" s="244">
        <f t="shared" si="2"/>
        <v>0</v>
      </c>
      <c r="AI65" s="245"/>
      <c r="AJ65" s="9" t="s">
        <v>1906</v>
      </c>
      <c r="AK65" s="9"/>
      <c r="AL65" s="9"/>
      <c r="AM65" s="9"/>
      <c r="AN65" s="9"/>
      <c r="AO65" s="9"/>
      <c r="AP65" s="9"/>
      <c r="AQ65" s="9"/>
      <c r="AR65" s="9"/>
      <c r="AS65" s="246"/>
      <c r="AT65" s="270"/>
    </row>
    <row r="66" spans="1:46" s="70" customFormat="1" ht="17.399999999999999" customHeight="1" x14ac:dyDescent="0.25">
      <c r="A66" s="9"/>
      <c r="B66" s="387" t="s">
        <v>2182</v>
      </c>
      <c r="C66" s="9" t="s">
        <v>2177</v>
      </c>
      <c r="D66" s="9"/>
      <c r="E66" s="9"/>
      <c r="F66" s="9" t="s">
        <v>1880</v>
      </c>
      <c r="G66" s="9" t="s">
        <v>1882</v>
      </c>
      <c r="H66" s="9"/>
      <c r="I66" s="9"/>
      <c r="J66" s="9"/>
      <c r="K66" s="9"/>
      <c r="L66" s="9"/>
      <c r="M66" s="9"/>
      <c r="N66" s="9">
        <v>1</v>
      </c>
      <c r="O66" s="454">
        <v>42842</v>
      </c>
      <c r="P66" s="242">
        <f t="shared" si="3"/>
        <v>1</v>
      </c>
      <c r="Q66" s="9"/>
      <c r="R66" s="9"/>
      <c r="S66" s="9"/>
      <c r="T66" s="9"/>
      <c r="U66" s="9"/>
      <c r="V66" s="9"/>
      <c r="W66" s="9">
        <v>1</v>
      </c>
      <c r="X66" s="456">
        <v>43500</v>
      </c>
      <c r="Y66" s="244">
        <f t="shared" si="4"/>
        <v>1</v>
      </c>
      <c r="Z66" s="9"/>
      <c r="AA66" s="9"/>
      <c r="AB66" s="9"/>
      <c r="AC66" s="9"/>
      <c r="AD66" s="9"/>
      <c r="AE66" s="9"/>
      <c r="AF66" s="9"/>
      <c r="AG66" s="9"/>
      <c r="AH66" s="244">
        <f t="shared" si="2"/>
        <v>0</v>
      </c>
      <c r="AI66" s="245"/>
      <c r="AJ66" s="9" t="s">
        <v>1906</v>
      </c>
      <c r="AK66" s="9"/>
      <c r="AL66" s="9"/>
      <c r="AM66" s="9"/>
      <c r="AN66" s="9"/>
      <c r="AO66" s="9"/>
      <c r="AP66" s="9"/>
      <c r="AQ66" s="9"/>
      <c r="AR66" s="9"/>
      <c r="AS66" s="246"/>
      <c r="AT66" s="268"/>
    </row>
    <row r="67" spans="1:46" s="70" customFormat="1" x14ac:dyDescent="0.25">
      <c r="A67" s="9"/>
      <c r="B67" s="387" t="s">
        <v>2183</v>
      </c>
      <c r="C67" s="9" t="s">
        <v>2178</v>
      </c>
      <c r="D67" s="9"/>
      <c r="E67" s="9"/>
      <c r="F67" s="9" t="s">
        <v>1880</v>
      </c>
      <c r="G67" s="9" t="s">
        <v>1882</v>
      </c>
      <c r="H67" s="9"/>
      <c r="I67" s="9"/>
      <c r="J67" s="9"/>
      <c r="K67" s="9"/>
      <c r="L67" s="9"/>
      <c r="M67" s="9"/>
      <c r="N67" s="9">
        <v>1</v>
      </c>
      <c r="O67" s="454">
        <v>42842</v>
      </c>
      <c r="P67" s="242">
        <f t="shared" si="3"/>
        <v>1</v>
      </c>
      <c r="Q67" s="9"/>
      <c r="R67" s="9"/>
      <c r="S67" s="9"/>
      <c r="T67" s="9"/>
      <c r="U67" s="9"/>
      <c r="V67" s="9"/>
      <c r="W67" s="9">
        <v>1</v>
      </c>
      <c r="X67" s="456">
        <v>43500</v>
      </c>
      <c r="Y67" s="244">
        <f t="shared" si="4"/>
        <v>1</v>
      </c>
      <c r="Z67" s="9"/>
      <c r="AA67" s="9"/>
      <c r="AB67" s="9"/>
      <c r="AC67" s="9"/>
      <c r="AD67" s="9"/>
      <c r="AE67" s="9"/>
      <c r="AF67" s="9"/>
      <c r="AG67" s="9"/>
      <c r="AH67" s="244">
        <f t="shared" si="2"/>
        <v>0</v>
      </c>
      <c r="AI67" s="245"/>
      <c r="AJ67" s="9" t="s">
        <v>1906</v>
      </c>
      <c r="AK67" s="9"/>
      <c r="AL67" s="9"/>
      <c r="AM67" s="9"/>
      <c r="AN67" s="9"/>
      <c r="AO67" s="9"/>
      <c r="AP67" s="9"/>
      <c r="AQ67" s="9"/>
      <c r="AR67" s="9"/>
      <c r="AS67" s="246"/>
      <c r="AT67" s="268"/>
    </row>
    <row r="68" spans="1:46" s="70" customFormat="1" x14ac:dyDescent="0.25">
      <c r="A68" s="9"/>
      <c r="B68" s="387" t="s">
        <v>2184</v>
      </c>
      <c r="C68" s="9" t="s">
        <v>2179</v>
      </c>
      <c r="D68" s="9"/>
      <c r="E68" s="9"/>
      <c r="F68" s="9" t="s">
        <v>1880</v>
      </c>
      <c r="G68" s="9" t="s">
        <v>1882</v>
      </c>
      <c r="H68" s="9"/>
      <c r="I68" s="9"/>
      <c r="J68" s="9"/>
      <c r="K68" s="9"/>
      <c r="L68" s="9"/>
      <c r="M68" s="9"/>
      <c r="N68" s="9">
        <v>1</v>
      </c>
      <c r="O68" s="454">
        <v>42842</v>
      </c>
      <c r="P68" s="242">
        <f t="shared" si="3"/>
        <v>1</v>
      </c>
      <c r="Q68" s="9"/>
      <c r="R68" s="9"/>
      <c r="S68" s="9"/>
      <c r="T68" s="9"/>
      <c r="U68" s="9"/>
      <c r="V68" s="9"/>
      <c r="W68" s="9">
        <v>1</v>
      </c>
      <c r="X68" s="456">
        <v>43500</v>
      </c>
      <c r="Y68" s="244">
        <f t="shared" si="4"/>
        <v>1</v>
      </c>
      <c r="Z68" s="9"/>
      <c r="AA68" s="9"/>
      <c r="AB68" s="9"/>
      <c r="AC68" s="9"/>
      <c r="AD68" s="9"/>
      <c r="AE68" s="9"/>
      <c r="AF68" s="9"/>
      <c r="AG68" s="9"/>
      <c r="AH68" s="244">
        <f t="shared" si="2"/>
        <v>0</v>
      </c>
      <c r="AI68" s="245"/>
      <c r="AJ68" s="9" t="s">
        <v>1906</v>
      </c>
      <c r="AK68" s="9"/>
      <c r="AL68" s="9"/>
      <c r="AM68" s="9"/>
      <c r="AN68" s="9"/>
      <c r="AO68" s="9"/>
      <c r="AP68" s="9"/>
      <c r="AQ68" s="9"/>
      <c r="AR68" s="9"/>
      <c r="AS68" s="246"/>
      <c r="AT68" s="268"/>
    </row>
    <row r="69" spans="1:46" s="70" customFormat="1" x14ac:dyDescent="0.25">
      <c r="A69" s="9"/>
      <c r="B69" s="387" t="s">
        <v>2185</v>
      </c>
      <c r="C69" s="9" t="s">
        <v>2180</v>
      </c>
      <c r="D69" s="9"/>
      <c r="E69" s="9"/>
      <c r="F69" s="9" t="s">
        <v>1880</v>
      </c>
      <c r="G69" s="9" t="s">
        <v>1882</v>
      </c>
      <c r="H69" s="9"/>
      <c r="I69" s="9"/>
      <c r="J69" s="9"/>
      <c r="K69" s="9"/>
      <c r="L69" s="9"/>
      <c r="M69" s="9"/>
      <c r="N69" s="9">
        <v>1</v>
      </c>
      <c r="O69" s="454">
        <v>42842</v>
      </c>
      <c r="P69" s="242">
        <f t="shared" si="3"/>
        <v>1</v>
      </c>
      <c r="Q69" s="9"/>
      <c r="R69" s="9"/>
      <c r="S69" s="9"/>
      <c r="T69" s="9"/>
      <c r="U69" s="9"/>
      <c r="V69" s="9"/>
      <c r="W69" s="9">
        <v>1</v>
      </c>
      <c r="X69" s="456">
        <v>43500</v>
      </c>
      <c r="Y69" s="244">
        <f t="shared" si="4"/>
        <v>1</v>
      </c>
      <c r="Z69" s="9"/>
      <c r="AA69" s="9"/>
      <c r="AB69" s="9"/>
      <c r="AC69" s="9"/>
      <c r="AD69" s="9"/>
      <c r="AE69" s="9"/>
      <c r="AF69" s="9"/>
      <c r="AG69" s="9"/>
      <c r="AH69" s="244">
        <f t="shared" si="2"/>
        <v>0</v>
      </c>
      <c r="AI69" s="245"/>
      <c r="AJ69" s="9" t="s">
        <v>1906</v>
      </c>
      <c r="AK69" s="9"/>
      <c r="AL69" s="9"/>
      <c r="AM69" s="9"/>
      <c r="AN69" s="9"/>
      <c r="AO69" s="9"/>
      <c r="AP69" s="9"/>
      <c r="AQ69" s="9"/>
      <c r="AR69" s="9"/>
      <c r="AS69" s="246"/>
      <c r="AT69" s="268"/>
    </row>
    <row r="70" spans="1:46" s="70" customFormat="1" x14ac:dyDescent="0.25">
      <c r="A70" s="9"/>
      <c r="B70" s="387" t="s">
        <v>2038</v>
      </c>
      <c r="C70" s="9" t="s">
        <v>2042</v>
      </c>
      <c r="D70" s="9"/>
      <c r="E70" s="9"/>
      <c r="F70" s="9" t="s">
        <v>1880</v>
      </c>
      <c r="G70" s="9" t="s">
        <v>1882</v>
      </c>
      <c r="H70" s="9"/>
      <c r="I70" s="9"/>
      <c r="J70" s="9"/>
      <c r="K70" s="9"/>
      <c r="L70" s="9"/>
      <c r="M70" s="9"/>
      <c r="N70" s="9">
        <v>1</v>
      </c>
      <c r="O70" s="454">
        <v>42842</v>
      </c>
      <c r="P70" s="242">
        <f t="shared" si="3"/>
        <v>1</v>
      </c>
      <c r="Q70" s="9"/>
      <c r="R70" s="9"/>
      <c r="S70" s="9"/>
      <c r="T70" s="9"/>
      <c r="U70" s="9"/>
      <c r="V70" s="9"/>
      <c r="W70" s="9">
        <v>1</v>
      </c>
      <c r="X70" s="456">
        <v>43500</v>
      </c>
      <c r="Y70" s="244">
        <f t="shared" si="4"/>
        <v>1</v>
      </c>
      <c r="Z70" s="9"/>
      <c r="AA70" s="9"/>
      <c r="AB70" s="9"/>
      <c r="AC70" s="9"/>
      <c r="AD70" s="9"/>
      <c r="AE70" s="9"/>
      <c r="AF70" s="9"/>
      <c r="AG70" s="9"/>
      <c r="AH70" s="244">
        <f t="shared" si="2"/>
        <v>0</v>
      </c>
      <c r="AI70" s="245"/>
      <c r="AJ70" s="9" t="s">
        <v>1906</v>
      </c>
      <c r="AK70" s="9"/>
      <c r="AL70" s="9"/>
      <c r="AM70" s="9"/>
      <c r="AN70" s="9"/>
      <c r="AO70" s="9"/>
      <c r="AP70" s="9"/>
      <c r="AQ70" s="9"/>
      <c r="AR70" s="9"/>
      <c r="AS70" s="246"/>
      <c r="AT70" s="268"/>
    </row>
    <row r="71" spans="1:46" s="70" customFormat="1" x14ac:dyDescent="0.25">
      <c r="A71" s="9"/>
      <c r="B71" s="387" t="s">
        <v>2040</v>
      </c>
      <c r="C71" s="9" t="s">
        <v>2045</v>
      </c>
      <c r="D71" s="9"/>
      <c r="E71" s="9"/>
      <c r="F71" s="9" t="s">
        <v>1880</v>
      </c>
      <c r="G71" s="9" t="s">
        <v>1882</v>
      </c>
      <c r="H71" s="9"/>
      <c r="I71" s="9"/>
      <c r="J71" s="9"/>
      <c r="K71" s="9"/>
      <c r="L71" s="9"/>
      <c r="M71" s="9"/>
      <c r="N71" s="9">
        <v>1</v>
      </c>
      <c r="O71" s="454">
        <v>42842</v>
      </c>
      <c r="P71" s="242">
        <f t="shared" si="3"/>
        <v>1</v>
      </c>
      <c r="Q71" s="9"/>
      <c r="R71" s="9"/>
      <c r="S71" s="9"/>
      <c r="T71" s="9"/>
      <c r="U71" s="9"/>
      <c r="V71" s="9"/>
      <c r="W71" s="9">
        <v>1</v>
      </c>
      <c r="X71" s="456">
        <v>43500</v>
      </c>
      <c r="Y71" s="244">
        <f t="shared" si="4"/>
        <v>1</v>
      </c>
      <c r="Z71" s="9"/>
      <c r="AA71" s="9"/>
      <c r="AB71" s="9"/>
      <c r="AC71" s="9"/>
      <c r="AD71" s="9"/>
      <c r="AE71" s="9"/>
      <c r="AF71" s="9"/>
      <c r="AG71" s="9"/>
      <c r="AH71" s="244">
        <f t="shared" si="2"/>
        <v>0</v>
      </c>
      <c r="AI71" s="245"/>
      <c r="AJ71" s="9" t="s">
        <v>1906</v>
      </c>
      <c r="AK71" s="9"/>
      <c r="AL71" s="9"/>
      <c r="AM71" s="9"/>
      <c r="AN71" s="9"/>
      <c r="AO71" s="9"/>
      <c r="AP71" s="9"/>
      <c r="AQ71" s="9"/>
      <c r="AR71" s="9"/>
      <c r="AS71" s="246"/>
      <c r="AT71" s="268"/>
    </row>
    <row r="72" spans="1:46" s="70" customFormat="1" x14ac:dyDescent="0.25">
      <c r="A72" s="9"/>
      <c r="B72" s="9" t="s">
        <v>2039</v>
      </c>
      <c r="C72" s="9" t="s">
        <v>2043</v>
      </c>
      <c r="D72" s="9"/>
      <c r="E72" s="9"/>
      <c r="F72" s="9" t="s">
        <v>1880</v>
      </c>
      <c r="G72" s="9" t="s">
        <v>1882</v>
      </c>
      <c r="H72" s="9"/>
      <c r="I72" s="9"/>
      <c r="J72" s="9"/>
      <c r="K72" s="9"/>
      <c r="L72" s="9"/>
      <c r="M72" s="9"/>
      <c r="N72" s="9">
        <v>1</v>
      </c>
      <c r="O72" s="454">
        <v>42842</v>
      </c>
      <c r="P72" s="242">
        <f t="shared" si="3"/>
        <v>1</v>
      </c>
      <c r="Q72" s="9"/>
      <c r="R72" s="9"/>
      <c r="S72" s="9"/>
      <c r="T72" s="9"/>
      <c r="U72" s="9"/>
      <c r="V72" s="9"/>
      <c r="W72" s="9">
        <v>1</v>
      </c>
      <c r="X72" s="456">
        <v>43500</v>
      </c>
      <c r="Y72" s="244">
        <f t="shared" si="4"/>
        <v>1</v>
      </c>
      <c r="Z72" s="9"/>
      <c r="AA72" s="9"/>
      <c r="AB72" s="9"/>
      <c r="AC72" s="9"/>
      <c r="AD72" s="9"/>
      <c r="AE72" s="9"/>
      <c r="AF72" s="9"/>
      <c r="AG72" s="9"/>
      <c r="AH72" s="244">
        <f t="shared" si="2"/>
        <v>0</v>
      </c>
      <c r="AI72" s="245"/>
      <c r="AJ72" s="9" t="s">
        <v>1906</v>
      </c>
      <c r="AK72" s="9"/>
      <c r="AL72" s="9"/>
      <c r="AM72" s="9"/>
      <c r="AN72" s="9"/>
      <c r="AO72" s="9"/>
      <c r="AP72" s="9"/>
      <c r="AQ72" s="9"/>
      <c r="AR72" s="9"/>
      <c r="AS72" s="246"/>
      <c r="AT72" s="268"/>
    </row>
    <row r="73" spans="1:46" s="70" customFormat="1" x14ac:dyDescent="0.25">
      <c r="A73" s="9"/>
      <c r="B73" s="387" t="s">
        <v>1877</v>
      </c>
      <c r="C73" s="9" t="s">
        <v>2142</v>
      </c>
      <c r="D73" s="9"/>
      <c r="E73" s="9"/>
      <c r="F73" s="9" t="s">
        <v>1880</v>
      </c>
      <c r="G73" s="9" t="s">
        <v>1882</v>
      </c>
      <c r="H73" s="9"/>
      <c r="I73" s="9"/>
      <c r="J73" s="9"/>
      <c r="K73" s="9"/>
      <c r="L73" s="9"/>
      <c r="M73" s="9"/>
      <c r="N73" s="9">
        <v>1</v>
      </c>
      <c r="O73" s="243">
        <v>43685</v>
      </c>
      <c r="P73" s="242">
        <f t="shared" si="3"/>
        <v>1</v>
      </c>
      <c r="Q73" s="9"/>
      <c r="R73" s="9"/>
      <c r="S73" s="9"/>
      <c r="T73" s="9"/>
      <c r="U73" s="9"/>
      <c r="V73" s="9"/>
      <c r="W73" s="9">
        <v>1</v>
      </c>
      <c r="X73" s="456">
        <v>43685</v>
      </c>
      <c r="Y73" s="244">
        <f t="shared" si="4"/>
        <v>1</v>
      </c>
      <c r="Z73" s="9"/>
      <c r="AA73" s="9"/>
      <c r="AB73" s="9"/>
      <c r="AC73" s="9"/>
      <c r="AD73" s="9"/>
      <c r="AE73" s="9"/>
      <c r="AF73" s="9"/>
      <c r="AG73" s="9"/>
      <c r="AH73" s="244">
        <f t="shared" si="2"/>
        <v>0</v>
      </c>
      <c r="AI73" s="245"/>
      <c r="AJ73" s="9" t="s">
        <v>1906</v>
      </c>
      <c r="AK73" s="9"/>
      <c r="AL73" s="9"/>
      <c r="AM73" s="9"/>
      <c r="AN73" s="9"/>
      <c r="AO73" s="9"/>
      <c r="AP73" s="9"/>
      <c r="AQ73" s="9"/>
      <c r="AR73" s="9"/>
      <c r="AS73" s="246"/>
      <c r="AT73" s="268"/>
    </row>
    <row r="74" spans="1:46" s="70" customFormat="1" x14ac:dyDescent="0.25">
      <c r="A74" s="9"/>
      <c r="B74" s="387" t="s">
        <v>2167</v>
      </c>
      <c r="C74" s="9" t="s">
        <v>2147</v>
      </c>
      <c r="D74" s="9"/>
      <c r="E74" s="9"/>
      <c r="F74" s="9" t="s">
        <v>1880</v>
      </c>
      <c r="G74" s="9" t="s">
        <v>1882</v>
      </c>
      <c r="H74" s="9"/>
      <c r="I74" s="9"/>
      <c r="J74" s="9"/>
      <c r="K74" s="9"/>
      <c r="L74" s="9"/>
      <c r="M74" s="9"/>
      <c r="N74" s="9">
        <v>1</v>
      </c>
      <c r="O74" s="454">
        <v>42842</v>
      </c>
      <c r="P74" s="242">
        <f t="shared" si="3"/>
        <v>1</v>
      </c>
      <c r="Q74" s="9"/>
      <c r="R74" s="9"/>
      <c r="S74" s="9"/>
      <c r="T74" s="9"/>
      <c r="U74" s="9"/>
      <c r="V74" s="9"/>
      <c r="W74" s="9">
        <v>1</v>
      </c>
      <c r="X74" s="456">
        <v>43759</v>
      </c>
      <c r="Y74" s="244">
        <f t="shared" si="4"/>
        <v>1</v>
      </c>
      <c r="Z74" s="9"/>
      <c r="AA74" s="9"/>
      <c r="AB74" s="9"/>
      <c r="AC74" s="9"/>
      <c r="AD74" s="9"/>
      <c r="AE74" s="9"/>
      <c r="AF74" s="9"/>
      <c r="AG74" s="9"/>
      <c r="AH74" s="244">
        <f t="shared" si="2"/>
        <v>0</v>
      </c>
      <c r="AI74" s="245"/>
      <c r="AJ74" s="9" t="s">
        <v>1906</v>
      </c>
      <c r="AK74" s="9"/>
      <c r="AL74" s="9"/>
      <c r="AM74" s="9"/>
      <c r="AN74" s="9"/>
      <c r="AO74" s="9"/>
      <c r="AP74" s="9"/>
      <c r="AQ74" s="9"/>
      <c r="AR74" s="9"/>
      <c r="AS74" s="246"/>
      <c r="AT74" s="268"/>
    </row>
    <row r="75" spans="1:46" s="70" customFormat="1" x14ac:dyDescent="0.25">
      <c r="A75" s="9"/>
      <c r="B75" s="387" t="s">
        <v>2168</v>
      </c>
      <c r="C75" s="9" t="s">
        <v>2148</v>
      </c>
      <c r="D75" s="9"/>
      <c r="E75" s="9"/>
      <c r="F75" s="9" t="s">
        <v>1880</v>
      </c>
      <c r="G75" s="9" t="s">
        <v>1882</v>
      </c>
      <c r="H75" s="9"/>
      <c r="I75" s="9"/>
      <c r="J75" s="9"/>
      <c r="K75" s="9"/>
      <c r="L75" s="9"/>
      <c r="M75" s="9"/>
      <c r="N75" s="9">
        <v>1</v>
      </c>
      <c r="O75" s="454">
        <v>42842</v>
      </c>
      <c r="P75" s="242">
        <f t="shared" si="3"/>
        <v>1</v>
      </c>
      <c r="Q75" s="9"/>
      <c r="R75" s="9"/>
      <c r="S75" s="9"/>
      <c r="T75" s="9"/>
      <c r="U75" s="9"/>
      <c r="V75" s="9"/>
      <c r="W75" s="9">
        <v>1</v>
      </c>
      <c r="X75" s="456">
        <v>43759</v>
      </c>
      <c r="Y75" s="244">
        <f t="shared" si="4"/>
        <v>1</v>
      </c>
      <c r="Z75" s="9"/>
      <c r="AA75" s="9"/>
      <c r="AB75" s="9"/>
      <c r="AC75" s="9"/>
      <c r="AD75" s="9"/>
      <c r="AE75" s="9"/>
      <c r="AF75" s="9"/>
      <c r="AG75" s="9"/>
      <c r="AH75" s="244">
        <f t="shared" ref="AH75:AH137" si="5">SUM($Z75:$AF75)</f>
        <v>0</v>
      </c>
      <c r="AI75" s="245"/>
      <c r="AJ75" s="9" t="s">
        <v>1906</v>
      </c>
      <c r="AK75" s="9"/>
      <c r="AL75" s="9"/>
      <c r="AM75" s="9"/>
      <c r="AN75" s="9"/>
      <c r="AO75" s="9"/>
      <c r="AP75" s="9"/>
      <c r="AQ75" s="9"/>
      <c r="AR75" s="9"/>
      <c r="AS75" s="246"/>
      <c r="AT75" s="268"/>
    </row>
    <row r="76" spans="1:46" s="70" customFormat="1" x14ac:dyDescent="0.25">
      <c r="A76" s="9"/>
      <c r="B76" s="387" t="s">
        <v>2169</v>
      </c>
      <c r="C76" s="9" t="s">
        <v>2149</v>
      </c>
      <c r="D76" s="9"/>
      <c r="E76" s="9"/>
      <c r="F76" s="9" t="s">
        <v>1880</v>
      </c>
      <c r="G76" s="9" t="s">
        <v>1882</v>
      </c>
      <c r="H76" s="9"/>
      <c r="I76" s="9"/>
      <c r="J76" s="9"/>
      <c r="K76" s="9"/>
      <c r="L76" s="9"/>
      <c r="M76" s="9"/>
      <c r="N76" s="9">
        <v>1</v>
      </c>
      <c r="O76" s="454">
        <v>42842</v>
      </c>
      <c r="P76" s="242">
        <f t="shared" si="3"/>
        <v>1</v>
      </c>
      <c r="Q76" s="9"/>
      <c r="R76" s="9"/>
      <c r="S76" s="9"/>
      <c r="T76" s="9"/>
      <c r="U76" s="9"/>
      <c r="V76" s="9"/>
      <c r="W76" s="9">
        <v>1</v>
      </c>
      <c r="X76" s="456">
        <v>43759</v>
      </c>
      <c r="Y76" s="244">
        <f t="shared" si="4"/>
        <v>1</v>
      </c>
      <c r="Z76" s="9"/>
      <c r="AA76" s="9"/>
      <c r="AB76" s="9"/>
      <c r="AC76" s="9"/>
      <c r="AD76" s="9"/>
      <c r="AE76" s="9"/>
      <c r="AF76" s="9"/>
      <c r="AG76" s="9"/>
      <c r="AH76" s="244">
        <f t="shared" si="5"/>
        <v>0</v>
      </c>
      <c r="AI76" s="245"/>
      <c r="AJ76" s="9" t="s">
        <v>1906</v>
      </c>
      <c r="AK76" s="9"/>
      <c r="AL76" s="9"/>
      <c r="AM76" s="9"/>
      <c r="AN76" s="9"/>
      <c r="AO76" s="9"/>
      <c r="AP76" s="9"/>
      <c r="AQ76" s="9"/>
      <c r="AR76" s="9"/>
      <c r="AS76" s="246"/>
      <c r="AT76" s="268"/>
    </row>
    <row r="77" spans="1:46" s="72" customFormat="1" ht="15.6" x14ac:dyDescent="0.25">
      <c r="A77" s="9"/>
      <c r="B77" s="387" t="s">
        <v>2170</v>
      </c>
      <c r="C77" s="9" t="s">
        <v>2150</v>
      </c>
      <c r="D77" s="9"/>
      <c r="E77" s="9"/>
      <c r="F77" s="9" t="s">
        <v>1880</v>
      </c>
      <c r="G77" s="9" t="s">
        <v>1882</v>
      </c>
      <c r="H77" s="9"/>
      <c r="I77" s="9"/>
      <c r="J77" s="9"/>
      <c r="K77" s="9"/>
      <c r="L77" s="9"/>
      <c r="M77" s="9"/>
      <c r="N77" s="9">
        <v>1</v>
      </c>
      <c r="O77" s="454">
        <v>42842</v>
      </c>
      <c r="P77" s="242">
        <f t="shared" si="3"/>
        <v>1</v>
      </c>
      <c r="Q77" s="9"/>
      <c r="R77" s="9"/>
      <c r="S77" s="9"/>
      <c r="T77" s="9"/>
      <c r="U77" s="9"/>
      <c r="V77" s="9"/>
      <c r="W77" s="9">
        <v>1</v>
      </c>
      <c r="X77" s="456">
        <v>43759</v>
      </c>
      <c r="Y77" s="244">
        <f t="shared" si="4"/>
        <v>1</v>
      </c>
      <c r="Z77" s="9"/>
      <c r="AA77" s="9"/>
      <c r="AB77" s="9"/>
      <c r="AC77" s="9"/>
      <c r="AD77" s="9"/>
      <c r="AE77" s="9"/>
      <c r="AF77" s="9"/>
      <c r="AG77" s="9"/>
      <c r="AH77" s="244">
        <f t="shared" si="5"/>
        <v>0</v>
      </c>
      <c r="AI77" s="245"/>
      <c r="AJ77" s="9" t="s">
        <v>1906</v>
      </c>
      <c r="AK77" s="9"/>
      <c r="AL77" s="9"/>
      <c r="AM77" s="9"/>
      <c r="AN77" s="9"/>
      <c r="AO77" s="9"/>
      <c r="AP77" s="9"/>
      <c r="AQ77" s="9"/>
      <c r="AR77" s="9"/>
      <c r="AS77" s="246"/>
      <c r="AT77" s="271"/>
    </row>
    <row r="78" spans="1:46" s="72" customFormat="1" ht="15.6" x14ac:dyDescent="0.25">
      <c r="A78" s="9"/>
      <c r="B78" s="387" t="s">
        <v>2175</v>
      </c>
      <c r="C78" s="9" t="s">
        <v>2151</v>
      </c>
      <c r="D78" s="9"/>
      <c r="E78" s="9"/>
      <c r="F78" s="9" t="s">
        <v>1880</v>
      </c>
      <c r="G78" s="9" t="s">
        <v>1882</v>
      </c>
      <c r="H78" s="9"/>
      <c r="I78" s="9"/>
      <c r="J78" s="9"/>
      <c r="K78" s="9"/>
      <c r="L78" s="9"/>
      <c r="M78" s="9"/>
      <c r="N78" s="9">
        <v>1</v>
      </c>
      <c r="O78" s="454">
        <v>43297</v>
      </c>
      <c r="P78" s="242">
        <f t="shared" si="3"/>
        <v>1</v>
      </c>
      <c r="Q78" s="9"/>
      <c r="R78" s="9"/>
      <c r="S78" s="9"/>
      <c r="T78" s="9"/>
      <c r="U78" s="9"/>
      <c r="V78" s="9"/>
      <c r="W78" s="9">
        <v>1</v>
      </c>
      <c r="X78" s="456">
        <v>43761</v>
      </c>
      <c r="Y78" s="244">
        <f t="shared" si="4"/>
        <v>1</v>
      </c>
      <c r="Z78" s="9"/>
      <c r="AA78" s="9"/>
      <c r="AB78" s="9"/>
      <c r="AC78" s="9"/>
      <c r="AD78" s="9"/>
      <c r="AE78" s="9"/>
      <c r="AF78" s="9"/>
      <c r="AG78" s="9"/>
      <c r="AH78" s="244">
        <f t="shared" si="5"/>
        <v>0</v>
      </c>
      <c r="AI78" s="245"/>
      <c r="AJ78" s="9" t="s">
        <v>1906</v>
      </c>
      <c r="AK78" s="9"/>
      <c r="AL78" s="9"/>
      <c r="AM78" s="9"/>
      <c r="AN78" s="9"/>
      <c r="AO78" s="9"/>
      <c r="AP78" s="9"/>
      <c r="AQ78" s="9"/>
      <c r="AR78" s="9"/>
      <c r="AS78" s="246"/>
      <c r="AT78" s="271"/>
    </row>
    <row r="79" spans="1:46" s="231" customFormat="1" ht="39.6" x14ac:dyDescent="0.25">
      <c r="A79" s="9" t="s">
        <v>2203</v>
      </c>
      <c r="B79" s="9" t="s">
        <v>2205</v>
      </c>
      <c r="C79" s="9">
        <v>0</v>
      </c>
      <c r="D79" s="9"/>
      <c r="E79" s="9"/>
      <c r="F79" s="9" t="s">
        <v>1880</v>
      </c>
      <c r="G79" s="9" t="s">
        <v>1882</v>
      </c>
      <c r="H79" s="9"/>
      <c r="I79" s="9"/>
      <c r="J79" s="9"/>
      <c r="K79" s="9"/>
      <c r="L79" s="9"/>
      <c r="M79" s="9"/>
      <c r="N79" s="9">
        <v>4</v>
      </c>
      <c r="O79" s="454">
        <v>43395</v>
      </c>
      <c r="P79" s="242">
        <f t="shared" si="3"/>
        <v>4</v>
      </c>
      <c r="Q79" s="9"/>
      <c r="R79" s="9"/>
      <c r="S79" s="9"/>
      <c r="T79" s="9"/>
      <c r="U79" s="9"/>
      <c r="V79" s="9"/>
      <c r="W79" s="9"/>
      <c r="X79" s="243"/>
      <c r="Y79" s="244">
        <f t="shared" si="4"/>
        <v>0</v>
      </c>
      <c r="Z79" s="9"/>
      <c r="AA79" s="9"/>
      <c r="AB79" s="9"/>
      <c r="AC79" s="9"/>
      <c r="AD79" s="9"/>
      <c r="AE79" s="9"/>
      <c r="AF79" s="9"/>
      <c r="AG79" s="9"/>
      <c r="AH79" s="244">
        <f t="shared" si="5"/>
        <v>0</v>
      </c>
      <c r="AI79" s="245"/>
      <c r="AJ79" s="9" t="s">
        <v>1906</v>
      </c>
      <c r="AK79" s="9"/>
      <c r="AL79" s="9"/>
      <c r="AM79" s="9"/>
      <c r="AN79" s="9"/>
      <c r="AO79" s="9"/>
      <c r="AP79" s="9"/>
      <c r="AQ79" s="9"/>
      <c r="AR79" s="9"/>
      <c r="AS79" s="246" t="s">
        <v>2204</v>
      </c>
      <c r="AT79" s="269"/>
    </row>
    <row r="80" spans="1:46" s="231" customFormat="1" x14ac:dyDescent="0.25">
      <c r="A80" s="9"/>
      <c r="B80" s="9"/>
      <c r="C80" s="9"/>
      <c r="D80" s="9"/>
      <c r="E80" s="9"/>
      <c r="F80" s="9"/>
      <c r="G80" s="9"/>
      <c r="H80" s="9"/>
      <c r="I80" s="9"/>
      <c r="J80" s="9"/>
      <c r="K80" s="9"/>
      <c r="L80" s="9"/>
      <c r="M80" s="9"/>
      <c r="N80" s="9"/>
      <c r="O80" s="9"/>
      <c r="P80" s="242">
        <f t="shared" ref="P80:P143" si="6">SUM($H80:$N80)</f>
        <v>0</v>
      </c>
      <c r="Q80" s="9"/>
      <c r="R80" s="9"/>
      <c r="S80" s="9"/>
      <c r="T80" s="9"/>
      <c r="U80" s="9"/>
      <c r="V80" s="9"/>
      <c r="W80" s="9"/>
      <c r="X80" s="243"/>
      <c r="Y80" s="244">
        <f t="shared" ref="Y80:Y143" si="7">SUM($Q80:$W80)</f>
        <v>0</v>
      </c>
      <c r="Z80" s="9"/>
      <c r="AA80" s="9"/>
      <c r="AB80" s="9"/>
      <c r="AC80" s="9"/>
      <c r="AD80" s="9"/>
      <c r="AE80" s="9"/>
      <c r="AF80" s="9"/>
      <c r="AG80" s="9"/>
      <c r="AH80" s="244">
        <f t="shared" si="5"/>
        <v>0</v>
      </c>
      <c r="AI80" s="245"/>
      <c r="AJ80" s="9"/>
      <c r="AK80" s="9"/>
      <c r="AL80" s="9"/>
      <c r="AM80" s="9"/>
      <c r="AN80" s="9"/>
      <c r="AO80" s="9"/>
      <c r="AP80" s="9"/>
      <c r="AQ80" s="9"/>
      <c r="AR80" s="9"/>
      <c r="AS80" s="246"/>
      <c r="AT80" s="269"/>
    </row>
    <row r="81" spans="1:46" s="231" customFormat="1" ht="15.75" customHeight="1" x14ac:dyDescent="0.25">
      <c r="A81" s="9"/>
      <c r="B81" s="9"/>
      <c r="C81" s="9"/>
      <c r="D81" s="9"/>
      <c r="E81" s="9"/>
      <c r="F81" s="9"/>
      <c r="G81" s="9"/>
      <c r="H81" s="9"/>
      <c r="I81" s="9"/>
      <c r="J81" s="9"/>
      <c r="K81" s="9"/>
      <c r="L81" s="9"/>
      <c r="M81" s="9"/>
      <c r="N81" s="9"/>
      <c r="O81" s="9"/>
      <c r="P81" s="242">
        <f t="shared" si="6"/>
        <v>0</v>
      </c>
      <c r="Q81" s="9"/>
      <c r="R81" s="9"/>
      <c r="S81" s="9"/>
      <c r="T81" s="9"/>
      <c r="U81" s="9"/>
      <c r="V81" s="9"/>
      <c r="W81" s="9"/>
      <c r="X81" s="243"/>
      <c r="Y81" s="244">
        <f t="shared" si="7"/>
        <v>0</v>
      </c>
      <c r="Z81" s="9"/>
      <c r="AA81" s="9"/>
      <c r="AB81" s="9"/>
      <c r="AC81" s="9"/>
      <c r="AD81" s="9"/>
      <c r="AE81" s="9"/>
      <c r="AF81" s="9"/>
      <c r="AG81" s="9"/>
      <c r="AH81" s="244">
        <f t="shared" si="5"/>
        <v>0</v>
      </c>
      <c r="AI81" s="245"/>
      <c r="AJ81" s="9"/>
      <c r="AK81" s="9"/>
      <c r="AL81" s="9"/>
      <c r="AM81" s="9"/>
      <c r="AN81" s="9"/>
      <c r="AO81" s="9"/>
      <c r="AP81" s="9"/>
      <c r="AQ81" s="9"/>
      <c r="AR81" s="9"/>
      <c r="AS81" s="246"/>
      <c r="AT81" s="269"/>
    </row>
    <row r="82" spans="1:46" s="231" customFormat="1" x14ac:dyDescent="0.25">
      <c r="A82" s="9"/>
      <c r="B82" s="9"/>
      <c r="C82" s="9"/>
      <c r="D82" s="9"/>
      <c r="E82" s="9"/>
      <c r="F82" s="9"/>
      <c r="G82" s="9"/>
      <c r="H82" s="9"/>
      <c r="I82" s="9"/>
      <c r="J82" s="9"/>
      <c r="K82" s="9"/>
      <c r="L82" s="9"/>
      <c r="M82" s="9"/>
      <c r="N82" s="9"/>
      <c r="O82" s="9"/>
      <c r="P82" s="242">
        <f t="shared" si="6"/>
        <v>0</v>
      </c>
      <c r="Q82" s="9"/>
      <c r="R82" s="9"/>
      <c r="S82" s="9"/>
      <c r="T82" s="9"/>
      <c r="U82" s="9"/>
      <c r="V82" s="9"/>
      <c r="W82" s="9"/>
      <c r="X82" s="243"/>
      <c r="Y82" s="244">
        <f t="shared" si="7"/>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5">
      <c r="A83" s="9"/>
      <c r="B83" s="9"/>
      <c r="C83" s="9"/>
      <c r="D83" s="9"/>
      <c r="E83" s="9"/>
      <c r="F83" s="9"/>
      <c r="G83" s="9"/>
      <c r="H83" s="9"/>
      <c r="I83" s="9"/>
      <c r="J83" s="9"/>
      <c r="K83" s="9"/>
      <c r="L83" s="9"/>
      <c r="M83" s="9"/>
      <c r="N83" s="9"/>
      <c r="O83" s="9"/>
      <c r="P83" s="242">
        <f t="shared" si="6"/>
        <v>0</v>
      </c>
      <c r="Q83" s="9"/>
      <c r="R83" s="9"/>
      <c r="S83" s="9"/>
      <c r="T83" s="9"/>
      <c r="U83" s="9"/>
      <c r="V83" s="9"/>
      <c r="W83" s="9"/>
      <c r="X83" s="243"/>
      <c r="Y83" s="244">
        <f t="shared" si="7"/>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5">
      <c r="A84" s="9"/>
      <c r="B84" s="9"/>
      <c r="C84" s="9"/>
      <c r="D84" s="9"/>
      <c r="E84" s="9"/>
      <c r="F84" s="9"/>
      <c r="G84" s="9"/>
      <c r="H84" s="9"/>
      <c r="I84" s="9"/>
      <c r="J84" s="9"/>
      <c r="K84" s="9"/>
      <c r="L84" s="9"/>
      <c r="M84" s="9"/>
      <c r="N84" s="9"/>
      <c r="O84" s="9"/>
      <c r="P84" s="242">
        <f t="shared" si="6"/>
        <v>0</v>
      </c>
      <c r="Q84" s="9"/>
      <c r="R84" s="9"/>
      <c r="S84" s="9"/>
      <c r="T84" s="9"/>
      <c r="U84" s="9"/>
      <c r="V84" s="9"/>
      <c r="W84" s="9"/>
      <c r="X84" s="243"/>
      <c r="Y84" s="244">
        <f t="shared" si="7"/>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x14ac:dyDescent="0.25">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72" customFormat="1" ht="15.6" x14ac:dyDescent="0.2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71"/>
    </row>
    <row r="87" spans="1:46" s="72" customFormat="1" ht="15.6" x14ac:dyDescent="0.2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71"/>
    </row>
    <row r="88" spans="1:46" s="73" customFormat="1" x14ac:dyDescent="0.2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72"/>
    </row>
    <row r="89" spans="1:46" s="73" customFormat="1" ht="16.2" customHeight="1" x14ac:dyDescent="0.2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72"/>
    </row>
    <row r="90" spans="1:46" s="73" customFormat="1" x14ac:dyDescent="0.2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2"/>
    </row>
    <row r="91" spans="1:46" s="231" customFormat="1" x14ac:dyDescent="0.2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69"/>
    </row>
    <row r="92" spans="1:46" s="231" customFormat="1" x14ac:dyDescent="0.2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69"/>
    </row>
    <row r="93" spans="1:46" s="231" customFormat="1" x14ac:dyDescent="0.2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69"/>
    </row>
    <row r="94" spans="1:46" s="231" customFormat="1" x14ac:dyDescent="0.2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69"/>
    </row>
    <row r="95" spans="1:46" s="231" customFormat="1" x14ac:dyDescent="0.2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72" customFormat="1" ht="15.6" x14ac:dyDescent="0.2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71"/>
    </row>
    <row r="102" spans="1:46" s="72" customFormat="1" ht="16.95" customHeight="1" x14ac:dyDescent="0.2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71"/>
    </row>
    <row r="103" spans="1:46" s="231" customFormat="1" ht="15.6" customHeight="1" x14ac:dyDescent="0.2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70" customFormat="1" ht="15.6" customHeight="1" x14ac:dyDescent="0.2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8"/>
    </row>
    <row r="105" spans="1:46" s="70" customFormat="1" ht="15.6" customHeight="1" x14ac:dyDescent="0.2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68"/>
    </row>
    <row r="106" spans="1:46" s="70" customFormat="1" x14ac:dyDescent="0.2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68"/>
    </row>
    <row r="107" spans="1:46" s="70" customFormat="1" x14ac:dyDescent="0.2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8"/>
    </row>
    <row r="108" spans="1:46" s="70" customFormat="1" x14ac:dyDescent="0.2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x14ac:dyDescent="0.2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231" customFormat="1" x14ac:dyDescent="0.2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9"/>
    </row>
    <row r="112" spans="1:46" s="231" customFormat="1" x14ac:dyDescent="0.2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9"/>
    </row>
    <row r="113" spans="1:46" s="231" customFormat="1" x14ac:dyDescent="0.2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9"/>
    </row>
    <row r="114" spans="1:46" s="231" customFormat="1" x14ac:dyDescent="0.2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9"/>
    </row>
    <row r="115" spans="1:46" s="231" customFormat="1" x14ac:dyDescent="0.2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ref="AH138:AH201" si="8">SUM($Z138:$AF138)</f>
        <v>0</v>
      </c>
      <c r="AI138" s="245"/>
      <c r="AJ138" s="9"/>
      <c r="AK138" s="9"/>
      <c r="AL138" s="9"/>
      <c r="AM138" s="9"/>
      <c r="AN138" s="9"/>
      <c r="AO138" s="9"/>
      <c r="AP138" s="9"/>
      <c r="AQ138" s="9"/>
      <c r="AR138" s="9"/>
      <c r="AS138" s="246"/>
      <c r="AT138" s="269"/>
    </row>
    <row r="139" spans="1:46" s="231" customFormat="1" x14ac:dyDescent="0.2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8"/>
        <v>0</v>
      </c>
      <c r="AI139" s="245"/>
      <c r="AJ139" s="9"/>
      <c r="AK139" s="9"/>
      <c r="AL139" s="9"/>
      <c r="AM139" s="9"/>
      <c r="AN139" s="9"/>
      <c r="AO139" s="9"/>
      <c r="AP139" s="9"/>
      <c r="AQ139" s="9"/>
      <c r="AR139" s="9"/>
      <c r="AS139" s="246"/>
      <c r="AT139" s="269"/>
    </row>
    <row r="140" spans="1:46" s="231" customFormat="1" x14ac:dyDescent="0.2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8"/>
        <v>0</v>
      </c>
      <c r="AI140" s="245"/>
      <c r="AJ140" s="9"/>
      <c r="AK140" s="9"/>
      <c r="AL140" s="9"/>
      <c r="AM140" s="9"/>
      <c r="AN140" s="9"/>
      <c r="AO140" s="9"/>
      <c r="AP140" s="9"/>
      <c r="AQ140" s="9"/>
      <c r="AR140" s="9"/>
      <c r="AS140" s="246"/>
      <c r="AT140" s="269"/>
    </row>
    <row r="141" spans="1:46" s="231" customFormat="1" x14ac:dyDescent="0.2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8"/>
        <v>0</v>
      </c>
      <c r="AI141" s="245"/>
      <c r="AJ141" s="9"/>
      <c r="AK141" s="9"/>
      <c r="AL141" s="9"/>
      <c r="AM141" s="9"/>
      <c r="AN141" s="9"/>
      <c r="AO141" s="9"/>
      <c r="AP141" s="9"/>
      <c r="AQ141" s="9"/>
      <c r="AR141" s="9"/>
      <c r="AS141" s="246"/>
      <c r="AT141" s="269"/>
    </row>
    <row r="142" spans="1:46" s="231" customFormat="1" x14ac:dyDescent="0.2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si="8"/>
        <v>0</v>
      </c>
      <c r="AI142" s="245"/>
      <c r="AJ142" s="9"/>
      <c r="AK142" s="9"/>
      <c r="AL142" s="9"/>
      <c r="AM142" s="9"/>
      <c r="AN142" s="9"/>
      <c r="AO142" s="9"/>
      <c r="AP142" s="9"/>
      <c r="AQ142" s="9"/>
      <c r="AR142" s="9"/>
      <c r="AS142" s="246"/>
      <c r="AT142" s="269"/>
    </row>
    <row r="143" spans="1:46" s="231" customFormat="1" x14ac:dyDescent="0.2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5">
      <c r="A144" s="9"/>
      <c r="B144" s="9"/>
      <c r="C144" s="9"/>
      <c r="D144" s="9"/>
      <c r="E144" s="9"/>
      <c r="F144" s="9"/>
      <c r="G144" s="9"/>
      <c r="H144" s="9"/>
      <c r="I144" s="9"/>
      <c r="J144" s="9"/>
      <c r="K144" s="9"/>
      <c r="L144" s="9"/>
      <c r="M144" s="9"/>
      <c r="N144" s="9"/>
      <c r="O144" s="9"/>
      <c r="P144" s="242">
        <f t="shared" ref="P144:P207" si="9">SUM($H144:$N144)</f>
        <v>0</v>
      </c>
      <c r="Q144" s="9"/>
      <c r="R144" s="9"/>
      <c r="S144" s="9"/>
      <c r="T144" s="9"/>
      <c r="U144" s="9"/>
      <c r="V144" s="9"/>
      <c r="W144" s="9"/>
      <c r="X144" s="243"/>
      <c r="Y144" s="244">
        <f t="shared" ref="Y144:Y207" si="10">SUM($Q144:$W144)</f>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5">
      <c r="A145" s="9"/>
      <c r="B145" s="9"/>
      <c r="C145" s="9"/>
      <c r="D145" s="9"/>
      <c r="E145" s="9"/>
      <c r="F145" s="9"/>
      <c r="G145" s="9"/>
      <c r="H145" s="9"/>
      <c r="I145" s="9"/>
      <c r="J145" s="9"/>
      <c r="K145" s="9"/>
      <c r="L145" s="9"/>
      <c r="M145" s="9"/>
      <c r="N145" s="9"/>
      <c r="O145" s="9"/>
      <c r="P145" s="242">
        <f t="shared" si="9"/>
        <v>0</v>
      </c>
      <c r="Q145" s="9"/>
      <c r="R145" s="9"/>
      <c r="S145" s="9"/>
      <c r="T145" s="9"/>
      <c r="U145" s="9"/>
      <c r="V145" s="9"/>
      <c r="W145" s="9"/>
      <c r="X145" s="243"/>
      <c r="Y145" s="244">
        <f t="shared" si="10"/>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5">
      <c r="A146" s="9"/>
      <c r="B146" s="9"/>
      <c r="C146" s="9"/>
      <c r="D146" s="9"/>
      <c r="E146" s="9"/>
      <c r="F146" s="9"/>
      <c r="G146" s="9"/>
      <c r="H146" s="9"/>
      <c r="I146" s="9"/>
      <c r="J146" s="9"/>
      <c r="K146" s="9"/>
      <c r="L146" s="9"/>
      <c r="M146" s="9"/>
      <c r="N146" s="9"/>
      <c r="O146" s="9"/>
      <c r="P146" s="242">
        <f t="shared" si="9"/>
        <v>0</v>
      </c>
      <c r="Q146" s="9"/>
      <c r="R146" s="9"/>
      <c r="S146" s="9"/>
      <c r="T146" s="9"/>
      <c r="U146" s="9"/>
      <c r="V146" s="9"/>
      <c r="W146" s="9"/>
      <c r="X146" s="243"/>
      <c r="Y146" s="244">
        <f t="shared" si="10"/>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5">
      <c r="A147" s="9"/>
      <c r="B147" s="9"/>
      <c r="C147" s="9"/>
      <c r="D147" s="9"/>
      <c r="E147" s="9"/>
      <c r="F147" s="9"/>
      <c r="G147" s="9"/>
      <c r="H147" s="9"/>
      <c r="I147" s="9"/>
      <c r="J147" s="9"/>
      <c r="K147" s="9"/>
      <c r="L147" s="9"/>
      <c r="M147" s="9"/>
      <c r="N147" s="9"/>
      <c r="O147" s="9"/>
      <c r="P147" s="242">
        <f t="shared" si="9"/>
        <v>0</v>
      </c>
      <c r="Q147" s="9"/>
      <c r="R147" s="9"/>
      <c r="S147" s="9"/>
      <c r="T147" s="9"/>
      <c r="U147" s="9"/>
      <c r="V147" s="9"/>
      <c r="W147" s="9"/>
      <c r="X147" s="243"/>
      <c r="Y147" s="244">
        <f t="shared" si="10"/>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5">
      <c r="A148" s="9"/>
      <c r="B148" s="9"/>
      <c r="C148" s="9"/>
      <c r="D148" s="9"/>
      <c r="E148" s="9"/>
      <c r="F148" s="9"/>
      <c r="G148" s="9"/>
      <c r="H148" s="9"/>
      <c r="I148" s="9"/>
      <c r="J148" s="9"/>
      <c r="K148" s="9"/>
      <c r="L148" s="9"/>
      <c r="M148" s="9"/>
      <c r="N148" s="9"/>
      <c r="O148" s="9"/>
      <c r="P148" s="242">
        <f t="shared" si="9"/>
        <v>0</v>
      </c>
      <c r="Q148" s="9"/>
      <c r="R148" s="9"/>
      <c r="S148" s="9"/>
      <c r="T148" s="9"/>
      <c r="U148" s="9"/>
      <c r="V148" s="9"/>
      <c r="W148" s="9"/>
      <c r="X148" s="243"/>
      <c r="Y148" s="244">
        <f t="shared" si="10"/>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5">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ref="AH202:AH265" si="11">SUM($Z202:$AF202)</f>
        <v>0</v>
      </c>
      <c r="AI202" s="245"/>
      <c r="AJ202" s="9"/>
      <c r="AK202" s="9"/>
      <c r="AL202" s="9"/>
      <c r="AM202" s="9"/>
      <c r="AN202" s="9"/>
      <c r="AO202" s="9"/>
      <c r="AP202" s="9"/>
      <c r="AQ202" s="9"/>
      <c r="AR202" s="9"/>
      <c r="AS202" s="246"/>
      <c r="AT202" s="269"/>
    </row>
    <row r="203" spans="1:46" s="231" customFormat="1" x14ac:dyDescent="0.2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11"/>
        <v>0</v>
      </c>
      <c r="AI203" s="245"/>
      <c r="AJ203" s="9"/>
      <c r="AK203" s="9"/>
      <c r="AL203" s="9"/>
      <c r="AM203" s="9"/>
      <c r="AN203" s="9"/>
      <c r="AO203" s="9"/>
      <c r="AP203" s="9"/>
      <c r="AQ203" s="9"/>
      <c r="AR203" s="9"/>
      <c r="AS203" s="246"/>
      <c r="AT203" s="269"/>
    </row>
    <row r="204" spans="1:46" s="231" customFormat="1" x14ac:dyDescent="0.2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11"/>
        <v>0</v>
      </c>
      <c r="AI204" s="245"/>
      <c r="AJ204" s="9"/>
      <c r="AK204" s="9"/>
      <c r="AL204" s="9"/>
      <c r="AM204" s="9"/>
      <c r="AN204" s="9"/>
      <c r="AO204" s="9"/>
      <c r="AP204" s="9"/>
      <c r="AQ204" s="9"/>
      <c r="AR204" s="9"/>
      <c r="AS204" s="246"/>
      <c r="AT204" s="269"/>
    </row>
    <row r="205" spans="1:46" s="231" customFormat="1" x14ac:dyDescent="0.2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11"/>
        <v>0</v>
      </c>
      <c r="AI205" s="245"/>
      <c r="AJ205" s="9"/>
      <c r="AK205" s="9"/>
      <c r="AL205" s="9"/>
      <c r="AM205" s="9"/>
      <c r="AN205" s="9"/>
      <c r="AO205" s="9"/>
      <c r="AP205" s="9"/>
      <c r="AQ205" s="9"/>
      <c r="AR205" s="9"/>
      <c r="AS205" s="246"/>
      <c r="AT205" s="269"/>
    </row>
    <row r="206" spans="1:46" s="231" customFormat="1" x14ac:dyDescent="0.2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si="11"/>
        <v>0</v>
      </c>
      <c r="AI206" s="245"/>
      <c r="AJ206" s="9"/>
      <c r="AK206" s="9"/>
      <c r="AL206" s="9"/>
      <c r="AM206" s="9"/>
      <c r="AN206" s="9"/>
      <c r="AO206" s="9"/>
      <c r="AP206" s="9"/>
      <c r="AQ206" s="9"/>
      <c r="AR206" s="9"/>
      <c r="AS206" s="246"/>
      <c r="AT206" s="269"/>
    </row>
    <row r="207" spans="1:46" s="231" customFormat="1" x14ac:dyDescent="0.2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5">
      <c r="A208" s="9"/>
      <c r="B208" s="9"/>
      <c r="C208" s="9"/>
      <c r="D208" s="9"/>
      <c r="E208" s="9"/>
      <c r="F208" s="9"/>
      <c r="G208" s="9"/>
      <c r="H208" s="9"/>
      <c r="I208" s="9"/>
      <c r="J208" s="9"/>
      <c r="K208" s="9"/>
      <c r="L208" s="9"/>
      <c r="M208" s="9"/>
      <c r="N208" s="9"/>
      <c r="O208" s="9"/>
      <c r="P208" s="242">
        <f t="shared" ref="P208:P271" si="12">SUM($H208:$N208)</f>
        <v>0</v>
      </c>
      <c r="Q208" s="9"/>
      <c r="R208" s="9"/>
      <c r="S208" s="9"/>
      <c r="T208" s="9"/>
      <c r="U208" s="9"/>
      <c r="V208" s="9"/>
      <c r="W208" s="9"/>
      <c r="X208" s="243"/>
      <c r="Y208" s="244">
        <f t="shared" ref="Y208:Y271" si="13">SUM($Q208:$W208)</f>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5">
      <c r="A209" s="9"/>
      <c r="B209" s="9"/>
      <c r="C209" s="9"/>
      <c r="D209" s="9"/>
      <c r="E209" s="9"/>
      <c r="F209" s="9"/>
      <c r="G209" s="9"/>
      <c r="H209" s="9"/>
      <c r="I209" s="9"/>
      <c r="J209" s="9"/>
      <c r="K209" s="9"/>
      <c r="L209" s="9"/>
      <c r="M209" s="9"/>
      <c r="N209" s="9"/>
      <c r="O209" s="9"/>
      <c r="P209" s="242">
        <f t="shared" si="12"/>
        <v>0</v>
      </c>
      <c r="Q209" s="9"/>
      <c r="R209" s="9"/>
      <c r="S209" s="9"/>
      <c r="T209" s="9"/>
      <c r="U209" s="9"/>
      <c r="V209" s="9"/>
      <c r="W209" s="9"/>
      <c r="X209" s="243"/>
      <c r="Y209" s="244">
        <f t="shared" si="13"/>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5">
      <c r="A210" s="9"/>
      <c r="B210" s="9"/>
      <c r="C210" s="9"/>
      <c r="D210" s="9"/>
      <c r="E210" s="9"/>
      <c r="F210" s="9"/>
      <c r="G210" s="9"/>
      <c r="H210" s="9"/>
      <c r="I210" s="9"/>
      <c r="J210" s="9"/>
      <c r="K210" s="9"/>
      <c r="L210" s="9"/>
      <c r="M210" s="9"/>
      <c r="N210" s="9"/>
      <c r="O210" s="9"/>
      <c r="P210" s="242">
        <f t="shared" si="12"/>
        <v>0</v>
      </c>
      <c r="Q210" s="9"/>
      <c r="R210" s="9"/>
      <c r="S210" s="9"/>
      <c r="T210" s="9"/>
      <c r="U210" s="9"/>
      <c r="V210" s="9"/>
      <c r="W210" s="9"/>
      <c r="X210" s="243"/>
      <c r="Y210" s="244">
        <f t="shared" si="13"/>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5">
      <c r="A211" s="9"/>
      <c r="B211" s="9"/>
      <c r="C211" s="9"/>
      <c r="D211" s="9"/>
      <c r="E211" s="9"/>
      <c r="F211" s="9"/>
      <c r="G211" s="9"/>
      <c r="H211" s="9"/>
      <c r="I211" s="9"/>
      <c r="J211" s="9"/>
      <c r="K211" s="9"/>
      <c r="L211" s="9"/>
      <c r="M211" s="9"/>
      <c r="N211" s="9"/>
      <c r="O211" s="9"/>
      <c r="P211" s="242">
        <f t="shared" si="12"/>
        <v>0</v>
      </c>
      <c r="Q211" s="9"/>
      <c r="R211" s="9"/>
      <c r="S211" s="9"/>
      <c r="T211" s="9"/>
      <c r="U211" s="9"/>
      <c r="V211" s="9"/>
      <c r="W211" s="9"/>
      <c r="X211" s="243"/>
      <c r="Y211" s="244">
        <f t="shared" si="13"/>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5">
      <c r="A212" s="9"/>
      <c r="B212" s="9"/>
      <c r="C212" s="9"/>
      <c r="D212" s="9"/>
      <c r="E212" s="9"/>
      <c r="F212" s="9"/>
      <c r="G212" s="9"/>
      <c r="H212" s="9"/>
      <c r="I212" s="9"/>
      <c r="J212" s="9"/>
      <c r="K212" s="9"/>
      <c r="L212" s="9"/>
      <c r="M212" s="9"/>
      <c r="N212" s="9"/>
      <c r="O212" s="9"/>
      <c r="P212" s="242">
        <f t="shared" si="12"/>
        <v>0</v>
      </c>
      <c r="Q212" s="9"/>
      <c r="R212" s="9"/>
      <c r="S212" s="9"/>
      <c r="T212" s="9"/>
      <c r="U212" s="9"/>
      <c r="V212" s="9"/>
      <c r="W212" s="9"/>
      <c r="X212" s="243"/>
      <c r="Y212" s="244">
        <f t="shared" si="13"/>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5">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ref="AH266:AH329" si="14">SUM($Z266:$AF266)</f>
        <v>0</v>
      </c>
      <c r="AI266" s="245"/>
      <c r="AJ266" s="9"/>
      <c r="AK266" s="9"/>
      <c r="AL266" s="9"/>
      <c r="AM266" s="9"/>
      <c r="AN266" s="9"/>
      <c r="AO266" s="9"/>
      <c r="AP266" s="9"/>
      <c r="AQ266" s="9"/>
      <c r="AR266" s="9"/>
      <c r="AS266" s="246"/>
      <c r="AT266" s="269"/>
    </row>
    <row r="267" spans="1:46" s="231" customFormat="1" x14ac:dyDescent="0.2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4"/>
        <v>0</v>
      </c>
      <c r="AI267" s="245"/>
      <c r="AJ267" s="9"/>
      <c r="AK267" s="9"/>
      <c r="AL267" s="9"/>
      <c r="AM267" s="9"/>
      <c r="AN267" s="9"/>
      <c r="AO267" s="9"/>
      <c r="AP267" s="9"/>
      <c r="AQ267" s="9"/>
      <c r="AR267" s="9"/>
      <c r="AS267" s="246"/>
      <c r="AT267" s="269"/>
    </row>
    <row r="268" spans="1:46" s="231" customFormat="1" x14ac:dyDescent="0.2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4"/>
        <v>0</v>
      </c>
      <c r="AI268" s="245"/>
      <c r="AJ268" s="9"/>
      <c r="AK268" s="9"/>
      <c r="AL268" s="9"/>
      <c r="AM268" s="9"/>
      <c r="AN268" s="9"/>
      <c r="AO268" s="9"/>
      <c r="AP268" s="9"/>
      <c r="AQ268" s="9"/>
      <c r="AR268" s="9"/>
      <c r="AS268" s="246"/>
      <c r="AT268" s="269"/>
    </row>
    <row r="269" spans="1:46" s="231" customFormat="1" x14ac:dyDescent="0.2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4"/>
        <v>0</v>
      </c>
      <c r="AI269" s="245"/>
      <c r="AJ269" s="9"/>
      <c r="AK269" s="9"/>
      <c r="AL269" s="9"/>
      <c r="AM269" s="9"/>
      <c r="AN269" s="9"/>
      <c r="AO269" s="9"/>
      <c r="AP269" s="9"/>
      <c r="AQ269" s="9"/>
      <c r="AR269" s="9"/>
      <c r="AS269" s="246"/>
      <c r="AT269" s="269"/>
    </row>
    <row r="270" spans="1:46" s="231" customFormat="1" x14ac:dyDescent="0.2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si="14"/>
        <v>0</v>
      </c>
      <c r="AI270" s="245"/>
      <c r="AJ270" s="9"/>
      <c r="AK270" s="9"/>
      <c r="AL270" s="9"/>
      <c r="AM270" s="9"/>
      <c r="AN270" s="9"/>
      <c r="AO270" s="9"/>
      <c r="AP270" s="9"/>
      <c r="AQ270" s="9"/>
      <c r="AR270" s="9"/>
      <c r="AS270" s="246"/>
      <c r="AT270" s="269"/>
    </row>
    <row r="271" spans="1:46" s="231" customFormat="1" x14ac:dyDescent="0.2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5">
      <c r="A272" s="9"/>
      <c r="B272" s="9"/>
      <c r="C272" s="9"/>
      <c r="D272" s="9"/>
      <c r="E272" s="9"/>
      <c r="F272" s="9"/>
      <c r="G272" s="9"/>
      <c r="H272" s="9"/>
      <c r="I272" s="9"/>
      <c r="J272" s="9"/>
      <c r="K272" s="9"/>
      <c r="L272" s="9"/>
      <c r="M272" s="9"/>
      <c r="N272" s="9"/>
      <c r="O272" s="9"/>
      <c r="P272" s="242">
        <f t="shared" ref="P272:P335" si="15">SUM($H272:$N272)</f>
        <v>0</v>
      </c>
      <c r="Q272" s="9"/>
      <c r="R272" s="9"/>
      <c r="S272" s="9"/>
      <c r="T272" s="9"/>
      <c r="U272" s="9"/>
      <c r="V272" s="9"/>
      <c r="W272" s="9"/>
      <c r="X272" s="243"/>
      <c r="Y272" s="244">
        <f t="shared" ref="Y272:Y335" si="16">SUM($Q272:$W272)</f>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5">
      <c r="A273" s="9"/>
      <c r="B273" s="9"/>
      <c r="C273" s="9"/>
      <c r="D273" s="9"/>
      <c r="E273" s="9"/>
      <c r="F273" s="9"/>
      <c r="G273" s="9"/>
      <c r="H273" s="9"/>
      <c r="I273" s="9"/>
      <c r="J273" s="9"/>
      <c r="K273" s="9"/>
      <c r="L273" s="9"/>
      <c r="M273" s="9"/>
      <c r="N273" s="9"/>
      <c r="O273" s="9"/>
      <c r="P273" s="242">
        <f t="shared" si="15"/>
        <v>0</v>
      </c>
      <c r="Q273" s="9"/>
      <c r="R273" s="9"/>
      <c r="S273" s="9"/>
      <c r="T273" s="9"/>
      <c r="U273" s="9"/>
      <c r="V273" s="9"/>
      <c r="W273" s="9"/>
      <c r="X273" s="243"/>
      <c r="Y273" s="244">
        <f t="shared" si="16"/>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5">
      <c r="A274" s="9"/>
      <c r="B274" s="9"/>
      <c r="C274" s="9"/>
      <c r="D274" s="9"/>
      <c r="E274" s="9"/>
      <c r="F274" s="9"/>
      <c r="G274" s="9"/>
      <c r="H274" s="9"/>
      <c r="I274" s="9"/>
      <c r="J274" s="9"/>
      <c r="K274" s="9"/>
      <c r="L274" s="9"/>
      <c r="M274" s="9"/>
      <c r="N274" s="9"/>
      <c r="O274" s="9"/>
      <c r="P274" s="242">
        <f t="shared" si="15"/>
        <v>0</v>
      </c>
      <c r="Q274" s="9"/>
      <c r="R274" s="9"/>
      <c r="S274" s="9"/>
      <c r="T274" s="9"/>
      <c r="U274" s="9"/>
      <c r="V274" s="9"/>
      <c r="W274" s="9"/>
      <c r="X274" s="243"/>
      <c r="Y274" s="244">
        <f t="shared" si="16"/>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5">
      <c r="A275" s="9"/>
      <c r="B275" s="9"/>
      <c r="C275" s="9"/>
      <c r="D275" s="9"/>
      <c r="E275" s="9"/>
      <c r="F275" s="9"/>
      <c r="G275" s="9"/>
      <c r="H275" s="9"/>
      <c r="I275" s="9"/>
      <c r="J275" s="9"/>
      <c r="K275" s="9"/>
      <c r="L275" s="9"/>
      <c r="M275" s="9"/>
      <c r="N275" s="9"/>
      <c r="O275" s="9"/>
      <c r="P275" s="242">
        <f t="shared" si="15"/>
        <v>0</v>
      </c>
      <c r="Q275" s="9"/>
      <c r="R275" s="9"/>
      <c r="S275" s="9"/>
      <c r="T275" s="9"/>
      <c r="U275" s="9"/>
      <c r="V275" s="9"/>
      <c r="W275" s="9"/>
      <c r="X275" s="243"/>
      <c r="Y275" s="244">
        <f t="shared" si="16"/>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5">
      <c r="A276" s="9"/>
      <c r="B276" s="9"/>
      <c r="C276" s="9"/>
      <c r="D276" s="9"/>
      <c r="E276" s="9"/>
      <c r="F276" s="9"/>
      <c r="G276" s="9"/>
      <c r="H276" s="9"/>
      <c r="I276" s="9"/>
      <c r="J276" s="9"/>
      <c r="K276" s="9"/>
      <c r="L276" s="9"/>
      <c r="M276" s="9"/>
      <c r="N276" s="9"/>
      <c r="O276" s="9"/>
      <c r="P276" s="242">
        <f t="shared" si="15"/>
        <v>0</v>
      </c>
      <c r="Q276" s="9"/>
      <c r="R276" s="9"/>
      <c r="S276" s="9"/>
      <c r="T276" s="9"/>
      <c r="U276" s="9"/>
      <c r="V276" s="9"/>
      <c r="W276" s="9"/>
      <c r="X276" s="243"/>
      <c r="Y276" s="244">
        <f t="shared" si="16"/>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5">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ref="AH330:AH393" si="17">SUM($Z330:$AF330)</f>
        <v>0</v>
      </c>
      <c r="AI330" s="245"/>
      <c r="AJ330" s="9"/>
      <c r="AK330" s="9"/>
      <c r="AL330" s="9"/>
      <c r="AM330" s="9"/>
      <c r="AN330" s="9"/>
      <c r="AO330" s="9"/>
      <c r="AP330" s="9"/>
      <c r="AQ330" s="9"/>
      <c r="AR330" s="9"/>
      <c r="AS330" s="246"/>
      <c r="AT330" s="269"/>
    </row>
    <row r="331" spans="1:46" s="231" customFormat="1" x14ac:dyDescent="0.2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7"/>
        <v>0</v>
      </c>
      <c r="AI331" s="245"/>
      <c r="AJ331" s="9"/>
      <c r="AK331" s="9"/>
      <c r="AL331" s="9"/>
      <c r="AM331" s="9"/>
      <c r="AN331" s="9"/>
      <c r="AO331" s="9"/>
      <c r="AP331" s="9"/>
      <c r="AQ331" s="9"/>
      <c r="AR331" s="9"/>
      <c r="AS331" s="246"/>
      <c r="AT331" s="269"/>
    </row>
    <row r="332" spans="1:46" s="231" customFormat="1" x14ac:dyDescent="0.2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7"/>
        <v>0</v>
      </c>
      <c r="AI332" s="245"/>
      <c r="AJ332" s="9"/>
      <c r="AK332" s="9"/>
      <c r="AL332" s="9"/>
      <c r="AM332" s="9"/>
      <c r="AN332" s="9"/>
      <c r="AO332" s="9"/>
      <c r="AP332" s="9"/>
      <c r="AQ332" s="9"/>
      <c r="AR332" s="9"/>
      <c r="AS332" s="246"/>
      <c r="AT332" s="269"/>
    </row>
    <row r="333" spans="1:46" s="231" customFormat="1" x14ac:dyDescent="0.2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7"/>
        <v>0</v>
      </c>
      <c r="AI333" s="245"/>
      <c r="AJ333" s="9"/>
      <c r="AK333" s="9"/>
      <c r="AL333" s="9"/>
      <c r="AM333" s="9"/>
      <c r="AN333" s="9"/>
      <c r="AO333" s="9"/>
      <c r="AP333" s="9"/>
      <c r="AQ333" s="9"/>
      <c r="AR333" s="9"/>
      <c r="AS333" s="246"/>
      <c r="AT333" s="269"/>
    </row>
    <row r="334" spans="1:46" s="231" customFormat="1" x14ac:dyDescent="0.2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si="17"/>
        <v>0</v>
      </c>
      <c r="AI334" s="245"/>
      <c r="AJ334" s="9"/>
      <c r="AK334" s="9"/>
      <c r="AL334" s="9"/>
      <c r="AM334" s="9"/>
      <c r="AN334" s="9"/>
      <c r="AO334" s="9"/>
      <c r="AP334" s="9"/>
      <c r="AQ334" s="9"/>
      <c r="AR334" s="9"/>
      <c r="AS334" s="246"/>
      <c r="AT334" s="269"/>
    </row>
    <row r="335" spans="1:46" s="231" customFormat="1" x14ac:dyDescent="0.2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5">
      <c r="A336" s="9"/>
      <c r="B336" s="9"/>
      <c r="C336" s="9"/>
      <c r="D336" s="9"/>
      <c r="E336" s="9"/>
      <c r="F336" s="9"/>
      <c r="G336" s="9"/>
      <c r="H336" s="9"/>
      <c r="I336" s="9"/>
      <c r="J336" s="9"/>
      <c r="K336" s="9"/>
      <c r="L336" s="9"/>
      <c r="M336" s="9"/>
      <c r="N336" s="9"/>
      <c r="O336" s="9"/>
      <c r="P336" s="242">
        <f t="shared" ref="P336:P399" si="18">SUM($H336:$N336)</f>
        <v>0</v>
      </c>
      <c r="Q336" s="9"/>
      <c r="R336" s="9"/>
      <c r="S336" s="9"/>
      <c r="T336" s="9"/>
      <c r="U336" s="9"/>
      <c r="V336" s="9"/>
      <c r="W336" s="9"/>
      <c r="X336" s="243"/>
      <c r="Y336" s="244">
        <f t="shared" ref="Y336:Y399" si="19">SUM($Q336:$W336)</f>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5">
      <c r="A337" s="9"/>
      <c r="B337" s="9"/>
      <c r="C337" s="9"/>
      <c r="D337" s="9"/>
      <c r="E337" s="9"/>
      <c r="F337" s="9"/>
      <c r="G337" s="9"/>
      <c r="H337" s="9"/>
      <c r="I337" s="9"/>
      <c r="J337" s="9"/>
      <c r="K337" s="9"/>
      <c r="L337" s="9"/>
      <c r="M337" s="9"/>
      <c r="N337" s="9"/>
      <c r="O337" s="9"/>
      <c r="P337" s="242">
        <f t="shared" si="18"/>
        <v>0</v>
      </c>
      <c r="Q337" s="9"/>
      <c r="R337" s="9"/>
      <c r="S337" s="9"/>
      <c r="T337" s="9"/>
      <c r="U337" s="9"/>
      <c r="V337" s="9"/>
      <c r="W337" s="9"/>
      <c r="X337" s="243"/>
      <c r="Y337" s="244">
        <f t="shared" si="19"/>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5">
      <c r="A338" s="9"/>
      <c r="B338" s="9"/>
      <c r="C338" s="9"/>
      <c r="D338" s="9"/>
      <c r="E338" s="9"/>
      <c r="F338" s="9"/>
      <c r="G338" s="9"/>
      <c r="H338" s="9"/>
      <c r="I338" s="9"/>
      <c r="J338" s="9"/>
      <c r="K338" s="9"/>
      <c r="L338" s="9"/>
      <c r="M338" s="9"/>
      <c r="N338" s="9"/>
      <c r="O338" s="9"/>
      <c r="P338" s="242">
        <f t="shared" si="18"/>
        <v>0</v>
      </c>
      <c r="Q338" s="9"/>
      <c r="R338" s="9"/>
      <c r="S338" s="9"/>
      <c r="T338" s="9"/>
      <c r="U338" s="9"/>
      <c r="V338" s="9"/>
      <c r="W338" s="9"/>
      <c r="X338" s="243"/>
      <c r="Y338" s="244">
        <f t="shared" si="19"/>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5">
      <c r="A339" s="9"/>
      <c r="B339" s="9"/>
      <c r="C339" s="9"/>
      <c r="D339" s="9"/>
      <c r="E339" s="9"/>
      <c r="F339" s="9"/>
      <c r="G339" s="9"/>
      <c r="H339" s="9"/>
      <c r="I339" s="9"/>
      <c r="J339" s="9"/>
      <c r="K339" s="9"/>
      <c r="L339" s="9"/>
      <c r="M339" s="9"/>
      <c r="N339" s="9"/>
      <c r="O339" s="9"/>
      <c r="P339" s="242">
        <f t="shared" si="18"/>
        <v>0</v>
      </c>
      <c r="Q339" s="9"/>
      <c r="R339" s="9"/>
      <c r="S339" s="9"/>
      <c r="T339" s="9"/>
      <c r="U339" s="9"/>
      <c r="V339" s="9"/>
      <c r="W339" s="9"/>
      <c r="X339" s="243"/>
      <c r="Y339" s="244">
        <f t="shared" si="19"/>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5">
      <c r="A340" s="9"/>
      <c r="B340" s="9"/>
      <c r="C340" s="9"/>
      <c r="D340" s="9"/>
      <c r="E340" s="9"/>
      <c r="F340" s="9"/>
      <c r="G340" s="9"/>
      <c r="H340" s="9"/>
      <c r="I340" s="9"/>
      <c r="J340" s="9"/>
      <c r="K340" s="9"/>
      <c r="L340" s="9"/>
      <c r="M340" s="9"/>
      <c r="N340" s="9"/>
      <c r="O340" s="9"/>
      <c r="P340" s="242">
        <f t="shared" si="18"/>
        <v>0</v>
      </c>
      <c r="Q340" s="9"/>
      <c r="R340" s="9"/>
      <c r="S340" s="9"/>
      <c r="T340" s="9"/>
      <c r="U340" s="9"/>
      <c r="V340" s="9"/>
      <c r="W340" s="9"/>
      <c r="X340" s="243"/>
      <c r="Y340" s="244">
        <f t="shared" si="19"/>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5">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ref="AH394:AH457" si="20">SUM($Z394:$AF394)</f>
        <v>0</v>
      </c>
      <c r="AI394" s="245"/>
      <c r="AJ394" s="9"/>
      <c r="AK394" s="9"/>
      <c r="AL394" s="9"/>
      <c r="AM394" s="9"/>
      <c r="AN394" s="9"/>
      <c r="AO394" s="9"/>
      <c r="AP394" s="9"/>
      <c r="AQ394" s="9"/>
      <c r="AR394" s="9"/>
      <c r="AS394" s="246"/>
      <c r="AT394" s="269"/>
    </row>
    <row r="395" spans="1:46" s="231" customFormat="1" x14ac:dyDescent="0.2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20"/>
        <v>0</v>
      </c>
      <c r="AI395" s="245"/>
      <c r="AJ395" s="9"/>
      <c r="AK395" s="9"/>
      <c r="AL395" s="9"/>
      <c r="AM395" s="9"/>
      <c r="AN395" s="9"/>
      <c r="AO395" s="9"/>
      <c r="AP395" s="9"/>
      <c r="AQ395" s="9"/>
      <c r="AR395" s="9"/>
      <c r="AS395" s="246"/>
      <c r="AT395" s="269"/>
    </row>
    <row r="396" spans="1:46" s="231" customFormat="1" x14ac:dyDescent="0.2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20"/>
        <v>0</v>
      </c>
      <c r="AI396" s="245"/>
      <c r="AJ396" s="9"/>
      <c r="AK396" s="9"/>
      <c r="AL396" s="9"/>
      <c r="AM396" s="9"/>
      <c r="AN396" s="9"/>
      <c r="AO396" s="9"/>
      <c r="AP396" s="9"/>
      <c r="AQ396" s="9"/>
      <c r="AR396" s="9"/>
      <c r="AS396" s="246"/>
      <c r="AT396" s="269"/>
    </row>
    <row r="397" spans="1:46" s="231" customFormat="1" x14ac:dyDescent="0.2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20"/>
        <v>0</v>
      </c>
      <c r="AI397" s="245"/>
      <c r="AJ397" s="9"/>
      <c r="AK397" s="9"/>
      <c r="AL397" s="9"/>
      <c r="AM397" s="9"/>
      <c r="AN397" s="9"/>
      <c r="AO397" s="9"/>
      <c r="AP397" s="9"/>
      <c r="AQ397" s="9"/>
      <c r="AR397" s="9"/>
      <c r="AS397" s="246"/>
      <c r="AT397" s="269"/>
    </row>
    <row r="398" spans="1:46" s="231" customFormat="1" x14ac:dyDescent="0.2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si="20"/>
        <v>0</v>
      </c>
      <c r="AI398" s="245"/>
      <c r="AJ398" s="9"/>
      <c r="AK398" s="9"/>
      <c r="AL398" s="9"/>
      <c r="AM398" s="9"/>
      <c r="AN398" s="9"/>
      <c r="AO398" s="9"/>
      <c r="AP398" s="9"/>
      <c r="AQ398" s="9"/>
      <c r="AR398" s="9"/>
      <c r="AS398" s="246"/>
      <c r="AT398" s="269"/>
    </row>
    <row r="399" spans="1:46" s="231" customFormat="1" x14ac:dyDescent="0.2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5">
      <c r="A400" s="9"/>
      <c r="B400" s="9"/>
      <c r="C400" s="9"/>
      <c r="D400" s="9"/>
      <c r="E400" s="9"/>
      <c r="F400" s="9"/>
      <c r="G400" s="9"/>
      <c r="H400" s="9"/>
      <c r="I400" s="9"/>
      <c r="J400" s="9"/>
      <c r="K400" s="9"/>
      <c r="L400" s="9"/>
      <c r="M400" s="9"/>
      <c r="N400" s="9"/>
      <c r="O400" s="9"/>
      <c r="P400" s="242">
        <f t="shared" ref="P400:P463" si="21">SUM($H400:$N400)</f>
        <v>0</v>
      </c>
      <c r="Q400" s="9"/>
      <c r="R400" s="9"/>
      <c r="S400" s="9"/>
      <c r="T400" s="9"/>
      <c r="U400" s="9"/>
      <c r="V400" s="9"/>
      <c r="W400" s="9"/>
      <c r="X400" s="243"/>
      <c r="Y400" s="244">
        <f t="shared" ref="Y400:Y463" si="22">SUM($Q400:$W400)</f>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5">
      <c r="A401" s="9"/>
      <c r="B401" s="9"/>
      <c r="C401" s="9"/>
      <c r="D401" s="9"/>
      <c r="E401" s="9"/>
      <c r="F401" s="9"/>
      <c r="G401" s="9"/>
      <c r="H401" s="9"/>
      <c r="I401" s="9"/>
      <c r="J401" s="9"/>
      <c r="K401" s="9"/>
      <c r="L401" s="9"/>
      <c r="M401" s="9"/>
      <c r="N401" s="9"/>
      <c r="O401" s="9"/>
      <c r="P401" s="242">
        <f t="shared" si="21"/>
        <v>0</v>
      </c>
      <c r="Q401" s="9"/>
      <c r="R401" s="9"/>
      <c r="S401" s="9"/>
      <c r="T401" s="9"/>
      <c r="U401" s="9"/>
      <c r="V401" s="9"/>
      <c r="W401" s="9"/>
      <c r="X401" s="243"/>
      <c r="Y401" s="244">
        <f t="shared" si="22"/>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5">
      <c r="A402" s="9"/>
      <c r="B402" s="9"/>
      <c r="C402" s="9"/>
      <c r="D402" s="9"/>
      <c r="E402" s="9"/>
      <c r="F402" s="9"/>
      <c r="G402" s="9"/>
      <c r="H402" s="9"/>
      <c r="I402" s="9"/>
      <c r="J402" s="9"/>
      <c r="K402" s="9"/>
      <c r="L402" s="9"/>
      <c r="M402" s="9"/>
      <c r="N402" s="9"/>
      <c r="O402" s="9"/>
      <c r="P402" s="242">
        <f t="shared" si="21"/>
        <v>0</v>
      </c>
      <c r="Q402" s="9"/>
      <c r="R402" s="9"/>
      <c r="S402" s="9"/>
      <c r="T402" s="9"/>
      <c r="U402" s="9"/>
      <c r="V402" s="9"/>
      <c r="W402" s="9"/>
      <c r="X402" s="243"/>
      <c r="Y402" s="244">
        <f t="shared" si="22"/>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5">
      <c r="A403" s="9"/>
      <c r="B403" s="9"/>
      <c r="C403" s="9"/>
      <c r="D403" s="9"/>
      <c r="E403" s="9"/>
      <c r="F403" s="9"/>
      <c r="G403" s="9"/>
      <c r="H403" s="9"/>
      <c r="I403" s="9"/>
      <c r="J403" s="9"/>
      <c r="K403" s="9"/>
      <c r="L403" s="9"/>
      <c r="M403" s="9"/>
      <c r="N403" s="9"/>
      <c r="O403" s="9"/>
      <c r="P403" s="242">
        <f t="shared" si="21"/>
        <v>0</v>
      </c>
      <c r="Q403" s="9"/>
      <c r="R403" s="9"/>
      <c r="S403" s="9"/>
      <c r="T403" s="9"/>
      <c r="U403" s="9"/>
      <c r="V403" s="9"/>
      <c r="W403" s="9"/>
      <c r="X403" s="243"/>
      <c r="Y403" s="244">
        <f t="shared" si="22"/>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5">
      <c r="A404" s="9"/>
      <c r="B404" s="9"/>
      <c r="C404" s="9"/>
      <c r="D404" s="9"/>
      <c r="E404" s="9"/>
      <c r="F404" s="9"/>
      <c r="G404" s="9"/>
      <c r="H404" s="9"/>
      <c r="I404" s="9"/>
      <c r="J404" s="9"/>
      <c r="K404" s="9"/>
      <c r="L404" s="9"/>
      <c r="M404" s="9"/>
      <c r="N404" s="9"/>
      <c r="O404" s="9"/>
      <c r="P404" s="242">
        <f t="shared" si="21"/>
        <v>0</v>
      </c>
      <c r="Q404" s="9"/>
      <c r="R404" s="9"/>
      <c r="S404" s="9"/>
      <c r="T404" s="9"/>
      <c r="U404" s="9"/>
      <c r="V404" s="9"/>
      <c r="W404" s="9"/>
      <c r="X404" s="243"/>
      <c r="Y404" s="244">
        <f t="shared" si="22"/>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5">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ref="AH458:AH521" si="23">SUM($Z458:$AF458)</f>
        <v>0</v>
      </c>
      <c r="AI458" s="245"/>
      <c r="AJ458" s="9"/>
      <c r="AK458" s="9"/>
      <c r="AL458" s="9"/>
      <c r="AM458" s="9"/>
      <c r="AN458" s="9"/>
      <c r="AO458" s="9"/>
      <c r="AP458" s="9"/>
      <c r="AQ458" s="9"/>
      <c r="AR458" s="9"/>
      <c r="AS458" s="246"/>
      <c r="AT458" s="269"/>
    </row>
    <row r="459" spans="1:46" s="231" customFormat="1" x14ac:dyDescent="0.2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3"/>
        <v>0</v>
      </c>
      <c r="AI459" s="245"/>
      <c r="AJ459" s="9"/>
      <c r="AK459" s="9"/>
      <c r="AL459" s="9"/>
      <c r="AM459" s="9"/>
      <c r="AN459" s="9"/>
      <c r="AO459" s="9"/>
      <c r="AP459" s="9"/>
      <c r="AQ459" s="9"/>
      <c r="AR459" s="9"/>
      <c r="AS459" s="246"/>
      <c r="AT459" s="269"/>
    </row>
    <row r="460" spans="1:46" s="231" customFormat="1" x14ac:dyDescent="0.2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3"/>
        <v>0</v>
      </c>
      <c r="AI460" s="245"/>
      <c r="AJ460" s="9"/>
      <c r="AK460" s="9"/>
      <c r="AL460" s="9"/>
      <c r="AM460" s="9"/>
      <c r="AN460" s="9"/>
      <c r="AO460" s="9"/>
      <c r="AP460" s="9"/>
      <c r="AQ460" s="9"/>
      <c r="AR460" s="9"/>
      <c r="AS460" s="246"/>
      <c r="AT460" s="269"/>
    </row>
    <row r="461" spans="1:46" s="231" customFormat="1" x14ac:dyDescent="0.2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3"/>
        <v>0</v>
      </c>
      <c r="AI461" s="245"/>
      <c r="AJ461" s="9"/>
      <c r="AK461" s="9"/>
      <c r="AL461" s="9"/>
      <c r="AM461" s="9"/>
      <c r="AN461" s="9"/>
      <c r="AO461" s="9"/>
      <c r="AP461" s="9"/>
      <c r="AQ461" s="9"/>
      <c r="AR461" s="9"/>
      <c r="AS461" s="246"/>
      <c r="AT461" s="269"/>
    </row>
    <row r="462" spans="1:46" s="231" customFormat="1" x14ac:dyDescent="0.2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si="23"/>
        <v>0</v>
      </c>
      <c r="AI462" s="245"/>
      <c r="AJ462" s="9"/>
      <c r="AK462" s="9"/>
      <c r="AL462" s="9"/>
      <c r="AM462" s="9"/>
      <c r="AN462" s="9"/>
      <c r="AO462" s="9"/>
      <c r="AP462" s="9"/>
      <c r="AQ462" s="9"/>
      <c r="AR462" s="9"/>
      <c r="AS462" s="246"/>
      <c r="AT462" s="269"/>
    </row>
    <row r="463" spans="1:46" s="231" customFormat="1" x14ac:dyDescent="0.2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5">
      <c r="A464" s="9"/>
      <c r="B464" s="9"/>
      <c r="C464" s="9"/>
      <c r="D464" s="9"/>
      <c r="E464" s="9"/>
      <c r="F464" s="9"/>
      <c r="G464" s="9"/>
      <c r="H464" s="9"/>
      <c r="I464" s="9"/>
      <c r="J464" s="9"/>
      <c r="K464" s="9"/>
      <c r="L464" s="9"/>
      <c r="M464" s="9"/>
      <c r="N464" s="9"/>
      <c r="O464" s="9"/>
      <c r="P464" s="242">
        <f t="shared" ref="P464:P527" si="24">SUM($H464:$N464)</f>
        <v>0</v>
      </c>
      <c r="Q464" s="9"/>
      <c r="R464" s="9"/>
      <c r="S464" s="9"/>
      <c r="T464" s="9"/>
      <c r="U464" s="9"/>
      <c r="V464" s="9"/>
      <c r="W464" s="9"/>
      <c r="X464" s="243"/>
      <c r="Y464" s="244">
        <f t="shared" ref="Y464:Y527" si="25">SUM($Q464:$W464)</f>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5">
      <c r="A465" s="9"/>
      <c r="B465" s="9"/>
      <c r="C465" s="9"/>
      <c r="D465" s="9"/>
      <c r="E465" s="9"/>
      <c r="F465" s="9"/>
      <c r="G465" s="9"/>
      <c r="H465" s="9"/>
      <c r="I465" s="9"/>
      <c r="J465" s="9"/>
      <c r="K465" s="9"/>
      <c r="L465" s="9"/>
      <c r="M465" s="9"/>
      <c r="N465" s="9"/>
      <c r="O465" s="9"/>
      <c r="P465" s="242">
        <f t="shared" si="24"/>
        <v>0</v>
      </c>
      <c r="Q465" s="9"/>
      <c r="R465" s="9"/>
      <c r="S465" s="9"/>
      <c r="T465" s="9"/>
      <c r="U465" s="9"/>
      <c r="V465" s="9"/>
      <c r="W465" s="9"/>
      <c r="X465" s="243"/>
      <c r="Y465" s="244">
        <f t="shared" si="25"/>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5">
      <c r="A466" s="9"/>
      <c r="B466" s="9"/>
      <c r="C466" s="9"/>
      <c r="D466" s="9"/>
      <c r="E466" s="9"/>
      <c r="F466" s="9"/>
      <c r="G466" s="9"/>
      <c r="H466" s="9"/>
      <c r="I466" s="9"/>
      <c r="J466" s="9"/>
      <c r="K466" s="9"/>
      <c r="L466" s="9"/>
      <c r="M466" s="9"/>
      <c r="N466" s="9"/>
      <c r="O466" s="9"/>
      <c r="P466" s="242">
        <f t="shared" si="24"/>
        <v>0</v>
      </c>
      <c r="Q466" s="9"/>
      <c r="R466" s="9"/>
      <c r="S466" s="9"/>
      <c r="T466" s="9"/>
      <c r="U466" s="9"/>
      <c r="V466" s="9"/>
      <c r="W466" s="9"/>
      <c r="X466" s="243"/>
      <c r="Y466" s="244">
        <f t="shared" si="25"/>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5">
      <c r="A467" s="9"/>
      <c r="B467" s="9"/>
      <c r="C467" s="9"/>
      <c r="D467" s="9"/>
      <c r="E467" s="9"/>
      <c r="F467" s="9"/>
      <c r="G467" s="9"/>
      <c r="H467" s="9"/>
      <c r="I467" s="9"/>
      <c r="J467" s="9"/>
      <c r="K467" s="9"/>
      <c r="L467" s="9"/>
      <c r="M467" s="9"/>
      <c r="N467" s="9"/>
      <c r="O467" s="9"/>
      <c r="P467" s="242">
        <f t="shared" si="24"/>
        <v>0</v>
      </c>
      <c r="Q467" s="9"/>
      <c r="R467" s="9"/>
      <c r="S467" s="9"/>
      <c r="T467" s="9"/>
      <c r="U467" s="9"/>
      <c r="V467" s="9"/>
      <c r="W467" s="9"/>
      <c r="X467" s="243"/>
      <c r="Y467" s="244">
        <f t="shared" si="25"/>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5">
      <c r="A468" s="9"/>
      <c r="B468" s="9"/>
      <c r="C468" s="9"/>
      <c r="D468" s="9"/>
      <c r="E468" s="9"/>
      <c r="F468" s="9"/>
      <c r="G468" s="9"/>
      <c r="H468" s="9"/>
      <c r="I468" s="9"/>
      <c r="J468" s="9"/>
      <c r="K468" s="9"/>
      <c r="L468" s="9"/>
      <c r="M468" s="9"/>
      <c r="N468" s="9"/>
      <c r="O468" s="9"/>
      <c r="P468" s="242">
        <f t="shared" si="24"/>
        <v>0</v>
      </c>
      <c r="Q468" s="9"/>
      <c r="R468" s="9"/>
      <c r="S468" s="9"/>
      <c r="T468" s="9"/>
      <c r="U468" s="9"/>
      <c r="V468" s="9"/>
      <c r="W468" s="9"/>
      <c r="X468" s="243"/>
      <c r="Y468" s="244">
        <f t="shared" si="25"/>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5">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5" x14ac:dyDescent="0.2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row>
    <row r="498" spans="1:45" x14ac:dyDescent="0.2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row>
    <row r="499" spans="1:45" x14ac:dyDescent="0.2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row>
    <row r="500" spans="1:45" x14ac:dyDescent="0.2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row>
    <row r="501" spans="1:45" x14ac:dyDescent="0.2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5" x14ac:dyDescent="0.2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5" x14ac:dyDescent="0.2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5" x14ac:dyDescent="0.2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5" x14ac:dyDescent="0.2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5" x14ac:dyDescent="0.2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5" x14ac:dyDescent="0.2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5" x14ac:dyDescent="0.2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5" x14ac:dyDescent="0.2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5" x14ac:dyDescent="0.2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5" x14ac:dyDescent="0.2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5" x14ac:dyDescent="0.2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ref="AH522:AH585" si="26">SUM($Z522:$AF522)</f>
        <v>0</v>
      </c>
      <c r="AI522" s="245"/>
      <c r="AJ522" s="9"/>
      <c r="AK522" s="9"/>
      <c r="AL522" s="9"/>
      <c r="AM522" s="9"/>
      <c r="AN522" s="9"/>
      <c r="AO522" s="9"/>
      <c r="AP522" s="9"/>
      <c r="AQ522" s="9"/>
      <c r="AR522" s="9"/>
      <c r="AS522" s="246"/>
    </row>
    <row r="523" spans="1:45" x14ac:dyDescent="0.2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6"/>
        <v>0</v>
      </c>
      <c r="AI523" s="245"/>
      <c r="AJ523" s="9"/>
      <c r="AK523" s="9"/>
      <c r="AL523" s="9"/>
      <c r="AM523" s="9"/>
      <c r="AN523" s="9"/>
      <c r="AO523" s="9"/>
      <c r="AP523" s="9"/>
      <c r="AQ523" s="9"/>
      <c r="AR523" s="9"/>
      <c r="AS523" s="246"/>
    </row>
    <row r="524" spans="1:45" x14ac:dyDescent="0.2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6"/>
        <v>0</v>
      </c>
      <c r="AI524" s="245"/>
      <c r="AJ524" s="9"/>
      <c r="AK524" s="9"/>
      <c r="AL524" s="9"/>
      <c r="AM524" s="9"/>
      <c r="AN524" s="9"/>
      <c r="AO524" s="9"/>
      <c r="AP524" s="9"/>
      <c r="AQ524" s="9"/>
      <c r="AR524" s="9"/>
      <c r="AS524" s="246"/>
    </row>
    <row r="525" spans="1:45" x14ac:dyDescent="0.2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6"/>
        <v>0</v>
      </c>
      <c r="AI525" s="245"/>
      <c r="AJ525" s="9"/>
      <c r="AK525" s="9"/>
      <c r="AL525" s="9"/>
      <c r="AM525" s="9"/>
      <c r="AN525" s="9"/>
      <c r="AO525" s="9"/>
      <c r="AP525" s="9"/>
      <c r="AQ525" s="9"/>
      <c r="AR525" s="9"/>
      <c r="AS525" s="246"/>
    </row>
    <row r="526" spans="1:45" x14ac:dyDescent="0.2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si="26"/>
        <v>0</v>
      </c>
      <c r="AI526" s="245"/>
      <c r="AJ526" s="9"/>
      <c r="AK526" s="9"/>
      <c r="AL526" s="9"/>
      <c r="AM526" s="9"/>
      <c r="AN526" s="9"/>
      <c r="AO526" s="9"/>
      <c r="AP526" s="9"/>
      <c r="AQ526" s="9"/>
      <c r="AR526" s="9"/>
      <c r="AS526" s="246"/>
    </row>
    <row r="527" spans="1:45" x14ac:dyDescent="0.2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5">
      <c r="A528" s="9"/>
      <c r="B528" s="9"/>
      <c r="C528" s="9"/>
      <c r="D528" s="9"/>
      <c r="E528" s="9"/>
      <c r="F528" s="9"/>
      <c r="G528" s="9"/>
      <c r="H528" s="9"/>
      <c r="I528" s="9"/>
      <c r="J528" s="9"/>
      <c r="K528" s="9"/>
      <c r="L528" s="9"/>
      <c r="M528" s="9"/>
      <c r="N528" s="9"/>
      <c r="O528" s="9"/>
      <c r="P528" s="242">
        <f t="shared" ref="P528:P591" si="27">SUM($H528:$N528)</f>
        <v>0</v>
      </c>
      <c r="Q528" s="9"/>
      <c r="R528" s="9"/>
      <c r="S528" s="9"/>
      <c r="T528" s="9"/>
      <c r="U528" s="9"/>
      <c r="V528" s="9"/>
      <c r="W528" s="9"/>
      <c r="X528" s="243"/>
      <c r="Y528" s="244">
        <f t="shared" ref="Y528:Y591" si="28">SUM($Q528:$W528)</f>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5">
      <c r="A529" s="9"/>
      <c r="B529" s="9"/>
      <c r="C529" s="9"/>
      <c r="D529" s="9"/>
      <c r="E529" s="9"/>
      <c r="F529" s="9"/>
      <c r="G529" s="9"/>
      <c r="H529" s="9"/>
      <c r="I529" s="9"/>
      <c r="J529" s="9"/>
      <c r="K529" s="9"/>
      <c r="L529" s="9"/>
      <c r="M529" s="9"/>
      <c r="N529" s="9"/>
      <c r="O529" s="9"/>
      <c r="P529" s="242">
        <f t="shared" si="27"/>
        <v>0</v>
      </c>
      <c r="Q529" s="9"/>
      <c r="R529" s="9"/>
      <c r="S529" s="9"/>
      <c r="T529" s="9"/>
      <c r="U529" s="9"/>
      <c r="V529" s="9"/>
      <c r="W529" s="9"/>
      <c r="X529" s="243"/>
      <c r="Y529" s="244">
        <f t="shared" si="28"/>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5">
      <c r="A530" s="9"/>
      <c r="B530" s="9"/>
      <c r="C530" s="9"/>
      <c r="D530" s="9"/>
      <c r="E530" s="9"/>
      <c r="F530" s="9"/>
      <c r="G530" s="9"/>
      <c r="H530" s="9"/>
      <c r="I530" s="9"/>
      <c r="J530" s="9"/>
      <c r="K530" s="9"/>
      <c r="L530" s="9"/>
      <c r="M530" s="9"/>
      <c r="N530" s="9"/>
      <c r="O530" s="9"/>
      <c r="P530" s="242">
        <f t="shared" si="27"/>
        <v>0</v>
      </c>
      <c r="Q530" s="9"/>
      <c r="R530" s="9"/>
      <c r="S530" s="9"/>
      <c r="T530" s="9"/>
      <c r="U530" s="9"/>
      <c r="V530" s="9"/>
      <c r="W530" s="9"/>
      <c r="X530" s="243"/>
      <c r="Y530" s="244">
        <f t="shared" si="28"/>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5">
      <c r="A531" s="9"/>
      <c r="B531" s="9"/>
      <c r="C531" s="9"/>
      <c r="D531" s="9"/>
      <c r="E531" s="9"/>
      <c r="F531" s="9"/>
      <c r="G531" s="9"/>
      <c r="H531" s="9"/>
      <c r="I531" s="9"/>
      <c r="J531" s="9"/>
      <c r="K531" s="9"/>
      <c r="L531" s="9"/>
      <c r="M531" s="9"/>
      <c r="N531" s="9"/>
      <c r="O531" s="9"/>
      <c r="P531" s="242">
        <f t="shared" si="27"/>
        <v>0</v>
      </c>
      <c r="Q531" s="9"/>
      <c r="R531" s="9"/>
      <c r="S531" s="9"/>
      <c r="T531" s="9"/>
      <c r="U531" s="9"/>
      <c r="V531" s="9"/>
      <c r="W531" s="9"/>
      <c r="X531" s="243"/>
      <c r="Y531" s="244">
        <f t="shared" si="28"/>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5">
      <c r="A532" s="9"/>
      <c r="B532" s="9"/>
      <c r="C532" s="9"/>
      <c r="D532" s="9"/>
      <c r="E532" s="9"/>
      <c r="F532" s="9"/>
      <c r="G532" s="9"/>
      <c r="H532" s="9"/>
      <c r="I532" s="9"/>
      <c r="J532" s="9"/>
      <c r="K532" s="9"/>
      <c r="L532" s="9"/>
      <c r="M532" s="9"/>
      <c r="N532" s="9"/>
      <c r="O532" s="9"/>
      <c r="P532" s="242">
        <f t="shared" si="27"/>
        <v>0</v>
      </c>
      <c r="Q532" s="9"/>
      <c r="R532" s="9"/>
      <c r="S532" s="9"/>
      <c r="T532" s="9"/>
      <c r="U532" s="9"/>
      <c r="V532" s="9"/>
      <c r="W532" s="9"/>
      <c r="X532" s="243"/>
      <c r="Y532" s="244">
        <f t="shared" si="28"/>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5">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ref="AH586:AH649" si="29">SUM($Z586:$AF586)</f>
        <v>0</v>
      </c>
      <c r="AI586" s="245"/>
      <c r="AJ586" s="9"/>
      <c r="AK586" s="9"/>
      <c r="AL586" s="9"/>
      <c r="AM586" s="9"/>
      <c r="AN586" s="9"/>
      <c r="AO586" s="9"/>
      <c r="AP586" s="9"/>
      <c r="AQ586" s="9"/>
      <c r="AR586" s="9"/>
      <c r="AS586" s="246"/>
    </row>
    <row r="587" spans="1:45" x14ac:dyDescent="0.2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9"/>
        <v>0</v>
      </c>
      <c r="AI587" s="245"/>
      <c r="AJ587" s="9"/>
      <c r="AK587" s="9"/>
      <c r="AL587" s="9"/>
      <c r="AM587" s="9"/>
      <c r="AN587" s="9"/>
      <c r="AO587" s="9"/>
      <c r="AP587" s="9"/>
      <c r="AQ587" s="9"/>
      <c r="AR587" s="9"/>
      <c r="AS587" s="246"/>
    </row>
    <row r="588" spans="1:45" x14ac:dyDescent="0.2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9"/>
        <v>0</v>
      </c>
      <c r="AI588" s="245"/>
      <c r="AJ588" s="9"/>
      <c r="AK588" s="9"/>
      <c r="AL588" s="9"/>
      <c r="AM588" s="9"/>
      <c r="AN588" s="9"/>
      <c r="AO588" s="9"/>
      <c r="AP588" s="9"/>
      <c r="AQ588" s="9"/>
      <c r="AR588" s="9"/>
      <c r="AS588" s="246"/>
    </row>
    <row r="589" spans="1:45" x14ac:dyDescent="0.2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9"/>
        <v>0</v>
      </c>
      <c r="AI589" s="245"/>
      <c r="AJ589" s="9"/>
      <c r="AK589" s="9"/>
      <c r="AL589" s="9"/>
      <c r="AM589" s="9"/>
      <c r="AN589" s="9"/>
      <c r="AO589" s="9"/>
      <c r="AP589" s="9"/>
      <c r="AQ589" s="9"/>
      <c r="AR589" s="9"/>
      <c r="AS589" s="246"/>
    </row>
    <row r="590" spans="1:45" x14ac:dyDescent="0.2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si="29"/>
        <v>0</v>
      </c>
      <c r="AI590" s="245"/>
      <c r="AJ590" s="9"/>
      <c r="AK590" s="9"/>
      <c r="AL590" s="9"/>
      <c r="AM590" s="9"/>
      <c r="AN590" s="9"/>
      <c r="AO590" s="9"/>
      <c r="AP590" s="9"/>
      <c r="AQ590" s="9"/>
      <c r="AR590" s="9"/>
      <c r="AS590" s="246"/>
    </row>
    <row r="591" spans="1:45" x14ac:dyDescent="0.2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5">
      <c r="A592" s="9"/>
      <c r="B592" s="9"/>
      <c r="C592" s="9"/>
      <c r="D592" s="9"/>
      <c r="E592" s="9"/>
      <c r="F592" s="9"/>
      <c r="G592" s="9"/>
      <c r="H592" s="9"/>
      <c r="I592" s="9"/>
      <c r="J592" s="9"/>
      <c r="K592" s="9"/>
      <c r="L592" s="9"/>
      <c r="M592" s="9"/>
      <c r="N592" s="9"/>
      <c r="O592" s="9"/>
      <c r="P592" s="242">
        <f t="shared" ref="P592:P655" si="30">SUM($H592:$N592)</f>
        <v>0</v>
      </c>
      <c r="Q592" s="9"/>
      <c r="R592" s="9"/>
      <c r="S592" s="9"/>
      <c r="T592" s="9"/>
      <c r="U592" s="9"/>
      <c r="V592" s="9"/>
      <c r="W592" s="9"/>
      <c r="X592" s="243"/>
      <c r="Y592" s="244">
        <f t="shared" ref="Y592:Y655" si="31">SUM($Q592:$W592)</f>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5">
      <c r="A593" s="9"/>
      <c r="B593" s="9"/>
      <c r="C593" s="9"/>
      <c r="D593" s="9"/>
      <c r="E593" s="9"/>
      <c r="F593" s="9"/>
      <c r="G593" s="9"/>
      <c r="H593" s="9"/>
      <c r="I593" s="9"/>
      <c r="J593" s="9"/>
      <c r="K593" s="9"/>
      <c r="L593" s="9"/>
      <c r="M593" s="9"/>
      <c r="N593" s="9"/>
      <c r="O593" s="9"/>
      <c r="P593" s="242">
        <f t="shared" si="30"/>
        <v>0</v>
      </c>
      <c r="Q593" s="9"/>
      <c r="R593" s="9"/>
      <c r="S593" s="9"/>
      <c r="T593" s="9"/>
      <c r="U593" s="9"/>
      <c r="V593" s="9"/>
      <c r="W593" s="9"/>
      <c r="X593" s="243"/>
      <c r="Y593" s="244">
        <f t="shared" si="31"/>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5">
      <c r="A594" s="9"/>
      <c r="B594" s="9"/>
      <c r="C594" s="9"/>
      <c r="D594" s="9"/>
      <c r="E594" s="9"/>
      <c r="F594" s="9"/>
      <c r="G594" s="9"/>
      <c r="H594" s="9"/>
      <c r="I594" s="9"/>
      <c r="J594" s="9"/>
      <c r="K594" s="9"/>
      <c r="L594" s="9"/>
      <c r="M594" s="9"/>
      <c r="N594" s="9"/>
      <c r="O594" s="9"/>
      <c r="P594" s="242">
        <f t="shared" si="30"/>
        <v>0</v>
      </c>
      <c r="Q594" s="9"/>
      <c r="R594" s="9"/>
      <c r="S594" s="9"/>
      <c r="T594" s="9"/>
      <c r="U594" s="9"/>
      <c r="V594" s="9"/>
      <c r="W594" s="9"/>
      <c r="X594" s="243"/>
      <c r="Y594" s="244">
        <f t="shared" si="31"/>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5">
      <c r="A595" s="9"/>
      <c r="B595" s="9"/>
      <c r="C595" s="9"/>
      <c r="D595" s="9"/>
      <c r="E595" s="9"/>
      <c r="F595" s="9"/>
      <c r="G595" s="9"/>
      <c r="H595" s="9"/>
      <c r="I595" s="9"/>
      <c r="J595" s="9"/>
      <c r="K595" s="9"/>
      <c r="L595" s="9"/>
      <c r="M595" s="9"/>
      <c r="N595" s="9"/>
      <c r="O595" s="9"/>
      <c r="P595" s="242">
        <f t="shared" si="30"/>
        <v>0</v>
      </c>
      <c r="Q595" s="9"/>
      <c r="R595" s="9"/>
      <c r="S595" s="9"/>
      <c r="T595" s="9"/>
      <c r="U595" s="9"/>
      <c r="V595" s="9"/>
      <c r="W595" s="9"/>
      <c r="X595" s="243"/>
      <c r="Y595" s="244">
        <f t="shared" si="31"/>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5">
      <c r="A596" s="9"/>
      <c r="B596" s="9"/>
      <c r="C596" s="9"/>
      <c r="D596" s="9"/>
      <c r="E596" s="9"/>
      <c r="F596" s="9"/>
      <c r="G596" s="9"/>
      <c r="H596" s="9"/>
      <c r="I596" s="9"/>
      <c r="J596" s="9"/>
      <c r="K596" s="9"/>
      <c r="L596" s="9"/>
      <c r="M596" s="9"/>
      <c r="N596" s="9"/>
      <c r="O596" s="9"/>
      <c r="P596" s="242">
        <f t="shared" si="30"/>
        <v>0</v>
      </c>
      <c r="Q596" s="9"/>
      <c r="R596" s="9"/>
      <c r="S596" s="9"/>
      <c r="T596" s="9"/>
      <c r="U596" s="9"/>
      <c r="V596" s="9"/>
      <c r="W596" s="9"/>
      <c r="X596" s="243"/>
      <c r="Y596" s="244">
        <f t="shared" si="31"/>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5">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ref="AH650:AH713" si="32">SUM($Z650:$AF650)</f>
        <v>0</v>
      </c>
      <c r="AI650" s="245"/>
      <c r="AJ650" s="9"/>
      <c r="AK650" s="9"/>
      <c r="AL650" s="9"/>
      <c r="AM650" s="9"/>
      <c r="AN650" s="9"/>
      <c r="AO650" s="9"/>
      <c r="AP650" s="9"/>
      <c r="AQ650" s="9"/>
      <c r="AR650" s="9"/>
      <c r="AS650" s="246"/>
    </row>
    <row r="651" spans="1:45" x14ac:dyDescent="0.2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32"/>
        <v>0</v>
      </c>
      <c r="AI651" s="245"/>
      <c r="AJ651" s="9"/>
      <c r="AK651" s="9"/>
      <c r="AL651" s="9"/>
      <c r="AM651" s="9"/>
      <c r="AN651" s="9"/>
      <c r="AO651" s="9"/>
      <c r="AP651" s="9"/>
      <c r="AQ651" s="9"/>
      <c r="AR651" s="9"/>
      <c r="AS651" s="246"/>
    </row>
    <row r="652" spans="1:45" x14ac:dyDescent="0.2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32"/>
        <v>0</v>
      </c>
      <c r="AI652" s="245"/>
      <c r="AJ652" s="9"/>
      <c r="AK652" s="9"/>
      <c r="AL652" s="9"/>
      <c r="AM652" s="9"/>
      <c r="AN652" s="9"/>
      <c r="AO652" s="9"/>
      <c r="AP652" s="9"/>
      <c r="AQ652" s="9"/>
      <c r="AR652" s="9"/>
      <c r="AS652" s="246"/>
    </row>
    <row r="653" spans="1:45" x14ac:dyDescent="0.2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32"/>
        <v>0</v>
      </c>
      <c r="AI653" s="245"/>
      <c r="AJ653" s="9"/>
      <c r="AK653" s="9"/>
      <c r="AL653" s="9"/>
      <c r="AM653" s="9"/>
      <c r="AN653" s="9"/>
      <c r="AO653" s="9"/>
      <c r="AP653" s="9"/>
      <c r="AQ653" s="9"/>
      <c r="AR653" s="9"/>
      <c r="AS653" s="246"/>
    </row>
    <row r="654" spans="1:45" x14ac:dyDescent="0.2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si="32"/>
        <v>0</v>
      </c>
      <c r="AI654" s="245"/>
      <c r="AJ654" s="9"/>
      <c r="AK654" s="9"/>
      <c r="AL654" s="9"/>
      <c r="AM654" s="9"/>
      <c r="AN654" s="9"/>
      <c r="AO654" s="9"/>
      <c r="AP654" s="9"/>
      <c r="AQ654" s="9"/>
      <c r="AR654" s="9"/>
      <c r="AS654" s="246"/>
    </row>
    <row r="655" spans="1:45" x14ac:dyDescent="0.2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5">
      <c r="A656" s="9"/>
      <c r="B656" s="9"/>
      <c r="C656" s="9"/>
      <c r="D656" s="9"/>
      <c r="E656" s="9"/>
      <c r="F656" s="9"/>
      <c r="G656" s="9"/>
      <c r="H656" s="9"/>
      <c r="I656" s="9"/>
      <c r="J656" s="9"/>
      <c r="K656" s="9"/>
      <c r="L656" s="9"/>
      <c r="M656" s="9"/>
      <c r="N656" s="9"/>
      <c r="O656" s="9"/>
      <c r="P656" s="242">
        <f t="shared" ref="P656:P719" si="33">SUM($H656:$N656)</f>
        <v>0</v>
      </c>
      <c r="Q656" s="9"/>
      <c r="R656" s="9"/>
      <c r="S656" s="9"/>
      <c r="T656" s="9"/>
      <c r="U656" s="9"/>
      <c r="V656" s="9"/>
      <c r="W656" s="9"/>
      <c r="X656" s="243"/>
      <c r="Y656" s="244">
        <f t="shared" ref="Y656:Y719" si="34">SUM($Q656:$W656)</f>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5">
      <c r="A657" s="9"/>
      <c r="B657" s="9"/>
      <c r="C657" s="9"/>
      <c r="D657" s="9"/>
      <c r="E657" s="9"/>
      <c r="F657" s="9"/>
      <c r="G657" s="9"/>
      <c r="H657" s="9"/>
      <c r="I657" s="9"/>
      <c r="J657" s="9"/>
      <c r="K657" s="9"/>
      <c r="L657" s="9"/>
      <c r="M657" s="9"/>
      <c r="N657" s="9"/>
      <c r="O657" s="9"/>
      <c r="P657" s="242">
        <f t="shared" si="33"/>
        <v>0</v>
      </c>
      <c r="Q657" s="9"/>
      <c r="R657" s="9"/>
      <c r="S657" s="9"/>
      <c r="T657" s="9"/>
      <c r="U657" s="9"/>
      <c r="V657" s="9"/>
      <c r="W657" s="9"/>
      <c r="X657" s="243"/>
      <c r="Y657" s="244">
        <f t="shared" si="34"/>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5">
      <c r="A658" s="9"/>
      <c r="B658" s="9"/>
      <c r="C658" s="9"/>
      <c r="D658" s="9"/>
      <c r="E658" s="9"/>
      <c r="F658" s="9"/>
      <c r="G658" s="9"/>
      <c r="H658" s="9"/>
      <c r="I658" s="9"/>
      <c r="J658" s="9"/>
      <c r="K658" s="9"/>
      <c r="L658" s="9"/>
      <c r="M658" s="9"/>
      <c r="N658" s="9"/>
      <c r="O658" s="9"/>
      <c r="P658" s="242">
        <f t="shared" si="33"/>
        <v>0</v>
      </c>
      <c r="Q658" s="9"/>
      <c r="R658" s="9"/>
      <c r="S658" s="9"/>
      <c r="T658" s="9"/>
      <c r="U658" s="9"/>
      <c r="V658" s="9"/>
      <c r="W658" s="9"/>
      <c r="X658" s="243"/>
      <c r="Y658" s="244">
        <f t="shared" si="34"/>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5">
      <c r="A659" s="9"/>
      <c r="B659" s="9"/>
      <c r="C659" s="9"/>
      <c r="D659" s="9"/>
      <c r="E659" s="9"/>
      <c r="F659" s="9"/>
      <c r="G659" s="9"/>
      <c r="H659" s="9"/>
      <c r="I659" s="9"/>
      <c r="J659" s="9"/>
      <c r="K659" s="9"/>
      <c r="L659" s="9"/>
      <c r="M659" s="9"/>
      <c r="N659" s="9"/>
      <c r="O659" s="9"/>
      <c r="P659" s="242">
        <f t="shared" si="33"/>
        <v>0</v>
      </c>
      <c r="Q659" s="9"/>
      <c r="R659" s="9"/>
      <c r="S659" s="9"/>
      <c r="T659" s="9"/>
      <c r="U659" s="9"/>
      <c r="V659" s="9"/>
      <c r="W659" s="9"/>
      <c r="X659" s="243"/>
      <c r="Y659" s="244">
        <f t="shared" si="34"/>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5">
      <c r="A660" s="9"/>
      <c r="B660" s="9"/>
      <c r="C660" s="9"/>
      <c r="D660" s="9"/>
      <c r="E660" s="9"/>
      <c r="F660" s="9"/>
      <c r="G660" s="9"/>
      <c r="H660" s="9"/>
      <c r="I660" s="9"/>
      <c r="J660" s="9"/>
      <c r="K660" s="9"/>
      <c r="L660" s="9"/>
      <c r="M660" s="9"/>
      <c r="N660" s="9"/>
      <c r="O660" s="9"/>
      <c r="P660" s="242">
        <f t="shared" si="33"/>
        <v>0</v>
      </c>
      <c r="Q660" s="9"/>
      <c r="R660" s="9"/>
      <c r="S660" s="9"/>
      <c r="T660" s="9"/>
      <c r="U660" s="9"/>
      <c r="V660" s="9"/>
      <c r="W660" s="9"/>
      <c r="X660" s="243"/>
      <c r="Y660" s="244">
        <f t="shared" si="34"/>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5">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ref="AH714:AH777" si="35">SUM($Z714:$AF714)</f>
        <v>0</v>
      </c>
      <c r="AI714" s="245"/>
      <c r="AJ714" s="9"/>
      <c r="AK714" s="9"/>
      <c r="AL714" s="9"/>
      <c r="AM714" s="9"/>
      <c r="AN714" s="9"/>
      <c r="AO714" s="9"/>
      <c r="AP714" s="9"/>
      <c r="AQ714" s="9"/>
      <c r="AR714" s="9"/>
      <c r="AS714" s="246"/>
    </row>
    <row r="715" spans="1:45" x14ac:dyDescent="0.2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5"/>
        <v>0</v>
      </c>
      <c r="AI715" s="245"/>
      <c r="AJ715" s="9"/>
      <c r="AK715" s="9"/>
      <c r="AL715" s="9"/>
      <c r="AM715" s="9"/>
      <c r="AN715" s="9"/>
      <c r="AO715" s="9"/>
      <c r="AP715" s="9"/>
      <c r="AQ715" s="9"/>
      <c r="AR715" s="9"/>
      <c r="AS715" s="246"/>
    </row>
    <row r="716" spans="1:45" x14ac:dyDescent="0.2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5"/>
        <v>0</v>
      </c>
      <c r="AI716" s="245"/>
      <c r="AJ716" s="9"/>
      <c r="AK716" s="9"/>
      <c r="AL716" s="9"/>
      <c r="AM716" s="9"/>
      <c r="AN716" s="9"/>
      <c r="AO716" s="9"/>
      <c r="AP716" s="9"/>
      <c r="AQ716" s="9"/>
      <c r="AR716" s="9"/>
      <c r="AS716" s="246"/>
    </row>
    <row r="717" spans="1:45" x14ac:dyDescent="0.2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5"/>
        <v>0</v>
      </c>
      <c r="AI717" s="245"/>
      <c r="AJ717" s="9"/>
      <c r="AK717" s="9"/>
      <c r="AL717" s="9"/>
      <c r="AM717" s="9"/>
      <c r="AN717" s="9"/>
      <c r="AO717" s="9"/>
      <c r="AP717" s="9"/>
      <c r="AQ717" s="9"/>
      <c r="AR717" s="9"/>
      <c r="AS717" s="246"/>
    </row>
    <row r="718" spans="1:45" x14ac:dyDescent="0.2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si="35"/>
        <v>0</v>
      </c>
      <c r="AI718" s="245"/>
      <c r="AJ718" s="9"/>
      <c r="AK718" s="9"/>
      <c r="AL718" s="9"/>
      <c r="AM718" s="9"/>
      <c r="AN718" s="9"/>
      <c r="AO718" s="9"/>
      <c r="AP718" s="9"/>
      <c r="AQ718" s="9"/>
      <c r="AR718" s="9"/>
      <c r="AS718" s="246"/>
    </row>
    <row r="719" spans="1:45" x14ac:dyDescent="0.2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5">
      <c r="A720" s="9"/>
      <c r="B720" s="9"/>
      <c r="C720" s="9"/>
      <c r="D720" s="9"/>
      <c r="E720" s="9"/>
      <c r="F720" s="9"/>
      <c r="G720" s="9"/>
      <c r="H720" s="9"/>
      <c r="I720" s="9"/>
      <c r="J720" s="9"/>
      <c r="K720" s="9"/>
      <c r="L720" s="9"/>
      <c r="M720" s="9"/>
      <c r="N720" s="9"/>
      <c r="O720" s="9"/>
      <c r="P720" s="242">
        <f t="shared" ref="P720:P783" si="36">SUM($H720:$N720)</f>
        <v>0</v>
      </c>
      <c r="Q720" s="9"/>
      <c r="R720" s="9"/>
      <c r="S720" s="9"/>
      <c r="T720" s="9"/>
      <c r="U720" s="9"/>
      <c r="V720" s="9"/>
      <c r="W720" s="9"/>
      <c r="X720" s="243"/>
      <c r="Y720" s="244">
        <f t="shared" ref="Y720:Y783" si="37">SUM($Q720:$W720)</f>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5">
      <c r="A721" s="9"/>
      <c r="B721" s="9"/>
      <c r="C721" s="9"/>
      <c r="D721" s="9"/>
      <c r="E721" s="9"/>
      <c r="F721" s="9"/>
      <c r="G721" s="9"/>
      <c r="H721" s="9"/>
      <c r="I721" s="9"/>
      <c r="J721" s="9"/>
      <c r="K721" s="9"/>
      <c r="L721" s="9"/>
      <c r="M721" s="9"/>
      <c r="N721" s="9"/>
      <c r="O721" s="9"/>
      <c r="P721" s="242">
        <f t="shared" si="36"/>
        <v>0</v>
      </c>
      <c r="Q721" s="9"/>
      <c r="R721" s="9"/>
      <c r="S721" s="9"/>
      <c r="T721" s="9"/>
      <c r="U721" s="9"/>
      <c r="V721" s="9"/>
      <c r="W721" s="9"/>
      <c r="X721" s="243"/>
      <c r="Y721" s="244">
        <f t="shared" si="37"/>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5">
      <c r="A722" s="9"/>
      <c r="B722" s="9"/>
      <c r="C722" s="9"/>
      <c r="D722" s="9"/>
      <c r="E722" s="9"/>
      <c r="F722" s="9"/>
      <c r="G722" s="9"/>
      <c r="H722" s="9"/>
      <c r="I722" s="9"/>
      <c r="J722" s="9"/>
      <c r="K722" s="9"/>
      <c r="L722" s="9"/>
      <c r="M722" s="9"/>
      <c r="N722" s="9"/>
      <c r="O722" s="9"/>
      <c r="P722" s="242">
        <f t="shared" si="36"/>
        <v>0</v>
      </c>
      <c r="Q722" s="9"/>
      <c r="R722" s="9"/>
      <c r="S722" s="9"/>
      <c r="T722" s="9"/>
      <c r="U722" s="9"/>
      <c r="V722" s="9"/>
      <c r="W722" s="9"/>
      <c r="X722" s="243"/>
      <c r="Y722" s="244">
        <f t="shared" si="37"/>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5">
      <c r="A723" s="9"/>
      <c r="B723" s="9"/>
      <c r="C723" s="9"/>
      <c r="D723" s="9"/>
      <c r="E723" s="9"/>
      <c r="F723" s="9"/>
      <c r="G723" s="9"/>
      <c r="H723" s="9"/>
      <c r="I723" s="9"/>
      <c r="J723" s="9"/>
      <c r="K723" s="9"/>
      <c r="L723" s="9"/>
      <c r="M723" s="9"/>
      <c r="N723" s="9"/>
      <c r="O723" s="9"/>
      <c r="P723" s="242">
        <f t="shared" si="36"/>
        <v>0</v>
      </c>
      <c r="Q723" s="9"/>
      <c r="R723" s="9"/>
      <c r="S723" s="9"/>
      <c r="T723" s="9"/>
      <c r="U723" s="9"/>
      <c r="V723" s="9"/>
      <c r="W723" s="9"/>
      <c r="X723" s="243"/>
      <c r="Y723" s="244">
        <f t="shared" si="37"/>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5">
      <c r="A724" s="9"/>
      <c r="B724" s="9"/>
      <c r="C724" s="9"/>
      <c r="D724" s="9"/>
      <c r="E724" s="9"/>
      <c r="F724" s="9"/>
      <c r="G724" s="9"/>
      <c r="H724" s="9"/>
      <c r="I724" s="9"/>
      <c r="J724" s="9"/>
      <c r="K724" s="9"/>
      <c r="L724" s="9"/>
      <c r="M724" s="9"/>
      <c r="N724" s="9"/>
      <c r="O724" s="9"/>
      <c r="P724" s="242">
        <f t="shared" si="36"/>
        <v>0</v>
      </c>
      <c r="Q724" s="9"/>
      <c r="R724" s="9"/>
      <c r="S724" s="9"/>
      <c r="T724" s="9"/>
      <c r="U724" s="9"/>
      <c r="V724" s="9"/>
      <c r="W724" s="9"/>
      <c r="X724" s="243"/>
      <c r="Y724" s="244">
        <f t="shared" si="37"/>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5">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ref="AH778:AH841" si="38">SUM($Z778:$AF778)</f>
        <v>0</v>
      </c>
      <c r="AI778" s="245"/>
      <c r="AJ778" s="9"/>
      <c r="AK778" s="9"/>
      <c r="AL778" s="9"/>
      <c r="AM778" s="9"/>
      <c r="AN778" s="9"/>
      <c r="AO778" s="9"/>
      <c r="AP778" s="9"/>
      <c r="AQ778" s="9"/>
      <c r="AR778" s="9"/>
      <c r="AS778" s="246"/>
    </row>
    <row r="779" spans="1:45" x14ac:dyDescent="0.2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8"/>
        <v>0</v>
      </c>
      <c r="AI779" s="245"/>
      <c r="AJ779" s="9"/>
      <c r="AK779" s="9"/>
      <c r="AL779" s="9"/>
      <c r="AM779" s="9"/>
      <c r="AN779" s="9"/>
      <c r="AO779" s="9"/>
      <c r="AP779" s="9"/>
      <c r="AQ779" s="9"/>
      <c r="AR779" s="9"/>
      <c r="AS779" s="246"/>
    </row>
    <row r="780" spans="1:45" x14ac:dyDescent="0.2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8"/>
        <v>0</v>
      </c>
      <c r="AI780" s="245"/>
      <c r="AJ780" s="9"/>
      <c r="AK780" s="9"/>
      <c r="AL780" s="9"/>
      <c r="AM780" s="9"/>
      <c r="AN780" s="9"/>
      <c r="AO780" s="9"/>
      <c r="AP780" s="9"/>
      <c r="AQ780" s="9"/>
      <c r="AR780" s="9"/>
      <c r="AS780" s="246"/>
    </row>
    <row r="781" spans="1:45" x14ac:dyDescent="0.2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8"/>
        <v>0</v>
      </c>
      <c r="AI781" s="245"/>
      <c r="AJ781" s="9"/>
      <c r="AK781" s="9"/>
      <c r="AL781" s="9"/>
      <c r="AM781" s="9"/>
      <c r="AN781" s="9"/>
      <c r="AO781" s="9"/>
      <c r="AP781" s="9"/>
      <c r="AQ781" s="9"/>
      <c r="AR781" s="9"/>
      <c r="AS781" s="246"/>
    </row>
    <row r="782" spans="1:45" x14ac:dyDescent="0.2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si="38"/>
        <v>0</v>
      </c>
      <c r="AI782" s="245"/>
      <c r="AJ782" s="9"/>
      <c r="AK782" s="9"/>
      <c r="AL782" s="9"/>
      <c r="AM782" s="9"/>
      <c r="AN782" s="9"/>
      <c r="AO782" s="9"/>
      <c r="AP782" s="9"/>
      <c r="AQ782" s="9"/>
      <c r="AR782" s="9"/>
      <c r="AS782" s="246"/>
    </row>
    <row r="783" spans="1:45" x14ac:dyDescent="0.2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5">
      <c r="A784" s="9"/>
      <c r="B784" s="9"/>
      <c r="C784" s="9"/>
      <c r="D784" s="9"/>
      <c r="E784" s="9"/>
      <c r="F784" s="9"/>
      <c r="G784" s="9"/>
      <c r="H784" s="9"/>
      <c r="I784" s="9"/>
      <c r="J784" s="9"/>
      <c r="K784" s="9"/>
      <c r="L784" s="9"/>
      <c r="M784" s="9"/>
      <c r="N784" s="9"/>
      <c r="O784" s="9"/>
      <c r="P784" s="242">
        <f t="shared" ref="P784:P847" si="39">SUM($H784:$N784)</f>
        <v>0</v>
      </c>
      <c r="Q784" s="9"/>
      <c r="R784" s="9"/>
      <c r="S784" s="9"/>
      <c r="T784" s="9"/>
      <c r="U784" s="9"/>
      <c r="V784" s="9"/>
      <c r="W784" s="9"/>
      <c r="X784" s="243"/>
      <c r="Y784" s="244">
        <f t="shared" ref="Y784:Y847" si="40">SUM($Q784:$W784)</f>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5">
      <c r="A785" s="9"/>
      <c r="B785" s="9"/>
      <c r="C785" s="9"/>
      <c r="D785" s="9"/>
      <c r="E785" s="9"/>
      <c r="F785" s="9"/>
      <c r="G785" s="9"/>
      <c r="H785" s="9"/>
      <c r="I785" s="9"/>
      <c r="J785" s="9"/>
      <c r="K785" s="9"/>
      <c r="L785" s="9"/>
      <c r="M785" s="9"/>
      <c r="N785" s="9"/>
      <c r="O785" s="9"/>
      <c r="P785" s="242">
        <f t="shared" si="39"/>
        <v>0</v>
      </c>
      <c r="Q785" s="9"/>
      <c r="R785" s="9"/>
      <c r="S785" s="9"/>
      <c r="T785" s="9"/>
      <c r="U785" s="9"/>
      <c r="V785" s="9"/>
      <c r="W785" s="9"/>
      <c r="X785" s="243"/>
      <c r="Y785" s="244">
        <f t="shared" si="40"/>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5">
      <c r="A786" s="9"/>
      <c r="B786" s="9"/>
      <c r="C786" s="9"/>
      <c r="D786" s="9"/>
      <c r="E786" s="9"/>
      <c r="F786" s="9"/>
      <c r="G786" s="9"/>
      <c r="H786" s="9"/>
      <c r="I786" s="9"/>
      <c r="J786" s="9"/>
      <c r="K786" s="9"/>
      <c r="L786" s="9"/>
      <c r="M786" s="9"/>
      <c r="N786" s="9"/>
      <c r="O786" s="9"/>
      <c r="P786" s="242">
        <f t="shared" si="39"/>
        <v>0</v>
      </c>
      <c r="Q786" s="9"/>
      <c r="R786" s="9"/>
      <c r="S786" s="9"/>
      <c r="T786" s="9"/>
      <c r="U786" s="9"/>
      <c r="V786" s="9"/>
      <c r="W786" s="9"/>
      <c r="X786" s="243"/>
      <c r="Y786" s="244">
        <f t="shared" si="40"/>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5">
      <c r="A787" s="9"/>
      <c r="B787" s="9"/>
      <c r="C787" s="9"/>
      <c r="D787" s="9"/>
      <c r="E787" s="9"/>
      <c r="F787" s="9"/>
      <c r="G787" s="9"/>
      <c r="H787" s="9"/>
      <c r="I787" s="9"/>
      <c r="J787" s="9"/>
      <c r="K787" s="9"/>
      <c r="L787" s="9"/>
      <c r="M787" s="9"/>
      <c r="N787" s="9"/>
      <c r="O787" s="9"/>
      <c r="P787" s="242">
        <f t="shared" si="39"/>
        <v>0</v>
      </c>
      <c r="Q787" s="9"/>
      <c r="R787" s="9"/>
      <c r="S787" s="9"/>
      <c r="T787" s="9"/>
      <c r="U787" s="9"/>
      <c r="V787" s="9"/>
      <c r="W787" s="9"/>
      <c r="X787" s="243"/>
      <c r="Y787" s="244">
        <f t="shared" si="40"/>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5">
      <c r="A788" s="9"/>
      <c r="B788" s="9"/>
      <c r="C788" s="9"/>
      <c r="D788" s="9"/>
      <c r="E788" s="9"/>
      <c r="F788" s="9"/>
      <c r="G788" s="9"/>
      <c r="H788" s="9"/>
      <c r="I788" s="9"/>
      <c r="J788" s="9"/>
      <c r="K788" s="9"/>
      <c r="L788" s="9"/>
      <c r="M788" s="9"/>
      <c r="N788" s="9"/>
      <c r="O788" s="9"/>
      <c r="P788" s="242">
        <f t="shared" si="39"/>
        <v>0</v>
      </c>
      <c r="Q788" s="9"/>
      <c r="R788" s="9"/>
      <c r="S788" s="9"/>
      <c r="T788" s="9"/>
      <c r="U788" s="9"/>
      <c r="V788" s="9"/>
      <c r="W788" s="9"/>
      <c r="X788" s="243"/>
      <c r="Y788" s="244">
        <f t="shared" si="40"/>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5">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ref="AH842:AH905" si="41">SUM($Z842:$AF842)</f>
        <v>0</v>
      </c>
      <c r="AI842" s="245"/>
      <c r="AJ842" s="9"/>
      <c r="AK842" s="9"/>
      <c r="AL842" s="9"/>
      <c r="AM842" s="9"/>
      <c r="AN842" s="9"/>
      <c r="AO842" s="9"/>
      <c r="AP842" s="9"/>
      <c r="AQ842" s="9"/>
      <c r="AR842" s="9"/>
      <c r="AS842" s="246"/>
    </row>
    <row r="843" spans="1:45" x14ac:dyDescent="0.2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41"/>
        <v>0</v>
      </c>
      <c r="AI843" s="245"/>
      <c r="AJ843" s="9"/>
      <c r="AK843" s="9"/>
      <c r="AL843" s="9"/>
      <c r="AM843" s="9"/>
      <c r="AN843" s="9"/>
      <c r="AO843" s="9"/>
      <c r="AP843" s="9"/>
      <c r="AQ843" s="9"/>
      <c r="AR843" s="9"/>
      <c r="AS843" s="246"/>
    </row>
    <row r="844" spans="1:45" x14ac:dyDescent="0.2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41"/>
        <v>0</v>
      </c>
      <c r="AI844" s="245"/>
      <c r="AJ844" s="9"/>
      <c r="AK844" s="9"/>
      <c r="AL844" s="9"/>
      <c r="AM844" s="9"/>
      <c r="AN844" s="9"/>
      <c r="AO844" s="9"/>
      <c r="AP844" s="9"/>
      <c r="AQ844" s="9"/>
      <c r="AR844" s="9"/>
      <c r="AS844" s="246"/>
    </row>
    <row r="845" spans="1:45" x14ac:dyDescent="0.2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41"/>
        <v>0</v>
      </c>
      <c r="AI845" s="245"/>
      <c r="AJ845" s="9"/>
      <c r="AK845" s="9"/>
      <c r="AL845" s="9"/>
      <c r="AM845" s="9"/>
      <c r="AN845" s="9"/>
      <c r="AO845" s="9"/>
      <c r="AP845" s="9"/>
      <c r="AQ845" s="9"/>
      <c r="AR845" s="9"/>
      <c r="AS845" s="246"/>
    </row>
    <row r="846" spans="1:45" x14ac:dyDescent="0.2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si="41"/>
        <v>0</v>
      </c>
      <c r="AI846" s="245"/>
      <c r="AJ846" s="9"/>
      <c r="AK846" s="9"/>
      <c r="AL846" s="9"/>
      <c r="AM846" s="9"/>
      <c r="AN846" s="9"/>
      <c r="AO846" s="9"/>
      <c r="AP846" s="9"/>
      <c r="AQ846" s="9"/>
      <c r="AR846" s="9"/>
      <c r="AS846" s="246"/>
    </row>
    <row r="847" spans="1:45" x14ac:dyDescent="0.2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5">
      <c r="A848" s="9"/>
      <c r="B848" s="9"/>
      <c r="C848" s="9"/>
      <c r="D848" s="9"/>
      <c r="E848" s="9"/>
      <c r="F848" s="9"/>
      <c r="G848" s="9"/>
      <c r="H848" s="9"/>
      <c r="I848" s="9"/>
      <c r="J848" s="9"/>
      <c r="K848" s="9"/>
      <c r="L848" s="9"/>
      <c r="M848" s="9"/>
      <c r="N848" s="9"/>
      <c r="O848" s="9"/>
      <c r="P848" s="242">
        <f t="shared" ref="P848:P911" si="42">SUM($H848:$N848)</f>
        <v>0</v>
      </c>
      <c r="Q848" s="9"/>
      <c r="R848" s="9"/>
      <c r="S848" s="9"/>
      <c r="T848" s="9"/>
      <c r="U848" s="9"/>
      <c r="V848" s="9"/>
      <c r="W848" s="9"/>
      <c r="X848" s="243"/>
      <c r="Y848" s="244">
        <f t="shared" ref="Y848:Y911" si="43">SUM($Q848:$W848)</f>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5">
      <c r="A849" s="9"/>
      <c r="B849" s="9"/>
      <c r="C849" s="9"/>
      <c r="D849" s="9"/>
      <c r="E849" s="9"/>
      <c r="F849" s="9"/>
      <c r="G849" s="9"/>
      <c r="H849" s="9"/>
      <c r="I849" s="9"/>
      <c r="J849" s="9"/>
      <c r="K849" s="9"/>
      <c r="L849" s="9"/>
      <c r="M849" s="9"/>
      <c r="N849" s="9"/>
      <c r="O849" s="9"/>
      <c r="P849" s="242">
        <f t="shared" si="42"/>
        <v>0</v>
      </c>
      <c r="Q849" s="9"/>
      <c r="R849" s="9"/>
      <c r="S849" s="9"/>
      <c r="T849" s="9"/>
      <c r="U849" s="9"/>
      <c r="V849" s="9"/>
      <c r="W849" s="9"/>
      <c r="X849" s="243"/>
      <c r="Y849" s="244">
        <f t="shared" si="43"/>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5">
      <c r="A850" s="9"/>
      <c r="B850" s="9"/>
      <c r="C850" s="9"/>
      <c r="D850" s="9"/>
      <c r="E850" s="9"/>
      <c r="F850" s="9"/>
      <c r="G850" s="9"/>
      <c r="H850" s="9"/>
      <c r="I850" s="9"/>
      <c r="J850" s="9"/>
      <c r="K850" s="9"/>
      <c r="L850" s="9"/>
      <c r="M850" s="9"/>
      <c r="N850" s="9"/>
      <c r="O850" s="9"/>
      <c r="P850" s="242">
        <f t="shared" si="42"/>
        <v>0</v>
      </c>
      <c r="Q850" s="9"/>
      <c r="R850" s="9"/>
      <c r="S850" s="9"/>
      <c r="T850" s="9"/>
      <c r="U850" s="9"/>
      <c r="V850" s="9"/>
      <c r="W850" s="9"/>
      <c r="X850" s="243"/>
      <c r="Y850" s="244">
        <f t="shared" si="43"/>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5">
      <c r="A851" s="9"/>
      <c r="B851" s="9"/>
      <c r="C851" s="9"/>
      <c r="D851" s="9"/>
      <c r="E851" s="9"/>
      <c r="F851" s="9"/>
      <c r="G851" s="9"/>
      <c r="H851" s="9"/>
      <c r="I851" s="9"/>
      <c r="J851" s="9"/>
      <c r="K851" s="9"/>
      <c r="L851" s="9"/>
      <c r="M851" s="9"/>
      <c r="N851" s="9"/>
      <c r="O851" s="9"/>
      <c r="P851" s="242">
        <f t="shared" si="42"/>
        <v>0</v>
      </c>
      <c r="Q851" s="9"/>
      <c r="R851" s="9"/>
      <c r="S851" s="9"/>
      <c r="T851" s="9"/>
      <c r="U851" s="9"/>
      <c r="V851" s="9"/>
      <c r="W851" s="9"/>
      <c r="X851" s="243"/>
      <c r="Y851" s="244">
        <f t="shared" si="43"/>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5">
      <c r="A852" s="9"/>
      <c r="B852" s="9"/>
      <c r="C852" s="9"/>
      <c r="D852" s="9"/>
      <c r="E852" s="9"/>
      <c r="F852" s="9"/>
      <c r="G852" s="9"/>
      <c r="H852" s="9"/>
      <c r="I852" s="9"/>
      <c r="J852" s="9"/>
      <c r="K852" s="9"/>
      <c r="L852" s="9"/>
      <c r="M852" s="9"/>
      <c r="N852" s="9"/>
      <c r="O852" s="9"/>
      <c r="P852" s="242">
        <f t="shared" si="42"/>
        <v>0</v>
      </c>
      <c r="Q852" s="9"/>
      <c r="R852" s="9"/>
      <c r="S852" s="9"/>
      <c r="T852" s="9"/>
      <c r="U852" s="9"/>
      <c r="V852" s="9"/>
      <c r="W852" s="9"/>
      <c r="X852" s="243"/>
      <c r="Y852" s="244">
        <f t="shared" si="43"/>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5">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ref="AH906:AH969" si="44">SUM($Z906:$AF906)</f>
        <v>0</v>
      </c>
      <c r="AI906" s="245"/>
      <c r="AJ906" s="9"/>
      <c r="AK906" s="9"/>
      <c r="AL906" s="9"/>
      <c r="AM906" s="9"/>
      <c r="AN906" s="9"/>
      <c r="AO906" s="9"/>
      <c r="AP906" s="9"/>
      <c r="AQ906" s="9"/>
      <c r="AR906" s="9"/>
      <c r="AS906" s="246"/>
    </row>
    <row r="907" spans="1:45" x14ac:dyDescent="0.2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4"/>
        <v>0</v>
      </c>
      <c r="AI907" s="245"/>
      <c r="AJ907" s="9"/>
      <c r="AK907" s="9"/>
      <c r="AL907" s="9"/>
      <c r="AM907" s="9"/>
      <c r="AN907" s="9"/>
      <c r="AO907" s="9"/>
      <c r="AP907" s="9"/>
      <c r="AQ907" s="9"/>
      <c r="AR907" s="9"/>
      <c r="AS907" s="246"/>
    </row>
    <row r="908" spans="1:45" x14ac:dyDescent="0.2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4"/>
        <v>0</v>
      </c>
      <c r="AI908" s="245"/>
      <c r="AJ908" s="9"/>
      <c r="AK908" s="9"/>
      <c r="AL908" s="9"/>
      <c r="AM908" s="9"/>
      <c r="AN908" s="9"/>
      <c r="AO908" s="9"/>
      <c r="AP908" s="9"/>
      <c r="AQ908" s="9"/>
      <c r="AR908" s="9"/>
      <c r="AS908" s="246"/>
    </row>
    <row r="909" spans="1:45" x14ac:dyDescent="0.2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4"/>
        <v>0</v>
      </c>
      <c r="AI909" s="245"/>
      <c r="AJ909" s="9"/>
      <c r="AK909" s="9"/>
      <c r="AL909" s="9"/>
      <c r="AM909" s="9"/>
      <c r="AN909" s="9"/>
      <c r="AO909" s="9"/>
      <c r="AP909" s="9"/>
      <c r="AQ909" s="9"/>
      <c r="AR909" s="9"/>
      <c r="AS909" s="246"/>
    </row>
    <row r="910" spans="1:45" x14ac:dyDescent="0.2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si="44"/>
        <v>0</v>
      </c>
      <c r="AI910" s="245"/>
      <c r="AJ910" s="9"/>
      <c r="AK910" s="9"/>
      <c r="AL910" s="9"/>
      <c r="AM910" s="9"/>
      <c r="AN910" s="9"/>
      <c r="AO910" s="9"/>
      <c r="AP910" s="9"/>
      <c r="AQ910" s="9"/>
      <c r="AR910" s="9"/>
      <c r="AS910" s="246"/>
    </row>
    <row r="911" spans="1:45" x14ac:dyDescent="0.2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5">
      <c r="A912" s="9"/>
      <c r="B912" s="9"/>
      <c r="C912" s="9"/>
      <c r="D912" s="9"/>
      <c r="E912" s="9"/>
      <c r="F912" s="9"/>
      <c r="G912" s="9"/>
      <c r="H912" s="9"/>
      <c r="I912" s="9"/>
      <c r="J912" s="9"/>
      <c r="K912" s="9"/>
      <c r="L912" s="9"/>
      <c r="M912" s="9"/>
      <c r="N912" s="9"/>
      <c r="O912" s="9"/>
      <c r="P912" s="242">
        <f t="shared" ref="P912:P975" si="45">SUM($H912:$N912)</f>
        <v>0</v>
      </c>
      <c r="Q912" s="9"/>
      <c r="R912" s="9"/>
      <c r="S912" s="9"/>
      <c r="T912" s="9"/>
      <c r="U912" s="9"/>
      <c r="V912" s="9"/>
      <c r="W912" s="9"/>
      <c r="X912" s="243"/>
      <c r="Y912" s="244">
        <f t="shared" ref="Y912:Y975" si="46">SUM($Q912:$W912)</f>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5">
      <c r="A913" s="9"/>
      <c r="B913" s="9"/>
      <c r="C913" s="9"/>
      <c r="D913" s="9"/>
      <c r="E913" s="9"/>
      <c r="F913" s="9"/>
      <c r="G913" s="9"/>
      <c r="H913" s="9"/>
      <c r="I913" s="9"/>
      <c r="J913" s="9"/>
      <c r="K913" s="9"/>
      <c r="L913" s="9"/>
      <c r="M913" s="9"/>
      <c r="N913" s="9"/>
      <c r="O913" s="9"/>
      <c r="P913" s="242">
        <f t="shared" si="45"/>
        <v>0</v>
      </c>
      <c r="Q913" s="9"/>
      <c r="R913" s="9"/>
      <c r="S913" s="9"/>
      <c r="T913" s="9"/>
      <c r="U913" s="9"/>
      <c r="V913" s="9"/>
      <c r="W913" s="9"/>
      <c r="X913" s="243"/>
      <c r="Y913" s="244">
        <f t="shared" si="46"/>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5">
      <c r="A914" s="9"/>
      <c r="B914" s="9"/>
      <c r="C914" s="9"/>
      <c r="D914" s="9"/>
      <c r="E914" s="9"/>
      <c r="F914" s="9"/>
      <c r="G914" s="9"/>
      <c r="H914" s="9"/>
      <c r="I914" s="9"/>
      <c r="J914" s="9"/>
      <c r="K914" s="9"/>
      <c r="L914" s="9"/>
      <c r="M914" s="9"/>
      <c r="N914" s="9"/>
      <c r="O914" s="9"/>
      <c r="P914" s="242">
        <f t="shared" si="45"/>
        <v>0</v>
      </c>
      <c r="Q914" s="9"/>
      <c r="R914" s="9"/>
      <c r="S914" s="9"/>
      <c r="T914" s="9"/>
      <c r="U914" s="9"/>
      <c r="V914" s="9"/>
      <c r="W914" s="9"/>
      <c r="X914" s="243"/>
      <c r="Y914" s="244">
        <f t="shared" si="46"/>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5">
      <c r="A915" s="9"/>
      <c r="B915" s="9"/>
      <c r="C915" s="9"/>
      <c r="D915" s="9"/>
      <c r="E915" s="9"/>
      <c r="F915" s="9"/>
      <c r="G915" s="9"/>
      <c r="H915" s="9"/>
      <c r="I915" s="9"/>
      <c r="J915" s="9"/>
      <c r="K915" s="9"/>
      <c r="L915" s="9"/>
      <c r="M915" s="9"/>
      <c r="N915" s="9"/>
      <c r="O915" s="9"/>
      <c r="P915" s="242">
        <f t="shared" si="45"/>
        <v>0</v>
      </c>
      <c r="Q915" s="9"/>
      <c r="R915" s="9"/>
      <c r="S915" s="9"/>
      <c r="T915" s="9"/>
      <c r="U915" s="9"/>
      <c r="V915" s="9"/>
      <c r="W915" s="9"/>
      <c r="X915" s="243"/>
      <c r="Y915" s="244">
        <f t="shared" si="46"/>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5">
      <c r="A916" s="9"/>
      <c r="B916" s="9"/>
      <c r="C916" s="9"/>
      <c r="D916" s="9"/>
      <c r="E916" s="9"/>
      <c r="F916" s="9"/>
      <c r="G916" s="9"/>
      <c r="H916" s="9"/>
      <c r="I916" s="9"/>
      <c r="J916" s="9"/>
      <c r="K916" s="9"/>
      <c r="L916" s="9"/>
      <c r="M916" s="9"/>
      <c r="N916" s="9"/>
      <c r="O916" s="9"/>
      <c r="P916" s="242">
        <f t="shared" si="45"/>
        <v>0</v>
      </c>
      <c r="Q916" s="9"/>
      <c r="R916" s="9"/>
      <c r="S916" s="9"/>
      <c r="T916" s="9"/>
      <c r="U916" s="9"/>
      <c r="V916" s="9"/>
      <c r="W916" s="9"/>
      <c r="X916" s="243"/>
      <c r="Y916" s="244">
        <f t="shared" si="46"/>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5">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ref="AH970:AH996" si="47">SUM($Z970:$AF970)</f>
        <v>0</v>
      </c>
      <c r="AI970" s="245"/>
      <c r="AJ970" s="9"/>
      <c r="AK970" s="9"/>
      <c r="AL970" s="9"/>
      <c r="AM970" s="9"/>
      <c r="AN970" s="9"/>
      <c r="AO970" s="9"/>
      <c r="AP970" s="9"/>
      <c r="AQ970" s="9"/>
      <c r="AR970" s="9"/>
      <c r="AS970" s="246"/>
    </row>
    <row r="971" spans="1:45" x14ac:dyDescent="0.2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7"/>
        <v>0</v>
      </c>
      <c r="AI971" s="245"/>
      <c r="AJ971" s="9"/>
      <c r="AK971" s="9"/>
      <c r="AL971" s="9"/>
      <c r="AM971" s="9"/>
      <c r="AN971" s="9"/>
      <c r="AO971" s="9"/>
      <c r="AP971" s="9"/>
      <c r="AQ971" s="9"/>
      <c r="AR971" s="9"/>
      <c r="AS971" s="246"/>
    </row>
    <row r="972" spans="1:45" x14ac:dyDescent="0.2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7"/>
        <v>0</v>
      </c>
      <c r="AI972" s="245"/>
      <c r="AJ972" s="9"/>
      <c r="AK972" s="9"/>
      <c r="AL972" s="9"/>
      <c r="AM972" s="9"/>
      <c r="AN972" s="9"/>
      <c r="AO972" s="9"/>
      <c r="AP972" s="9"/>
      <c r="AQ972" s="9"/>
      <c r="AR972" s="9"/>
      <c r="AS972" s="246"/>
    </row>
    <row r="973" spans="1:45" x14ac:dyDescent="0.2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7"/>
        <v>0</v>
      </c>
      <c r="AI973" s="245"/>
      <c r="AJ973" s="9"/>
      <c r="AK973" s="9"/>
      <c r="AL973" s="9"/>
      <c r="AM973" s="9"/>
      <c r="AN973" s="9"/>
      <c r="AO973" s="9"/>
      <c r="AP973" s="9"/>
      <c r="AQ973" s="9"/>
      <c r="AR973" s="9"/>
      <c r="AS973" s="246"/>
    </row>
    <row r="974" spans="1:45" x14ac:dyDescent="0.2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si="47"/>
        <v>0</v>
      </c>
      <c r="AI974" s="245"/>
      <c r="AJ974" s="9"/>
      <c r="AK974" s="9"/>
      <c r="AL974" s="9"/>
      <c r="AM974" s="9"/>
      <c r="AN974" s="9"/>
      <c r="AO974" s="9"/>
      <c r="AP974" s="9"/>
      <c r="AQ974" s="9"/>
      <c r="AR974" s="9"/>
      <c r="AS974" s="246"/>
    </row>
    <row r="975" spans="1:45" x14ac:dyDescent="0.2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5">
      <c r="A976" s="9"/>
      <c r="B976" s="9"/>
      <c r="C976" s="9"/>
      <c r="D976" s="9"/>
      <c r="E976" s="9"/>
      <c r="F976" s="9"/>
      <c r="G976" s="9"/>
      <c r="H976" s="9"/>
      <c r="I976" s="9"/>
      <c r="J976" s="9"/>
      <c r="K976" s="9"/>
      <c r="L976" s="9"/>
      <c r="M976" s="9"/>
      <c r="N976" s="9"/>
      <c r="O976" s="9"/>
      <c r="P976" s="242">
        <f t="shared" ref="P976:P996" si="48">SUM($H976:$N976)</f>
        <v>0</v>
      </c>
      <c r="Q976" s="9"/>
      <c r="R976" s="9"/>
      <c r="S976" s="9"/>
      <c r="T976" s="9"/>
      <c r="U976" s="9"/>
      <c r="V976" s="9"/>
      <c r="W976" s="9"/>
      <c r="X976" s="243"/>
      <c r="Y976" s="244">
        <f t="shared" ref="Y976:Y996" si="49">SUM($Q976:$W976)</f>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5">
      <c r="A977" s="9"/>
      <c r="B977" s="9"/>
      <c r="C977" s="9"/>
      <c r="D977" s="9"/>
      <c r="E977" s="9"/>
      <c r="F977" s="9"/>
      <c r="G977" s="9"/>
      <c r="H977" s="9"/>
      <c r="I977" s="9"/>
      <c r="J977" s="9"/>
      <c r="K977" s="9"/>
      <c r="L977" s="9"/>
      <c r="M977" s="9"/>
      <c r="N977" s="9"/>
      <c r="O977" s="9"/>
      <c r="P977" s="242">
        <f t="shared" si="48"/>
        <v>0</v>
      </c>
      <c r="Q977" s="9"/>
      <c r="R977" s="9"/>
      <c r="S977" s="9"/>
      <c r="T977" s="9"/>
      <c r="U977" s="9"/>
      <c r="V977" s="9"/>
      <c r="W977" s="9"/>
      <c r="X977" s="243"/>
      <c r="Y977" s="244">
        <f t="shared" si="49"/>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5">
      <c r="A978" s="9"/>
      <c r="B978" s="9"/>
      <c r="C978" s="9"/>
      <c r="D978" s="9"/>
      <c r="E978" s="9"/>
      <c r="F978" s="9"/>
      <c r="G978" s="9"/>
      <c r="H978" s="9"/>
      <c r="I978" s="9"/>
      <c r="J978" s="9"/>
      <c r="K978" s="9"/>
      <c r="L978" s="9"/>
      <c r="M978" s="9"/>
      <c r="N978" s="9"/>
      <c r="O978" s="9"/>
      <c r="P978" s="242">
        <f t="shared" si="48"/>
        <v>0</v>
      </c>
      <c r="Q978" s="9"/>
      <c r="R978" s="9"/>
      <c r="S978" s="9"/>
      <c r="T978" s="9"/>
      <c r="U978" s="9"/>
      <c r="V978" s="9"/>
      <c r="W978" s="9"/>
      <c r="X978" s="243"/>
      <c r="Y978" s="244">
        <f t="shared" si="49"/>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5">
      <c r="A979" s="9"/>
      <c r="B979" s="9"/>
      <c r="C979" s="9"/>
      <c r="D979" s="9"/>
      <c r="E979" s="9"/>
      <c r="F979" s="9"/>
      <c r="G979" s="9"/>
      <c r="H979" s="9"/>
      <c r="I979" s="9"/>
      <c r="J979" s="9"/>
      <c r="K979" s="9"/>
      <c r="L979" s="9"/>
      <c r="M979" s="9"/>
      <c r="N979" s="9"/>
      <c r="O979" s="9"/>
      <c r="P979" s="242">
        <f t="shared" si="48"/>
        <v>0</v>
      </c>
      <c r="Q979" s="9"/>
      <c r="R979" s="9"/>
      <c r="S979" s="9"/>
      <c r="T979" s="9"/>
      <c r="U979" s="9"/>
      <c r="V979" s="9"/>
      <c r="W979" s="9"/>
      <c r="X979" s="243"/>
      <c r="Y979" s="244">
        <f t="shared" si="49"/>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5">
      <c r="A980" s="9"/>
      <c r="B980" s="9"/>
      <c r="C980" s="9"/>
      <c r="D980" s="9"/>
      <c r="E980" s="9"/>
      <c r="F980" s="9"/>
      <c r="G980" s="9"/>
      <c r="H980" s="9"/>
      <c r="I980" s="9"/>
      <c r="J980" s="9"/>
      <c r="K980" s="9"/>
      <c r="L980" s="9"/>
      <c r="M980" s="9"/>
      <c r="N980" s="9"/>
      <c r="O980" s="9"/>
      <c r="P980" s="242">
        <f t="shared" si="48"/>
        <v>0</v>
      </c>
      <c r="Q980" s="9"/>
      <c r="R980" s="9"/>
      <c r="S980" s="9"/>
      <c r="T980" s="9"/>
      <c r="U980" s="9"/>
      <c r="V980" s="9"/>
      <c r="W980" s="9"/>
      <c r="X980" s="243"/>
      <c r="Y980" s="244">
        <f t="shared" si="49"/>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5">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sheetData>
  <sheetProtection sheet="1" objects="1" scenarios="1" formatCells="0" formatColumns="0" format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26 B50:B54 B61 B31:B44 C31:C45 B65:C996 F13:G996 AJ13:AJ996">
    <cfRule type="expression" dxfId="62" priority="41">
      <formula>AND(ISBLANK(B13),SUM(COUNTIF($A13:$O13,"&lt;&gt;"&amp;""),COUNTIF($Q13:$X13,"&lt;&gt;"&amp;""),COUNTIF($Z13:$AG13,"&lt;&gt;"&amp;""),COUNTIF($AI13:$AS13,"&lt;&gt;"&amp;"")&gt;0))</formula>
    </cfRule>
  </conditionalFormatting>
  <conditionalFormatting sqref="C13:C26 C50:C54 C61">
    <cfRule type="expression" dxfId="61" priority="40">
      <formula>AND(ISBLANK(C13),SUM(COUNTIF($A13:$O13,"&lt;&gt;"&amp;""),COUNTIF($Q13:$X13,"&lt;&gt;"&amp;""),COUNTIF($Z13:$AG13,"&lt;&gt;"&amp;""),COUNTIF($AI13:$AS13,"&lt;&gt;"&amp;"")&gt;0))</formula>
    </cfRule>
  </conditionalFormatting>
  <conditionalFormatting sqref="Q13:W996 Z13:AF996">
    <cfRule type="expression" dxfId="60" priority="60">
      <formula>AND(ISBLANK(Q13),SUM(COUNTIF($A13:$O13,"&lt;&gt;"&amp;""),COUNTIF($Q13:$X13,"&lt;&gt;"&amp;""),COUNTIF($Z13:$AG13,"&lt;&gt;"&amp;""),COUNTIF($AI13:$AS13,"&lt;&gt;"&amp;"")&gt;0))</formula>
    </cfRule>
  </conditionalFormatting>
  <conditionalFormatting sqref="AL13:AM996 AO13:AO996">
    <cfRule type="expression" dxfId="59" priority="57">
      <formula>AND(ISBLANK(AJ13),SUM(COUNTIF($H13,"&lt;&gt;"&amp;""),COUNTIF($J13,"&lt;&gt;"&amp;""),COUNTIF($L13,"&lt;&gt;"&amp;""),COUNTIF($Q13,"&lt;&gt;"&amp;""),COUNTIF($S13,"&lt;&gt;"&amp;""),COUNTIF($U13,"&lt;&gt;"&amp;""),COUNTIF($Z13,"&lt;&gt;"&amp;""),COUNTIF($AB13,"&lt;&gt;"&amp;""),COUNTIF($AD13,"&lt;&gt;"&amp;"")&gt;0))</formula>
    </cfRule>
  </conditionalFormatting>
  <conditionalFormatting sqref="AN13:AN996">
    <cfRule type="expression" dxfId="58" priority="36">
      <formula>AND(ISBLANK(AN13),SUM(COUNTIF($I13,"&lt;&gt;"&amp;""),COUNTIF($K13,"&lt;&gt;"&amp;""),COUNTIF($M13,"&lt;&gt;"&amp;""),COUNTIF($R13,"&lt;&gt;"&amp;""),COUNTIF($T13,"&lt;&gt;"&amp;""),COUNTIF($V13,"&lt;&gt;"&amp;""),COUNTIF($AA13,"&lt;&gt;"&amp;""),COUNTIF($AC13,"&lt;&gt;"&amp;""),COUNTIF($AE13,"&lt;&gt;"&amp;"")&gt;0))</formula>
    </cfRule>
  </conditionalFormatting>
  <conditionalFormatting sqref="O13:O996">
    <cfRule type="expression" dxfId="57" priority="45">
      <formula>AND(ISBLANK(O13),SUM(COUNTIF(H13:O13,"&lt;&gt;"&amp;"")&gt;0))</formula>
    </cfRule>
    <cfRule type="expression" dxfId="56" priority="61">
      <formula>ISTEXT(O13)</formula>
    </cfRule>
  </conditionalFormatting>
  <conditionalFormatting sqref="X13:X996 AG13:AG996">
    <cfRule type="expression" dxfId="55" priority="52">
      <formula>ISTEXT(X13)</formula>
    </cfRule>
  </conditionalFormatting>
  <conditionalFormatting sqref="X13:X996 AG13:AG996">
    <cfRule type="expression" dxfId="54" priority="44">
      <formula>AND(ISBLANK(X13),SUM(COUNTIF(Q13:X13,"&lt;&gt;"&amp;"")&gt;0))</formula>
    </cfRule>
  </conditionalFormatting>
  <conditionalFormatting sqref="H13:N996">
    <cfRule type="expression" priority="48" stopIfTrue="1">
      <formula>COUNTIF($H13:$N13,"&lt;&gt;"&amp;"")&gt;0</formula>
    </cfRule>
    <cfRule type="expression" dxfId="53" priority="53">
      <formula>AND(ISBLANK(H13),SUM(COUNTIF($A13:$O13,"&lt;&gt;"&amp;""),COUNTIF($Q13:$X13,"&lt;&gt;"&amp;""),COUNTIF($Z13:$AG13,"&lt;&gt;"&amp;""),COUNTIF($AI13:$AS13,"&lt;&gt;"&amp;"")&gt;0))</formula>
    </cfRule>
  </conditionalFormatting>
  <conditionalFormatting sqref="Q13:W996">
    <cfRule type="expression" priority="47" stopIfTrue="1">
      <formula>COUNTIF($Q13:$W13,"&lt;&gt;"&amp;"")&gt;0</formula>
    </cfRule>
  </conditionalFormatting>
  <conditionalFormatting sqref="Z13:AF996">
    <cfRule type="expression" priority="46" stopIfTrue="1">
      <formula>COUNTIF($Z13:$AF13,"&lt;&gt;"&amp;"")&gt;0</formula>
    </cfRule>
  </conditionalFormatting>
  <conditionalFormatting sqref="B31:B44 C31:C45 D13:D996 AN13:AO996 A13:A996 B65:C996">
    <cfRule type="expression" dxfId="52" priority="42">
      <formula>LEN(A13)&gt;256</formula>
    </cfRule>
  </conditionalFormatting>
  <conditionalFormatting sqref="B13:B26 B50:B54 B61">
    <cfRule type="expression" dxfId="51" priority="70">
      <formula>LEN(B13)&gt;256</formula>
    </cfRule>
  </conditionalFormatting>
  <conditionalFormatting sqref="C13:C26 C50:C54 C61">
    <cfRule type="expression" dxfId="50" priority="64">
      <formula>LEN(C13)&gt;256</formula>
    </cfRule>
  </conditionalFormatting>
  <conditionalFormatting sqref="E13:E996">
    <cfRule type="expression" dxfId="49" priority="38">
      <formula>LEN($E$13)&gt;256</formula>
    </cfRule>
  </conditionalFormatting>
  <conditionalFormatting sqref="AS13:AS996">
    <cfRule type="expression" dxfId="48" priority="37">
      <formula>LEN(AS13)&gt;4000</formula>
    </cfRule>
  </conditionalFormatting>
  <conditionalFormatting sqref="B45">
    <cfRule type="expression" dxfId="47" priority="34">
      <formula>LEN(B45)&gt;256</formula>
    </cfRule>
  </conditionalFormatting>
  <conditionalFormatting sqref="B45">
    <cfRule type="expression" dxfId="46" priority="33">
      <formula>AND(ISBLANK(B45),SUM(COUNTIF(A45:O45,"&lt;&gt;"&amp;""),COUNTIF(Q45,"&lt;&gt;"&amp;""),COUNTIF(S45:T45,"&lt;&gt;"&amp;"")&gt;0))</formula>
    </cfRule>
  </conditionalFormatting>
  <conditionalFormatting sqref="C27">
    <cfRule type="expression" dxfId="45" priority="31">
      <formula>AND(ISBLANK(C27),SUM(COUNTIF(A27:O27,"&lt;&gt;"&amp;""),COUNTIF(Q27,"&lt;&gt;"&amp;""),COUNTIF(S27:T27,"&lt;&gt;"&amp;"")&gt;0))</formula>
    </cfRule>
  </conditionalFormatting>
  <conditionalFormatting sqref="B27:C27">
    <cfRule type="expression" dxfId="44" priority="32">
      <formula>LEN(B27)&gt;256</formula>
    </cfRule>
  </conditionalFormatting>
  <conditionalFormatting sqref="B27">
    <cfRule type="expression" dxfId="43" priority="30">
      <formula>AND(ISBLANK(B27),SUM(COUNTIF(A27:O27,"&lt;&gt;"&amp;""),COUNTIF(Q27,"&lt;&gt;"&amp;""),COUNTIF(S27:T27,"&lt;&gt;"&amp;"")&gt;0))</formula>
    </cfRule>
  </conditionalFormatting>
  <conditionalFormatting sqref="C28">
    <cfRule type="expression" dxfId="42" priority="28">
      <formula>AND(ISBLANK(C28),SUM(COUNTIF(A28:O28,"&lt;&gt;"&amp;""),COUNTIF(Q28,"&lt;&gt;"&amp;""),COUNTIF(S28:T28,"&lt;&gt;"&amp;"")&gt;0))</formula>
    </cfRule>
  </conditionalFormatting>
  <conditionalFormatting sqref="B28:C28">
    <cfRule type="expression" dxfId="41" priority="29">
      <formula>LEN(B28)&gt;256</formula>
    </cfRule>
  </conditionalFormatting>
  <conditionalFormatting sqref="B28">
    <cfRule type="expression" dxfId="40" priority="27">
      <formula>AND(ISBLANK(B28),SUM(COUNTIF(A28:O28,"&lt;&gt;"&amp;""),COUNTIF(Q28,"&lt;&gt;"&amp;""),COUNTIF(S28:T28,"&lt;&gt;"&amp;"")&gt;0))</formula>
    </cfRule>
  </conditionalFormatting>
  <conditionalFormatting sqref="C29">
    <cfRule type="expression" dxfId="39" priority="25">
      <formula>AND(ISBLANK(C29),SUM(COUNTIF(A29:O29,"&lt;&gt;"&amp;""),COUNTIF(Q29,"&lt;&gt;"&amp;""),COUNTIF(S29:T29,"&lt;&gt;"&amp;"")&gt;0))</formula>
    </cfRule>
  </conditionalFormatting>
  <conditionalFormatting sqref="B29:C29">
    <cfRule type="expression" dxfId="38" priority="26">
      <formula>LEN(B29)&gt;256</formula>
    </cfRule>
  </conditionalFormatting>
  <conditionalFormatting sqref="B29">
    <cfRule type="expression" dxfId="37" priority="24">
      <formula>AND(ISBLANK(B29),SUM(COUNTIF(A29:O29,"&lt;&gt;"&amp;""),COUNTIF(Q29,"&lt;&gt;"&amp;""),COUNTIF(S29:T29,"&lt;&gt;"&amp;"")&gt;0))</formula>
    </cfRule>
  </conditionalFormatting>
  <conditionalFormatting sqref="C30">
    <cfRule type="expression" dxfId="36" priority="22">
      <formula>AND(ISBLANK(C30),SUM(COUNTIF(A30:O30,"&lt;&gt;"&amp;""),COUNTIF(Q30,"&lt;&gt;"&amp;""),COUNTIF(S30:T30,"&lt;&gt;"&amp;"")&gt;0))</formula>
    </cfRule>
  </conditionalFormatting>
  <conditionalFormatting sqref="C30">
    <cfRule type="expression" dxfId="35" priority="23">
      <formula>LEN(C30)&gt;256</formula>
    </cfRule>
  </conditionalFormatting>
  <conditionalFormatting sqref="C46">
    <cfRule type="expression" dxfId="34" priority="19">
      <formula>AND(ISBLANK(C46),SUM(COUNTIF(A46:O46,"&lt;&gt;"&amp;""),COUNTIF(Q46,"&lt;&gt;"&amp;""),COUNTIF(S46:T46,"&lt;&gt;"&amp;"")&gt;0))</formula>
    </cfRule>
  </conditionalFormatting>
  <conditionalFormatting sqref="B46:C46">
    <cfRule type="expression" dxfId="33" priority="20">
      <formula>LEN(B46)&gt;256</formula>
    </cfRule>
  </conditionalFormatting>
  <conditionalFormatting sqref="B46">
    <cfRule type="expression" dxfId="32" priority="21">
      <formula>AND(ISBLANK(B46),SUM(COUNTIF(A45:O45,"&lt;&gt;"&amp;""),COUNTIF(Q45,"&lt;&gt;"&amp;""),COUNTIF(S45:T45,"&lt;&gt;"&amp;"")&gt;0))</formula>
    </cfRule>
  </conditionalFormatting>
  <conditionalFormatting sqref="C47">
    <cfRule type="expression" dxfId="31" priority="17">
      <formula>AND(ISBLANK(C47),SUM(COUNTIF(A47:O47,"&lt;&gt;"&amp;""),COUNTIF(Q47,"&lt;&gt;"&amp;""),COUNTIF(S47:T47,"&lt;&gt;"&amp;"")&gt;0))</formula>
    </cfRule>
  </conditionalFormatting>
  <conditionalFormatting sqref="B47:C47">
    <cfRule type="expression" dxfId="30" priority="18">
      <formula>LEN(B47)&gt;256</formula>
    </cfRule>
  </conditionalFormatting>
  <conditionalFormatting sqref="B47">
    <cfRule type="expression" dxfId="29" priority="16">
      <formula>AND(ISBLANK(B47),SUM(COUNTIF(A47:O47,"&lt;&gt;"&amp;""),COUNTIF(Q47,"&lt;&gt;"&amp;""),COUNTIF(S47:T47,"&lt;&gt;"&amp;"")&gt;0))</formula>
    </cfRule>
  </conditionalFormatting>
  <conditionalFormatting sqref="C48:C49">
    <cfRule type="expression" dxfId="28" priority="14">
      <formula>AND(ISBLANK(C48),SUM(COUNTIF(A48:O48,"&lt;&gt;"&amp;""),COUNTIF(Q48,"&lt;&gt;"&amp;""),COUNTIF(S48:T48,"&lt;&gt;"&amp;"")&gt;0))</formula>
    </cfRule>
  </conditionalFormatting>
  <conditionalFormatting sqref="B48:C49">
    <cfRule type="expression" dxfId="27" priority="15">
      <formula>LEN(B48)&gt;256</formula>
    </cfRule>
  </conditionalFormatting>
  <conditionalFormatting sqref="B48:B49">
    <cfRule type="expression" dxfId="26" priority="13">
      <formula>AND(ISBLANK(B48),SUM(COUNTIF(A48:O48,"&lt;&gt;"&amp;""),COUNTIF(Q48,"&lt;&gt;"&amp;""),COUNTIF(S48:T48,"&lt;&gt;"&amp;"")&gt;0))</formula>
    </cfRule>
  </conditionalFormatting>
  <conditionalFormatting sqref="C55:C57">
    <cfRule type="expression" dxfId="25" priority="11">
      <formula>AND(ISBLANK(C55),SUM(COUNTIF(A55:O55,"&lt;&gt;"&amp;""),COUNTIF(Q55,"&lt;&gt;"&amp;""),COUNTIF(S55:T55,"&lt;&gt;"&amp;"")&gt;0))</formula>
    </cfRule>
  </conditionalFormatting>
  <conditionalFormatting sqref="B55:C57">
    <cfRule type="expression" dxfId="24" priority="12">
      <formula>LEN(B55)&gt;256</formula>
    </cfRule>
  </conditionalFormatting>
  <conditionalFormatting sqref="B55:B57">
    <cfRule type="expression" dxfId="23" priority="10">
      <formula>AND(ISBLANK(B55),SUM(COUNTIF(A55:O55,"&lt;&gt;"&amp;""),COUNTIF(Q55,"&lt;&gt;"&amp;""),COUNTIF(S55:T55,"&lt;&gt;"&amp;"")&gt;0))</formula>
    </cfRule>
  </conditionalFormatting>
  <conditionalFormatting sqref="C58:C60">
    <cfRule type="expression" dxfId="22" priority="8">
      <formula>AND(ISBLANK(C58),SUM(COUNTIF(A58:O58,"&lt;&gt;"&amp;""),COUNTIF(Q58,"&lt;&gt;"&amp;""),COUNTIF(S58:T58,"&lt;&gt;"&amp;"")&gt;0))</formula>
    </cfRule>
  </conditionalFormatting>
  <conditionalFormatting sqref="B58:C60">
    <cfRule type="expression" dxfId="21" priority="9">
      <formula>LEN(B58)&gt;256</formula>
    </cfRule>
  </conditionalFormatting>
  <conditionalFormatting sqref="B58:B60">
    <cfRule type="expression" dxfId="20" priority="7">
      <formula>AND(ISBLANK(B58),SUM(COUNTIF(A58:O58,"&lt;&gt;"&amp;""),COUNTIF(Q58,"&lt;&gt;"&amp;""),COUNTIF(S58:T58,"&lt;&gt;"&amp;"")&gt;0))</formula>
    </cfRule>
  </conditionalFormatting>
  <conditionalFormatting sqref="C62">
    <cfRule type="expression" dxfId="19" priority="5">
      <formula>AND(ISBLANK(C62),SUM(COUNTIF(A62:O62,"&lt;&gt;"&amp;""),COUNTIF(Q62,"&lt;&gt;"&amp;""),COUNTIF(S62:T62,"&lt;&gt;"&amp;"")&gt;0))</formula>
    </cfRule>
  </conditionalFormatting>
  <conditionalFormatting sqref="B62:C62">
    <cfRule type="expression" dxfId="18" priority="6">
      <formula>LEN(B62)&gt;256</formula>
    </cfRule>
  </conditionalFormatting>
  <conditionalFormatting sqref="B62">
    <cfRule type="expression" dxfId="17" priority="4">
      <formula>AND(ISBLANK(B62),SUM(COUNTIF(A62:O62,"&lt;&gt;"&amp;""),COUNTIF(Q62,"&lt;&gt;"&amp;""),COUNTIF(S62:T62,"&lt;&gt;"&amp;"")&gt;0))</formula>
    </cfRule>
  </conditionalFormatting>
  <conditionalFormatting sqref="C63:C64">
    <cfRule type="expression" dxfId="16" priority="2">
      <formula>AND(ISBLANK(C63),SUM(COUNTIF(A63:O63,"&lt;&gt;"&amp;""),COUNTIF(Q63,"&lt;&gt;"&amp;""),COUNTIF(S63:T63,"&lt;&gt;"&amp;"")&gt;0))</formula>
    </cfRule>
  </conditionalFormatting>
  <conditionalFormatting sqref="B63:C64">
    <cfRule type="expression" dxfId="15" priority="3">
      <formula>LEN(B63)&gt;256</formula>
    </cfRule>
  </conditionalFormatting>
  <conditionalFormatting sqref="B63:B64">
    <cfRule type="expression" dxfId="14" priority="1">
      <formula>AND(ISBLANK(B63),SUM(COUNTIF(A63:O63,"&lt;&gt;"&amp;""),COUNTIF(Q63,"&lt;&gt;"&amp;""),COUNTIF(S63:T63,"&lt;&gt;"&amp;"")&gt;0))</formula>
    </cfRule>
  </conditionalFormatting>
  <dataValidations count="21">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997: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AA11:AF11 Q997:W1048576 R11:W11 H4:K5 Q7:Q11 J7 K7:N8 R2:T2 H12:AH12 Z1:AF5 AI1:AI5 Z7:Z11 V1:W5 U3:U5 H10:H11 Z13:AF1048576 AI7:AI1048576 H13:N1048576" xr:uid="{00000000-0002-0000-0600-000004000000}">
      <formula1>-1000</formula1>
    </dataValidation>
    <dataValidation type="date" allowBlank="1" showInputMessage="1" showErrorMessage="1" error="Please enter a date" sqref="AG10:AG11 AG1:AG5 AG7:AG8 X13:X996 AG13: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allowBlank="1" showInputMessage="1" sqref="R1:U1" xr:uid="{00000000-0002-0000-0600-000008000000}"/>
    <dataValidation allowBlank="1" showInputMessage="1" showErrorMessage="1" error="Please enter Y for Yes or N for No" sqref="AJ12" xr:uid="{00000000-0002-0000-0600-000009000000}"/>
    <dataValidation allowBlank="1" showInputMessage="1" showErrorMessage="1" errorTitle="Please enter a date" error="Please Enter a Date" sqref="O11" xr:uid="{00000000-0002-0000-0600-00000A000000}"/>
    <dataValidation allowBlank="1" showInputMessage="1" showErrorMessage="1" error="Please enter O for Ownership and R for Renter" sqref="AR11" xr:uid="{00000000-0002-0000-0600-00000B000000}"/>
    <dataValidation type="list" allowBlank="1" showInputMessage="1" showErrorMessage="1" error="Please enter &quot;No&quot;,&quot;Yes-But no action taken&quot;, &quot;Yes-Approved&quot; , &quot;Yes-Denied&quot;  " sqref="S3" xr:uid="{00000000-0002-0000-0600-00000C000000}">
      <formula1>"No,Yes-But no action taken,Yes-Approved,Yes-Denied"</formula1>
    </dataValidation>
    <dataValidation type="list" allowBlank="1" showInputMessage="1" showErrorMessage="1" sqref="G1:G3" xr:uid="{00000000-0002-0000-0600-00000D000000}">
      <formula1>"R,O"</formula1>
    </dataValidation>
    <dataValidation type="date" showInputMessage="1" showErrorMessage="1" errorTitle="Please enter a date" error="Please Enter a Date" sqref="O13:O996" xr:uid="{00000000-0002-0000-0600-00000E000000}">
      <formula1>18264</formula1>
      <formula2>54789</formula2>
    </dataValidation>
    <dataValidation type="whole" allowBlank="1" showInputMessage="1" showErrorMessage="1" error="Please enter a number greater than 0." sqref="Q13:W996" xr:uid="{00000000-0002-0000-0600-00000F000000}">
      <formula1>0</formula1>
      <formula2>30000</formula2>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J13:AK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996" xr:uid="{00000000-0002-0000-0600-000014000000}"/>
  </dataValidations>
  <printOptions horizontalCentered="1"/>
  <pageMargins left="0.7" right="0.7" top="0.75" bottom="0.75" header="0.3" footer="0.3"/>
  <pageSetup paperSize="4" scale="26" fitToHeight="0" orientation="portrait"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AL13:AL996</xm:sqref>
        </x14:dataValidation>
        <x14:dataValidation type="list" allowBlank="1" showInputMessage="1" showErrorMessage="1" xr:uid="{00000000-0002-0000-0600-000016000000}">
          <x14:formula1>
            <xm:f>'Deed Rest And Asst Pgm Data'!$B$2:$B$4</xm:f>
          </x14:formula1>
          <xm:sqref>AM13:AM996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1248</v>
      </c>
      <c r="B1" s="12" t="s">
        <v>1255</v>
      </c>
    </row>
    <row r="2" spans="1:2" x14ac:dyDescent="0.3">
      <c r="A2" t="s">
        <v>1277</v>
      </c>
      <c r="B2" s="76" t="s">
        <v>1257</v>
      </c>
    </row>
    <row r="3" spans="1:2" x14ac:dyDescent="0.3">
      <c r="A3" t="s">
        <v>1286</v>
      </c>
      <c r="B3" s="76" t="s">
        <v>1256</v>
      </c>
    </row>
    <row r="4" spans="1:2" x14ac:dyDescent="0.3">
      <c r="A4" t="s">
        <v>1259</v>
      </c>
      <c r="B4" t="s">
        <v>1258</v>
      </c>
    </row>
    <row r="5" spans="1:2" x14ac:dyDescent="0.3">
      <c r="A5" t="s">
        <v>1278</v>
      </c>
    </row>
    <row r="6" spans="1:2" x14ac:dyDescent="0.3">
      <c r="A6" t="s">
        <v>1254</v>
      </c>
    </row>
    <row r="7" spans="1:2" x14ac:dyDescent="0.3">
      <c r="A7" t="s">
        <v>1249</v>
      </c>
    </row>
    <row r="8" spans="1:2" x14ac:dyDescent="0.3">
      <c r="A8" t="s">
        <v>1279</v>
      </c>
    </row>
    <row r="9" spans="1:2" x14ac:dyDescent="0.3">
      <c r="A9" t="s">
        <v>1260</v>
      </c>
    </row>
    <row r="10" spans="1:2" x14ac:dyDescent="0.3">
      <c r="A10" t="s">
        <v>1280</v>
      </c>
    </row>
    <row r="11" spans="1:2" x14ac:dyDescent="0.3">
      <c r="A11" t="s">
        <v>1251</v>
      </c>
    </row>
    <row r="12" spans="1:2" x14ac:dyDescent="0.3">
      <c r="A12" t="s">
        <v>1263</v>
      </c>
    </row>
    <row r="13" spans="1:2" x14ac:dyDescent="0.3">
      <c r="A13" t="s">
        <v>1264</v>
      </c>
    </row>
    <row r="14" spans="1:2" x14ac:dyDescent="0.3">
      <c r="A14" t="s">
        <v>1266</v>
      </c>
    </row>
    <row r="15" spans="1:2" x14ac:dyDescent="0.3">
      <c r="A15" t="s">
        <v>1267</v>
      </c>
    </row>
    <row r="16" spans="1:2" x14ac:dyDescent="0.3">
      <c r="A16" t="s">
        <v>1252</v>
      </c>
    </row>
    <row r="17" spans="1:1" x14ac:dyDescent="0.3">
      <c r="A17" t="s">
        <v>1268</v>
      </c>
    </row>
    <row r="18" spans="1:1" x14ac:dyDescent="0.3">
      <c r="A18" t="s">
        <v>1269</v>
      </c>
    </row>
    <row r="19" spans="1:1" x14ac:dyDescent="0.3">
      <c r="A19" t="s">
        <v>1253</v>
      </c>
    </row>
    <row r="20" spans="1:1" x14ac:dyDescent="0.3">
      <c r="A20" t="s">
        <v>1270</v>
      </c>
    </row>
    <row r="21" spans="1:1" x14ac:dyDescent="0.3">
      <c r="A21" t="s">
        <v>1271</v>
      </c>
    </row>
    <row r="22" spans="1:1" x14ac:dyDescent="0.3">
      <c r="A22" t="s">
        <v>1272</v>
      </c>
    </row>
    <row r="23" spans="1:1" x14ac:dyDescent="0.3">
      <c r="A23" t="s">
        <v>1273</v>
      </c>
    </row>
    <row r="24" spans="1:1" x14ac:dyDescent="0.3">
      <c r="A24" t="s">
        <v>1281</v>
      </c>
    </row>
    <row r="25" spans="1:1" x14ac:dyDescent="0.3">
      <c r="A25" t="s">
        <v>1282</v>
      </c>
    </row>
    <row r="26" spans="1:1" x14ac:dyDescent="0.3">
      <c r="A26" t="s">
        <v>1250</v>
      </c>
    </row>
    <row r="27" spans="1:1" x14ac:dyDescent="0.3">
      <c r="A27" t="s">
        <v>1261</v>
      </c>
    </row>
    <row r="28" spans="1:1" x14ac:dyDescent="0.3">
      <c r="A28" t="s">
        <v>1262</v>
      </c>
    </row>
    <row r="29" spans="1:1" x14ac:dyDescent="0.3">
      <c r="A29" t="s">
        <v>1265</v>
      </c>
    </row>
    <row r="30" spans="1:1" x14ac:dyDescent="0.3">
      <c r="A30" t="s">
        <v>1284</v>
      </c>
    </row>
    <row r="31" spans="1:1" x14ac:dyDescent="0.3">
      <c r="A31" t="s">
        <v>1283</v>
      </c>
    </row>
    <row r="32" spans="1:1" x14ac:dyDescent="0.3">
      <c r="A32" t="s">
        <v>1274</v>
      </c>
    </row>
    <row r="33" spans="1:1" x14ac:dyDescent="0.3">
      <c r="A33" t="s">
        <v>1275</v>
      </c>
    </row>
    <row r="34" spans="1:1" x14ac:dyDescent="0.3">
      <c r="A34" t="s">
        <v>1276</v>
      </c>
    </row>
    <row r="35" spans="1:1" x14ac:dyDescent="0.3">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zoomScaleNormal="100" zoomScaleSheetLayoutView="70" workbookViewId="0">
      <selection activeCell="A23" sqref="A1:XFD23"/>
    </sheetView>
  </sheetViews>
  <sheetFormatPr defaultColWidth="0" defaultRowHeight="13.8" x14ac:dyDescent="0.25"/>
  <cols>
    <col min="1" max="1" width="18.44140625" style="209" customWidth="1"/>
    <col min="2" max="2" width="19.88671875" style="209" bestFit="1" customWidth="1"/>
    <col min="3" max="3" width="17.109375" style="209" customWidth="1"/>
    <col min="4" max="14" width="15.6640625" style="209" customWidth="1"/>
    <col min="15" max="15" width="1.6640625" style="209" hidden="1" customWidth="1"/>
    <col min="16" max="16384" width="8.88671875" style="209" hidden="1"/>
  </cols>
  <sheetData>
    <row r="1" spans="1:45" s="219" customFormat="1" ht="28.2" customHeight="1" x14ac:dyDescent="0.4">
      <c r="A1" s="282" t="s">
        <v>10</v>
      </c>
      <c r="B1" s="206" t="str">
        <f>'Start Here'!B4</f>
        <v>Pleasant Hill</v>
      </c>
      <c r="C1" s="280"/>
      <c r="D1" s="358"/>
      <c r="E1" s="360" t="s">
        <v>8</v>
      </c>
      <c r="F1" s="360"/>
      <c r="G1" s="360"/>
      <c r="H1" s="360"/>
      <c r="I1" s="509" t="s">
        <v>1364</v>
      </c>
      <c r="J1" s="510"/>
      <c r="K1" s="510"/>
      <c r="L1" s="510"/>
      <c r="M1" s="511"/>
      <c r="N1" s="358"/>
      <c r="O1" s="358"/>
      <c r="P1" s="358"/>
      <c r="Q1" s="358"/>
      <c r="R1" s="358"/>
      <c r="S1" s="358"/>
      <c r="T1" s="358"/>
      <c r="U1" s="57"/>
    </row>
    <row r="2" spans="1:45" s="219" customFormat="1" ht="22.5" customHeight="1" thickBot="1" x14ac:dyDescent="0.45">
      <c r="A2" s="282" t="s">
        <v>36</v>
      </c>
      <c r="B2" s="205">
        <f>'Start Here'!B5</f>
        <v>2019</v>
      </c>
      <c r="C2" s="281" t="str">
        <f>'Table A'!C2</f>
        <v>(Jan. 1 - Dec. 31)</v>
      </c>
      <c r="D2" s="358"/>
      <c r="E2" s="360" t="s">
        <v>9</v>
      </c>
      <c r="F2" s="360"/>
      <c r="G2" s="360"/>
      <c r="H2" s="360"/>
      <c r="I2" s="514" t="s">
        <v>1285</v>
      </c>
      <c r="J2" s="515"/>
      <c r="K2" s="515"/>
      <c r="L2" s="515"/>
      <c r="M2" s="516"/>
      <c r="N2" s="358"/>
      <c r="O2" s="358"/>
      <c r="P2" s="358"/>
      <c r="Q2" s="358"/>
      <c r="R2" s="358"/>
      <c r="S2" s="358"/>
      <c r="T2" s="358"/>
      <c r="U2" s="58"/>
    </row>
    <row r="3" spans="1:45" s="219" customFormat="1" ht="15.6" customHeight="1" x14ac:dyDescent="0.35">
      <c r="B3" s="359"/>
      <c r="C3" s="359"/>
      <c r="D3" s="359"/>
      <c r="E3" s="359" t="s">
        <v>1368</v>
      </c>
      <c r="F3" s="361"/>
      <c r="G3" s="361"/>
      <c r="H3" s="361"/>
      <c r="I3" s="359"/>
      <c r="J3" s="359"/>
      <c r="K3" s="359"/>
      <c r="L3" s="359"/>
      <c r="M3" s="359"/>
      <c r="N3" s="359"/>
      <c r="O3" s="359"/>
      <c r="P3" s="359"/>
      <c r="Q3" s="359"/>
      <c r="R3" s="359"/>
      <c r="S3" s="359"/>
      <c r="T3" s="359"/>
      <c r="U3" s="59"/>
    </row>
    <row r="4" spans="1:45" s="61" customFormat="1" ht="5.4" customHeight="1" x14ac:dyDescent="0.25">
      <c r="D4" s="60"/>
      <c r="E4" s="60"/>
      <c r="F4" s="60"/>
      <c r="G4" s="60"/>
      <c r="H4" s="60"/>
    </row>
    <row r="5" spans="1:45" s="61" customFormat="1" ht="6.6" customHeight="1" x14ac:dyDescent="0.35">
      <c r="D5" s="60"/>
      <c r="E5" s="84"/>
      <c r="F5" s="84"/>
      <c r="G5" s="84"/>
      <c r="H5" s="84"/>
    </row>
    <row r="6" spans="1:45" s="292" customFormat="1" ht="10.199999999999999"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7.399999999999999" x14ac:dyDescent="0.3">
      <c r="A7" s="518" t="s">
        <v>13</v>
      </c>
      <c r="B7" s="518"/>
      <c r="C7" s="518"/>
      <c r="D7" s="518"/>
      <c r="E7" s="518"/>
      <c r="F7" s="518"/>
      <c r="G7" s="518"/>
      <c r="H7" s="518"/>
      <c r="I7" s="518"/>
      <c r="J7" s="518"/>
      <c r="K7" s="518"/>
      <c r="L7" s="518"/>
      <c r="M7" s="518"/>
      <c r="N7" s="518"/>
    </row>
    <row r="8" spans="1:45" ht="17.399999999999999" x14ac:dyDescent="0.3">
      <c r="A8" s="518" t="s">
        <v>78</v>
      </c>
      <c r="B8" s="518"/>
      <c r="C8" s="518"/>
      <c r="D8" s="518"/>
      <c r="E8" s="518"/>
      <c r="F8" s="518"/>
      <c r="G8" s="518"/>
      <c r="H8" s="518"/>
      <c r="I8" s="518"/>
      <c r="J8" s="518"/>
      <c r="K8" s="518"/>
      <c r="L8" s="518"/>
      <c r="M8" s="518"/>
      <c r="N8" s="518"/>
    </row>
    <row r="9" spans="1:45" ht="17.399999999999999" x14ac:dyDescent="0.3">
      <c r="A9" s="518" t="s">
        <v>14</v>
      </c>
      <c r="B9" s="518"/>
      <c r="C9" s="518"/>
      <c r="D9" s="518"/>
      <c r="E9" s="518"/>
      <c r="F9" s="518"/>
      <c r="G9" s="518"/>
      <c r="H9" s="518"/>
      <c r="I9" s="518"/>
      <c r="J9" s="518"/>
      <c r="K9" s="518"/>
      <c r="L9" s="518"/>
      <c r="M9" s="518"/>
      <c r="N9" s="518"/>
    </row>
    <row r="10" spans="1:45" x14ac:dyDescent="0.25">
      <c r="A10" s="85"/>
      <c r="B10" s="85"/>
      <c r="C10" s="178">
        <v>1</v>
      </c>
      <c r="D10" s="517">
        <v>2</v>
      </c>
      <c r="E10" s="517"/>
      <c r="F10" s="517"/>
      <c r="G10" s="517"/>
      <c r="H10" s="517"/>
      <c r="I10" s="517"/>
      <c r="J10" s="517"/>
      <c r="K10" s="517"/>
      <c r="L10" s="517"/>
      <c r="M10" s="178">
        <v>3</v>
      </c>
      <c r="N10" s="178">
        <v>4</v>
      </c>
    </row>
    <row r="11" spans="1:45" ht="58.5" customHeight="1" thickBot="1" x14ac:dyDescent="0.3">
      <c r="A11" s="522" t="s">
        <v>15</v>
      </c>
      <c r="B11" s="522"/>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5">
      <c r="A13" s="512" t="s">
        <v>16</v>
      </c>
      <c r="B13" s="175" t="s">
        <v>5</v>
      </c>
      <c r="C13" s="513">
        <f>VLOOKUP($B$1,'RHNA Allocations'!$C$2:$H$540,2,0)</f>
        <v>118</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8">
        <f ca="1">SUM(D13:L13)+SUM(D14:L14)</f>
        <v>0</v>
      </c>
      <c r="N13" s="506">
        <f ca="1">MAX(0,C13-M13)</f>
        <v>118</v>
      </c>
      <c r="O13" s="293" t="s">
        <v>1514</v>
      </c>
    </row>
    <row r="14" spans="1:45" x14ac:dyDescent="0.25">
      <c r="A14" s="512"/>
      <c r="B14" s="175" t="s">
        <v>20</v>
      </c>
      <c r="C14" s="513"/>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7"/>
      <c r="N14" s="507"/>
      <c r="O14" s="293" t="s">
        <v>1515</v>
      </c>
    </row>
    <row r="15" spans="1:45" x14ac:dyDescent="0.25">
      <c r="A15" s="512" t="s">
        <v>17</v>
      </c>
      <c r="B15" s="175" t="s">
        <v>5</v>
      </c>
      <c r="C15" s="513">
        <f>VLOOKUP($B$1,'RHNA Allocations'!$C$2:$H$540,3,0)</f>
        <v>69</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v>19</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8">
        <f ca="1">SUM(D15:L15)+SUM(D16:L16)</f>
        <v>19</v>
      </c>
      <c r="N15" s="506">
        <f ca="1">MAX(0,C15-M15)</f>
        <v>50</v>
      </c>
      <c r="O15" s="293" t="s">
        <v>1516</v>
      </c>
    </row>
    <row r="16" spans="1:45" x14ac:dyDescent="0.25">
      <c r="A16" s="512"/>
      <c r="B16" s="175" t="s">
        <v>20</v>
      </c>
      <c r="C16" s="513"/>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7"/>
      <c r="N16" s="507"/>
      <c r="O16" s="293" t="s">
        <v>1517</v>
      </c>
    </row>
    <row r="17" spans="1:15" x14ac:dyDescent="0.25">
      <c r="A17" s="512" t="s">
        <v>18</v>
      </c>
      <c r="B17" s="175" t="s">
        <v>5</v>
      </c>
      <c r="C17" s="513">
        <f>VLOOKUP($B$1,'RHNA Allocations'!$C$2:$H$540,4,0)</f>
        <v>84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8">
        <f ca="1">SUM(D17:L17)+SUM(D18:L18)</f>
        <v>27</v>
      </c>
      <c r="N17" s="506">
        <f ca="1">MAX(0,C17-M17)</f>
        <v>57</v>
      </c>
      <c r="O17" s="293" t="s">
        <v>1518</v>
      </c>
    </row>
    <row r="18" spans="1:15" x14ac:dyDescent="0.25">
      <c r="A18" s="512"/>
      <c r="B18" s="175" t="s">
        <v>20</v>
      </c>
      <c r="C18" s="513"/>
      <c r="D18" s="9">
        <f ca="1">IF(D$11=$B$2,'Table A2'!$V$12,IF(D$11&lt;$B$2,(VLOOKUP($B$1,INDIRECT("'RHNA " &amp; D$11 &amp; "'!$A:$G"),7,FALSE)),0))</f>
        <v>2</v>
      </c>
      <c r="E18" s="9">
        <f ca="1">IF(E$11=$B$2,'Table A2'!$V$12,IF(E$11&lt;$B$2,(VLOOKUP($B$1,INDIRECT("'RHNA " &amp; E$11 &amp; "'!$A:$G"),7,FALSE)),0))</f>
        <v>0</v>
      </c>
      <c r="F18" s="9">
        <f ca="1">IF(F$11=$B$2,'Table A2'!$V$12,IF(F$11&lt;$B$2,(VLOOKUP($B$1,INDIRECT("'RHNA " &amp; F$11 &amp; "'!$A:$G"),7,FALSE)),0))</f>
        <v>2</v>
      </c>
      <c r="G18" s="9">
        <f ca="1">IF(G$11=$B$2,'Table A2'!$V$12,IF(G$11&lt;$B$2,(VLOOKUP($B$1,INDIRECT("'RHNA " &amp; G$11 &amp; "'!$A:$G"),7,FALSE)),0))</f>
        <v>9</v>
      </c>
      <c r="H18" s="9">
        <f ca="1">IF(H$11=$B$2,'Table A2'!$V$12,IF(H$11&lt;$B$2,(VLOOKUP($B$1,INDIRECT("'RHNA " &amp; H$11 &amp; "'!$A:$G"),7,FALSE)),0))</f>
        <v>14</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7"/>
      <c r="N18" s="507"/>
      <c r="O18" s="293" t="s">
        <v>1519</v>
      </c>
    </row>
    <row r="19" spans="1:15" ht="14.4" thickBot="1" x14ac:dyDescent="0.3">
      <c r="A19" s="163" t="s">
        <v>19</v>
      </c>
      <c r="B19" s="164"/>
      <c r="C19" s="165">
        <f>VLOOKUP($B$1,'RHNA Allocations'!$C$2:$H$540,5,0)</f>
        <v>177</v>
      </c>
      <c r="D19" s="10">
        <f ca="1">IF(D$11=$B$2,'Table A2'!$W$12,IF(D$11&lt;$B$2,(VLOOKUP($B$1,INDIRECT("'RHNA " &amp; D$11 &amp; "'!$A:$H"),8,FALSE)),0))</f>
        <v>6</v>
      </c>
      <c r="E19" s="10">
        <f ca="1">IF(E$11=$B$2,'Table A2'!$W$12,IF(E$11&lt;$B$2,(VLOOKUP($B$1,INDIRECT("'RHNA " &amp; E$11 &amp; "'!$A:$H"),8,FALSE)),0))</f>
        <v>6</v>
      </c>
      <c r="F19" s="10">
        <f ca="1">IF(F$11=$B$2,'Table A2'!$W$12,IF(F$11&lt;$B$2,(VLOOKUP($B$1,INDIRECT("'RHNA " &amp; F$11 &amp; "'!$A:$H"),8,FALSE)),0))</f>
        <v>5</v>
      </c>
      <c r="G19" s="10">
        <f ca="1">IF(G$11=$B$2,'Table A2'!$W$12,IF(G$11&lt;$B$2,(VLOOKUP($B$1,INDIRECT("'RHNA " &amp; G$11 &amp; "'!$A:$H"),8,FALSE)),0))</f>
        <v>39</v>
      </c>
      <c r="H19" s="10">
        <f ca="1">IF(H$11=$B$2,'Table A2'!$W$12,IF(H$11&lt;$B$2,(VLOOKUP($B$1,INDIRECT("'RHNA " &amp; H$11 &amp; "'!$A:$H"),8,FALSE)),0))</f>
        <v>18</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74</v>
      </c>
      <c r="N19" s="167">
        <f ca="1">MAX(0,C19-M19)</f>
        <v>103</v>
      </c>
      <c r="O19" s="293" t="s">
        <v>1520</v>
      </c>
    </row>
    <row r="20" spans="1:15" ht="14.4" thickTop="1" x14ac:dyDescent="0.25">
      <c r="A20" s="519" t="s">
        <v>74</v>
      </c>
      <c r="B20" s="520"/>
      <c r="C20" s="168">
        <f>SUM(C13:C19)</f>
        <v>448</v>
      </c>
      <c r="D20" s="169"/>
      <c r="E20" s="169"/>
      <c r="F20" s="169"/>
      <c r="G20" s="169"/>
      <c r="H20" s="169"/>
      <c r="I20" s="169"/>
      <c r="J20" s="169"/>
      <c r="K20" s="169"/>
      <c r="L20" s="169"/>
      <c r="M20" s="169"/>
      <c r="N20" s="170"/>
      <c r="O20" s="293" t="s">
        <v>1521</v>
      </c>
    </row>
    <row r="21" spans="1:15" x14ac:dyDescent="0.25">
      <c r="A21" s="521" t="s">
        <v>1749</v>
      </c>
      <c r="B21" s="521"/>
      <c r="C21" s="521"/>
      <c r="D21" s="171">
        <f t="shared" ref="D21:N21" ca="1" si="0">SUM(D13:D19)</f>
        <v>8</v>
      </c>
      <c r="E21" s="171">
        <f t="shared" ca="1" si="0"/>
        <v>6</v>
      </c>
      <c r="F21" s="171">
        <f t="shared" ca="1" si="0"/>
        <v>7</v>
      </c>
      <c r="G21" s="171">
        <f t="shared" ca="1" si="0"/>
        <v>67</v>
      </c>
      <c r="H21" s="171">
        <f t="shared" ca="1" si="0"/>
        <v>32</v>
      </c>
      <c r="I21" s="171">
        <f t="shared" ca="1" si="0"/>
        <v>0</v>
      </c>
      <c r="J21" s="171">
        <f t="shared" ca="1" si="0"/>
        <v>0</v>
      </c>
      <c r="K21" s="171">
        <f t="shared" ca="1" si="0"/>
        <v>0</v>
      </c>
      <c r="L21" s="171">
        <f t="shared" ca="1" si="0"/>
        <v>0</v>
      </c>
      <c r="M21" s="171">
        <f t="shared" ca="1" si="0"/>
        <v>120</v>
      </c>
      <c r="N21" s="171">
        <f t="shared" ca="1" si="0"/>
        <v>328</v>
      </c>
      <c r="O21" s="293" t="s">
        <v>1522</v>
      </c>
    </row>
    <row r="22" spans="1:15" x14ac:dyDescent="0.25">
      <c r="A22" s="87" t="s">
        <v>73</v>
      </c>
      <c r="B22" s="250"/>
      <c r="C22" s="250"/>
      <c r="D22" s="88"/>
      <c r="E22" s="88"/>
      <c r="F22" s="61"/>
      <c r="G22" s="61"/>
      <c r="H22" s="61"/>
      <c r="I22" s="61"/>
      <c r="J22" s="61"/>
      <c r="K22" s="61"/>
      <c r="L22" s="61"/>
      <c r="M22" s="61"/>
      <c r="N22" s="219"/>
    </row>
    <row r="23" spans="1:15" x14ac:dyDescent="0.25">
      <c r="A23" s="77" t="s">
        <v>101</v>
      </c>
    </row>
    <row r="27" spans="1:15" ht="40.35" customHeight="1" x14ac:dyDescent="0.25"/>
    <row r="28" spans="1:15" ht="29.4" customHeight="1" x14ac:dyDescent="0.25"/>
  </sheetData>
  <sheetProtection formatCells="0" formatColumns="0" formatRows="0" sort="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paperSize="3" scale="86"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3">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3">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3">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3">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3">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3">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3">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3">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3">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3">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3">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3">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3">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3">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3">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3">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3">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3">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3">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3">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3">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3">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3">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3">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3">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3">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3">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3">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3">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3">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3">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3">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3">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3">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3">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3">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3">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3">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3">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3">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3">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3">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3">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3">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3">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3">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3">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3">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3">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3">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3">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3">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3">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3">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3">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3">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3">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3">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3">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3">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3">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3">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3">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3">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3">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3">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3">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3">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3">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3">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3">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3">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3">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3">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3">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3">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3">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3">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3">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3">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3">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3">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3">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3">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3">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3">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3">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3">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3">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3">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3">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3">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3">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3">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3">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3">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3">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3">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3">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3">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3">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3">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3">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3">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3">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3">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3">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3">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3">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3">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3">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3">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3">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3">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3">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3">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3">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3">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3">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3">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3">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3">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3">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3">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3">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3">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3">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3">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3">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3">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3">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3">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3">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3">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3">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3">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3">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3">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3">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3">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3">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3">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3">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3">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3">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3">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3">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3">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3">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3">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3">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3">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3">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3">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3">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3">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3">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3">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3">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3">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3">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3">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3">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3">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3">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3">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3">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3">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3">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3">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3">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3">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3">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3">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3">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3">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3">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3">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3">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3">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3">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3">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3">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3">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3">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3">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3">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3">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3">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3">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3">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3">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3">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3">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3">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3">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3">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3">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3">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3">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3">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3">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3">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3">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3">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3">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3">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3">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3">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3">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3">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3">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3">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3">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3">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3">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3">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3">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3">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3">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3">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3">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3">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3">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3">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3">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3">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3">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3">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3">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3">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3">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3">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3">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3">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3">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3">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3">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3">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3">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3">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3">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3">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3">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3">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3">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3">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3">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3">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3">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3">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3">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3">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3">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3">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3">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3">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3">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3">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3">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3">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3">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3">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3">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3">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3">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3">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3">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3">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3">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3">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3">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3">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3">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3">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3">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3">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3">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3">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3">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3">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3">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3">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3">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3">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3">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3">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3">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3">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3">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3">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3">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3">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3">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3">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3">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3">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3">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3">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3">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3">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3">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3">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3">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3">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3">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3">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3">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3">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3">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3">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3">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3">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3">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3">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3">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3">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3">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3">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3">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3">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3">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3">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3">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3">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3">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3">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3">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3">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3">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3">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3">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3">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3">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3">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3">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3">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3">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3">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3">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3">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3">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3">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3">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3">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3">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3">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3">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3">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3">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3">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3">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3">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3">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3">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3">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3">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3">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3">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3">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3">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3">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3">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3">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3">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3">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3">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3">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3">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3">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3">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3">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3">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3">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3">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3">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3">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3">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3">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3">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3">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3">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3">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3">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3">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3">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3">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3">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3">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3">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3">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3">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3">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3">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3">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3">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3">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3">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3">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3">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3">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3">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3">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3">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3">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3">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3">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3">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3">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3">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3">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3">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3">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3">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3">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3">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3">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3">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3">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3">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3">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3">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3">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3">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3">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3">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3">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3">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3">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3">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3">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3">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3">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3">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3">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3">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3">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3">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3">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3">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3">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3">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3">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3">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3">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3">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3">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3">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3">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3">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3">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3">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3">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3">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3">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3">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3">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3">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3">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3">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3">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3">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3">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3">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3">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3">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3">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3">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3">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3">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3">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3">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3">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3">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3">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3">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3">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3">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3">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3">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3">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3">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3">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3">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3">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3">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3">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3">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3">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3">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3">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3">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3">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3">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3">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3">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3">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3">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3">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3">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3">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3">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3">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3">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3">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3">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3">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3">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3">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3">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3">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3">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3">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3">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3">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3">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3">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3">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3">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3">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3">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3">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3">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3">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3">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3">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3">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3">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3">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3">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3">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3">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3">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3">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3">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3">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3">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3">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9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4.4" x14ac:dyDescent="0.3"/>
  <cols>
    <col min="1" max="1" width="38.109375" customWidth="1"/>
    <col min="2" max="2" width="8.88671875" style="342"/>
    <col min="3" max="3" width="8.88671875" style="337" customWidth="1"/>
    <col min="7" max="7" width="10"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45">
        <v>0</v>
      </c>
      <c r="C2" s="337">
        <v>0</v>
      </c>
      <c r="D2" s="337">
        <v>0</v>
      </c>
      <c r="E2" s="337">
        <v>0</v>
      </c>
      <c r="G2" s="337">
        <v>0</v>
      </c>
      <c r="H2" s="337">
        <v>0</v>
      </c>
    </row>
    <row r="3" spans="1:8" x14ac:dyDescent="0.3">
      <c r="A3" s="109" t="s">
        <v>1128</v>
      </c>
      <c r="B3" s="346">
        <v>0</v>
      </c>
      <c r="C3" s="337">
        <v>0</v>
      </c>
      <c r="D3" s="337">
        <v>0</v>
      </c>
      <c r="E3" s="337">
        <v>0</v>
      </c>
      <c r="G3" s="337">
        <v>0</v>
      </c>
      <c r="H3" s="337">
        <v>0</v>
      </c>
    </row>
    <row r="4" spans="1:8" x14ac:dyDescent="0.3">
      <c r="A4" s="109" t="s">
        <v>1225</v>
      </c>
      <c r="B4" s="346" t="s">
        <v>1538</v>
      </c>
      <c r="C4" s="337" t="s">
        <v>1538</v>
      </c>
      <c r="D4" s="337" t="s">
        <v>1538</v>
      </c>
      <c r="E4" s="337" t="s">
        <v>1538</v>
      </c>
      <c r="G4" s="337" t="s">
        <v>1538</v>
      </c>
      <c r="H4" s="337" t="s">
        <v>1538</v>
      </c>
    </row>
    <row r="5" spans="1:8" x14ac:dyDescent="0.3">
      <c r="A5" s="109" t="s">
        <v>734</v>
      </c>
      <c r="B5" s="346" t="s">
        <v>1538</v>
      </c>
      <c r="C5" s="337" t="s">
        <v>1538</v>
      </c>
      <c r="D5" s="337" t="s">
        <v>1538</v>
      </c>
      <c r="E5" s="337" t="s">
        <v>1538</v>
      </c>
      <c r="G5" s="337" t="s">
        <v>1538</v>
      </c>
      <c r="H5" s="337" t="s">
        <v>1538</v>
      </c>
    </row>
    <row r="6" spans="1:8" x14ac:dyDescent="0.3">
      <c r="A6" s="109" t="s">
        <v>1237</v>
      </c>
      <c r="B6" s="346" t="s">
        <v>1538</v>
      </c>
      <c r="C6" s="337" t="s">
        <v>1538</v>
      </c>
      <c r="D6" s="337" t="s">
        <v>1538</v>
      </c>
      <c r="E6" s="337" t="s">
        <v>1538</v>
      </c>
      <c r="G6" s="337" t="s">
        <v>1538</v>
      </c>
      <c r="H6" s="337" t="s">
        <v>1538</v>
      </c>
    </row>
    <row r="7" spans="1:8" x14ac:dyDescent="0.3">
      <c r="A7" s="109" t="s">
        <v>1127</v>
      </c>
      <c r="B7" s="345">
        <v>0</v>
      </c>
      <c r="C7" s="337">
        <v>0</v>
      </c>
      <c r="D7" s="337">
        <v>0</v>
      </c>
      <c r="E7" s="337">
        <v>0</v>
      </c>
      <c r="G7" s="337">
        <v>0</v>
      </c>
      <c r="H7" s="337">
        <v>0</v>
      </c>
    </row>
    <row r="8" spans="1:8" x14ac:dyDescent="0.3">
      <c r="A8" s="109" t="s">
        <v>997</v>
      </c>
      <c r="B8" s="338">
        <v>0</v>
      </c>
      <c r="C8" s="337">
        <v>0</v>
      </c>
      <c r="D8" s="337">
        <v>0</v>
      </c>
      <c r="E8" s="337">
        <v>0</v>
      </c>
      <c r="G8" s="337">
        <v>0</v>
      </c>
      <c r="H8" s="337">
        <v>0</v>
      </c>
    </row>
    <row r="9" spans="1:8" x14ac:dyDescent="0.3">
      <c r="A9" s="109" t="s">
        <v>1335</v>
      </c>
      <c r="B9" s="338" t="s">
        <v>1538</v>
      </c>
      <c r="C9" s="337" t="s">
        <v>1538</v>
      </c>
      <c r="D9" s="337" t="s">
        <v>1538</v>
      </c>
      <c r="E9" s="337" t="s">
        <v>1538</v>
      </c>
      <c r="G9" s="337" t="s">
        <v>1538</v>
      </c>
      <c r="H9" s="337" t="s">
        <v>1538</v>
      </c>
    </row>
    <row r="10" spans="1:8" x14ac:dyDescent="0.3">
      <c r="A10" s="109" t="s">
        <v>1019</v>
      </c>
      <c r="B10" s="338" t="s">
        <v>1538</v>
      </c>
      <c r="C10" s="337" t="s">
        <v>1538</v>
      </c>
      <c r="D10" s="337" t="s">
        <v>1538</v>
      </c>
      <c r="E10" s="337" t="s">
        <v>1538</v>
      </c>
      <c r="G10" s="337" t="s">
        <v>1538</v>
      </c>
      <c r="H10" s="337" t="s">
        <v>1538</v>
      </c>
    </row>
    <row r="11" spans="1:8" x14ac:dyDescent="0.3">
      <c r="A11" s="109" t="s">
        <v>1223</v>
      </c>
      <c r="B11" s="338" t="s">
        <v>1538</v>
      </c>
      <c r="C11" s="337" t="s">
        <v>1538</v>
      </c>
      <c r="D11" s="337" t="s">
        <v>1538</v>
      </c>
      <c r="E11" s="337" t="s">
        <v>1538</v>
      </c>
      <c r="G11" s="337" t="s">
        <v>1538</v>
      </c>
      <c r="H11" s="337" t="s">
        <v>1538</v>
      </c>
    </row>
    <row r="12" spans="1:8" x14ac:dyDescent="0.3">
      <c r="A12" s="109" t="s">
        <v>718</v>
      </c>
      <c r="B12" s="338" t="s">
        <v>1538</v>
      </c>
      <c r="C12" s="337" t="s">
        <v>1538</v>
      </c>
      <c r="D12" s="337" t="s">
        <v>1538</v>
      </c>
      <c r="E12" s="337" t="s">
        <v>1538</v>
      </c>
      <c r="G12" s="337" t="s">
        <v>1538</v>
      </c>
      <c r="H12" s="337" t="s">
        <v>1538</v>
      </c>
    </row>
    <row r="13" spans="1:8" x14ac:dyDescent="0.3">
      <c r="A13" s="109" t="s">
        <v>1005</v>
      </c>
      <c r="B13" s="338" t="s">
        <v>1538</v>
      </c>
      <c r="C13" s="337" t="s">
        <v>1538</v>
      </c>
      <c r="D13" s="337" t="s">
        <v>1538</v>
      </c>
      <c r="E13" s="337" t="s">
        <v>1538</v>
      </c>
      <c r="G13" s="337" t="s">
        <v>1538</v>
      </c>
      <c r="H13" s="337" t="s">
        <v>1538</v>
      </c>
    </row>
    <row r="14" spans="1:8" x14ac:dyDescent="0.3">
      <c r="A14" s="109" t="s">
        <v>996</v>
      </c>
      <c r="B14" s="339">
        <v>0</v>
      </c>
      <c r="C14" s="337">
        <v>0</v>
      </c>
      <c r="D14" s="337">
        <v>0</v>
      </c>
      <c r="E14" s="337">
        <v>0</v>
      </c>
      <c r="G14" s="337">
        <v>0</v>
      </c>
      <c r="H14" s="337">
        <v>0</v>
      </c>
    </row>
    <row r="15" spans="1:8" x14ac:dyDescent="0.3">
      <c r="A15" s="109" t="s">
        <v>824</v>
      </c>
      <c r="B15" s="338" t="s">
        <v>1538</v>
      </c>
      <c r="C15" s="337" t="s">
        <v>1538</v>
      </c>
      <c r="D15" s="337" t="s">
        <v>1538</v>
      </c>
      <c r="E15" s="337" t="s">
        <v>1538</v>
      </c>
      <c r="G15" s="337" t="s">
        <v>1538</v>
      </c>
      <c r="H15" s="337" t="s">
        <v>1538</v>
      </c>
    </row>
    <row r="16" spans="1:8" x14ac:dyDescent="0.3">
      <c r="A16" s="109" t="s">
        <v>1337</v>
      </c>
      <c r="B16" s="338" t="s">
        <v>1538</v>
      </c>
      <c r="C16" s="337" t="s">
        <v>1538</v>
      </c>
      <c r="D16" s="337" t="s">
        <v>1538</v>
      </c>
      <c r="E16" s="337" t="s">
        <v>1538</v>
      </c>
      <c r="G16" s="337" t="s">
        <v>1538</v>
      </c>
      <c r="H16" s="337" t="s">
        <v>1538</v>
      </c>
    </row>
    <row r="17" spans="1:8" x14ac:dyDescent="0.3">
      <c r="A17" s="109" t="s">
        <v>1209</v>
      </c>
      <c r="B17" s="338" t="s">
        <v>1538</v>
      </c>
      <c r="C17" s="337" t="s">
        <v>1538</v>
      </c>
      <c r="D17" s="337" t="s">
        <v>1538</v>
      </c>
      <c r="E17" s="337" t="s">
        <v>1538</v>
      </c>
      <c r="G17" s="337" t="s">
        <v>1538</v>
      </c>
      <c r="H17" s="337" t="s">
        <v>1538</v>
      </c>
    </row>
    <row r="18" spans="1:8" x14ac:dyDescent="0.3">
      <c r="A18" s="109" t="s">
        <v>1325</v>
      </c>
      <c r="B18" s="338">
        <v>0</v>
      </c>
      <c r="C18" s="337">
        <v>0</v>
      </c>
      <c r="D18" s="337">
        <v>0</v>
      </c>
      <c r="E18" s="337">
        <v>0</v>
      </c>
      <c r="G18" s="337">
        <v>0</v>
      </c>
      <c r="H18" s="337">
        <v>0</v>
      </c>
    </row>
    <row r="19" spans="1:8" x14ac:dyDescent="0.3">
      <c r="A19" s="109" t="s">
        <v>1126</v>
      </c>
      <c r="B19" s="338">
        <v>0</v>
      </c>
      <c r="C19" s="337">
        <v>0</v>
      </c>
      <c r="D19" s="337">
        <v>0</v>
      </c>
      <c r="E19" s="337">
        <v>0</v>
      </c>
      <c r="G19" s="337">
        <v>0</v>
      </c>
      <c r="H19" s="337">
        <v>0</v>
      </c>
    </row>
    <row r="20" spans="1:8" x14ac:dyDescent="0.3">
      <c r="A20" s="109" t="s">
        <v>1168</v>
      </c>
      <c r="B20" s="338" t="s">
        <v>1538</v>
      </c>
      <c r="C20" s="337" t="s">
        <v>1538</v>
      </c>
      <c r="D20" s="337" t="s">
        <v>1538</v>
      </c>
      <c r="E20" s="337" t="s">
        <v>1538</v>
      </c>
      <c r="G20" s="337" t="s">
        <v>1538</v>
      </c>
      <c r="H20" s="337" t="s">
        <v>1538</v>
      </c>
    </row>
    <row r="21" spans="1:8" x14ac:dyDescent="0.3">
      <c r="A21" s="109" t="s">
        <v>871</v>
      </c>
      <c r="B21" s="338" t="s">
        <v>1538</v>
      </c>
      <c r="C21" s="337" t="s">
        <v>1538</v>
      </c>
      <c r="D21" s="337" t="s">
        <v>1538</v>
      </c>
      <c r="E21" s="337" t="s">
        <v>1538</v>
      </c>
      <c r="G21" s="337" t="s">
        <v>1538</v>
      </c>
      <c r="H21" s="337" t="s">
        <v>1538</v>
      </c>
    </row>
    <row r="22" spans="1:8" x14ac:dyDescent="0.3">
      <c r="A22" s="109" t="s">
        <v>1125</v>
      </c>
      <c r="B22" s="338">
        <v>0</v>
      </c>
      <c r="C22" s="337">
        <v>0</v>
      </c>
      <c r="D22" s="337">
        <v>0</v>
      </c>
      <c r="E22" s="337">
        <v>0</v>
      </c>
      <c r="G22" s="337">
        <v>0</v>
      </c>
      <c r="H22" s="337">
        <v>0</v>
      </c>
    </row>
    <row r="23" spans="1:8" x14ac:dyDescent="0.3">
      <c r="A23" s="109" t="s">
        <v>1150</v>
      </c>
      <c r="B23" s="338">
        <v>0</v>
      </c>
      <c r="C23" s="337">
        <v>0</v>
      </c>
      <c r="D23" s="337">
        <v>0</v>
      </c>
      <c r="E23" s="337">
        <v>0</v>
      </c>
      <c r="G23" s="337">
        <v>0</v>
      </c>
      <c r="H23" s="337">
        <v>0</v>
      </c>
    </row>
    <row r="24" spans="1:8" x14ac:dyDescent="0.3">
      <c r="A24" s="109" t="s">
        <v>870</v>
      </c>
      <c r="B24" s="338" t="s">
        <v>1538</v>
      </c>
      <c r="C24" s="337" t="s">
        <v>1538</v>
      </c>
      <c r="D24" s="337" t="s">
        <v>1538</v>
      </c>
      <c r="E24" s="337" t="s">
        <v>1538</v>
      </c>
      <c r="G24" s="337" t="s">
        <v>1538</v>
      </c>
      <c r="H24" s="337" t="s">
        <v>1538</v>
      </c>
    </row>
    <row r="25" spans="1:8" x14ac:dyDescent="0.3">
      <c r="A25" s="109" t="s">
        <v>1326</v>
      </c>
      <c r="B25" s="338" t="s">
        <v>1538</v>
      </c>
      <c r="C25" s="337" t="s">
        <v>1538</v>
      </c>
      <c r="D25" s="337" t="s">
        <v>1538</v>
      </c>
      <c r="E25" s="337" t="s">
        <v>1538</v>
      </c>
      <c r="G25" s="337" t="s">
        <v>1538</v>
      </c>
      <c r="H25" s="337" t="s">
        <v>1538</v>
      </c>
    </row>
    <row r="26" spans="1:8" x14ac:dyDescent="0.3">
      <c r="A26" s="109" t="s">
        <v>1026</v>
      </c>
      <c r="B26" s="338" t="s">
        <v>1538</v>
      </c>
      <c r="C26" s="337" t="s">
        <v>1538</v>
      </c>
      <c r="D26" s="337" t="s">
        <v>1538</v>
      </c>
      <c r="E26" s="337" t="s">
        <v>1538</v>
      </c>
      <c r="G26" s="337" t="s">
        <v>1538</v>
      </c>
      <c r="H26" s="337" t="s">
        <v>1538</v>
      </c>
    </row>
    <row r="27" spans="1:8" x14ac:dyDescent="0.3">
      <c r="A27" s="109" t="s">
        <v>963</v>
      </c>
      <c r="B27" s="338">
        <v>0</v>
      </c>
      <c r="C27" s="337">
        <v>0</v>
      </c>
      <c r="D27" s="337">
        <v>0</v>
      </c>
      <c r="E27" s="337">
        <v>0</v>
      </c>
      <c r="G27" s="337">
        <v>2</v>
      </c>
      <c r="H27" s="337">
        <v>10</v>
      </c>
    </row>
    <row r="28" spans="1:8" x14ac:dyDescent="0.3">
      <c r="A28" s="109" t="s">
        <v>1124</v>
      </c>
      <c r="B28" s="338">
        <v>0</v>
      </c>
      <c r="C28" s="337">
        <v>0</v>
      </c>
      <c r="D28" s="337">
        <v>0</v>
      </c>
      <c r="E28" s="337">
        <v>0</v>
      </c>
      <c r="G28" s="337">
        <v>0</v>
      </c>
      <c r="H28" s="337">
        <v>0</v>
      </c>
    </row>
    <row r="29" spans="1:8" x14ac:dyDescent="0.3">
      <c r="A29" s="109" t="s">
        <v>1138</v>
      </c>
      <c r="B29" s="338" t="s">
        <v>1538</v>
      </c>
      <c r="C29" s="337" t="s">
        <v>1538</v>
      </c>
      <c r="D29" s="337" t="s">
        <v>1538</v>
      </c>
      <c r="E29" s="337" t="s">
        <v>1538</v>
      </c>
      <c r="G29" s="337" t="s">
        <v>1538</v>
      </c>
      <c r="H29" s="337" t="s">
        <v>1538</v>
      </c>
    </row>
    <row r="30" spans="1:8" x14ac:dyDescent="0.3">
      <c r="A30" s="109" t="s">
        <v>1123</v>
      </c>
      <c r="B30" s="338">
        <v>0</v>
      </c>
      <c r="C30" s="337">
        <v>0</v>
      </c>
      <c r="D30" s="337">
        <v>0</v>
      </c>
      <c r="E30" s="337">
        <v>0</v>
      </c>
      <c r="G30" s="337">
        <v>0</v>
      </c>
      <c r="H30" s="337">
        <v>0</v>
      </c>
    </row>
    <row r="31" spans="1:8" x14ac:dyDescent="0.3">
      <c r="A31" s="109" t="s">
        <v>1149</v>
      </c>
      <c r="B31" s="338">
        <v>0</v>
      </c>
      <c r="C31" s="337">
        <v>0</v>
      </c>
      <c r="D31" s="337">
        <v>0</v>
      </c>
      <c r="E31" s="337">
        <v>0</v>
      </c>
      <c r="G31" s="337">
        <v>0</v>
      </c>
      <c r="H31" s="337">
        <v>0</v>
      </c>
    </row>
    <row r="32" spans="1:8" x14ac:dyDescent="0.3">
      <c r="A32" s="109" t="s">
        <v>1122</v>
      </c>
      <c r="B32" s="338">
        <v>0</v>
      </c>
      <c r="C32" s="337">
        <v>0</v>
      </c>
      <c r="D32" s="337">
        <v>0</v>
      </c>
      <c r="E32" s="337">
        <v>0</v>
      </c>
      <c r="G32" s="337">
        <v>0</v>
      </c>
      <c r="H32" s="337">
        <v>0</v>
      </c>
    </row>
    <row r="33" spans="1:8" x14ac:dyDescent="0.3">
      <c r="A33" s="109" t="s">
        <v>955</v>
      </c>
      <c r="B33" s="338">
        <v>0</v>
      </c>
      <c r="C33" s="337">
        <v>0</v>
      </c>
      <c r="D33" s="337">
        <v>0</v>
      </c>
      <c r="E33" s="337">
        <v>0</v>
      </c>
      <c r="G33" s="337">
        <v>0</v>
      </c>
      <c r="H33" s="337">
        <v>0</v>
      </c>
    </row>
    <row r="34" spans="1:8" x14ac:dyDescent="0.3">
      <c r="A34" s="109" t="s">
        <v>920</v>
      </c>
      <c r="B34" s="338">
        <v>0</v>
      </c>
      <c r="C34" s="337">
        <v>0</v>
      </c>
      <c r="D34" s="337">
        <v>0</v>
      </c>
      <c r="E34" s="337">
        <v>0</v>
      </c>
      <c r="G34" s="337">
        <v>0</v>
      </c>
      <c r="H34" s="337">
        <v>0</v>
      </c>
    </row>
    <row r="35" spans="1:8" x14ac:dyDescent="0.3">
      <c r="A35" s="109" t="s">
        <v>954</v>
      </c>
      <c r="B35" s="338">
        <v>0</v>
      </c>
      <c r="C35" s="337">
        <v>0</v>
      </c>
      <c r="D35" s="337">
        <v>0</v>
      </c>
      <c r="E35" s="337">
        <v>0</v>
      </c>
      <c r="G35" s="337">
        <v>0</v>
      </c>
      <c r="H35" s="337">
        <v>0</v>
      </c>
    </row>
    <row r="36" spans="1:8" x14ac:dyDescent="0.3">
      <c r="A36" s="109" t="s">
        <v>1121</v>
      </c>
      <c r="B36" s="338">
        <v>0</v>
      </c>
      <c r="C36" s="337">
        <v>0</v>
      </c>
      <c r="D36" s="337">
        <v>0</v>
      </c>
      <c r="E36" s="337">
        <v>0</v>
      </c>
      <c r="G36" s="337">
        <v>0</v>
      </c>
      <c r="H36" s="337">
        <v>0</v>
      </c>
    </row>
    <row r="37" spans="1:8" x14ac:dyDescent="0.3">
      <c r="A37" s="109" t="s">
        <v>1120</v>
      </c>
      <c r="B37" s="338">
        <v>0</v>
      </c>
      <c r="C37" s="337">
        <v>0</v>
      </c>
      <c r="D37" s="337">
        <v>0</v>
      </c>
      <c r="E37" s="337">
        <v>0</v>
      </c>
      <c r="G37" s="337">
        <v>0</v>
      </c>
      <c r="H37" s="337">
        <v>0</v>
      </c>
    </row>
    <row r="38" spans="1:8" x14ac:dyDescent="0.3">
      <c r="A38" s="109" t="s">
        <v>1119</v>
      </c>
      <c r="B38" s="343">
        <v>0</v>
      </c>
      <c r="C38" s="337">
        <v>0</v>
      </c>
      <c r="D38" s="337">
        <v>0</v>
      </c>
      <c r="E38" s="337">
        <v>0</v>
      </c>
      <c r="G38" s="337">
        <v>0</v>
      </c>
      <c r="H38" s="337">
        <v>0</v>
      </c>
    </row>
    <row r="39" spans="1:8" x14ac:dyDescent="0.3">
      <c r="A39" s="109" t="s">
        <v>864</v>
      </c>
      <c r="B39" s="342" t="s">
        <v>1538</v>
      </c>
      <c r="C39" s="337" t="s">
        <v>1538</v>
      </c>
      <c r="D39" s="337" t="s">
        <v>1538</v>
      </c>
      <c r="E39" s="337" t="s">
        <v>1538</v>
      </c>
      <c r="G39" s="337" t="s">
        <v>1538</v>
      </c>
      <c r="H39" s="337" t="s">
        <v>1538</v>
      </c>
    </row>
    <row r="40" spans="1:8" x14ac:dyDescent="0.3">
      <c r="A40" s="109" t="s">
        <v>1038</v>
      </c>
      <c r="B40" s="342" t="s">
        <v>1538</v>
      </c>
      <c r="C40" s="337" t="s">
        <v>1538</v>
      </c>
      <c r="D40" s="337" t="s">
        <v>1538</v>
      </c>
      <c r="E40" s="337" t="s">
        <v>1538</v>
      </c>
      <c r="G40" s="337" t="s">
        <v>1538</v>
      </c>
      <c r="H40" s="337" t="s">
        <v>1538</v>
      </c>
    </row>
    <row r="41" spans="1:8" x14ac:dyDescent="0.3">
      <c r="A41" s="109" t="s">
        <v>808</v>
      </c>
      <c r="B41" s="342" t="s">
        <v>1538</v>
      </c>
      <c r="C41" s="337" t="s">
        <v>1538</v>
      </c>
      <c r="D41" s="337" t="s">
        <v>1538</v>
      </c>
      <c r="E41" s="337" t="s">
        <v>1538</v>
      </c>
      <c r="G41" s="337" t="s">
        <v>1538</v>
      </c>
      <c r="H41" s="337" t="s">
        <v>1538</v>
      </c>
    </row>
    <row r="42" spans="1:8" x14ac:dyDescent="0.3">
      <c r="A42" s="109" t="s">
        <v>1236</v>
      </c>
      <c r="B42" s="343" t="s">
        <v>1538</v>
      </c>
      <c r="C42" s="337" t="s">
        <v>1538</v>
      </c>
      <c r="D42" s="337" t="s">
        <v>1538</v>
      </c>
      <c r="E42" s="337" t="s">
        <v>1538</v>
      </c>
      <c r="G42" s="337" t="s">
        <v>1538</v>
      </c>
      <c r="H42" s="337" t="s">
        <v>1538</v>
      </c>
    </row>
    <row r="43" spans="1:8" x14ac:dyDescent="0.3">
      <c r="A43" s="109" t="s">
        <v>1118</v>
      </c>
      <c r="B43" s="342">
        <v>0</v>
      </c>
      <c r="C43" s="337">
        <v>0</v>
      </c>
      <c r="D43" s="337">
        <v>0</v>
      </c>
      <c r="E43" s="337">
        <v>0</v>
      </c>
      <c r="G43" s="337">
        <v>0</v>
      </c>
      <c r="H43" s="337">
        <v>0</v>
      </c>
    </row>
    <row r="44" spans="1:8" x14ac:dyDescent="0.3">
      <c r="A44" s="109" t="s">
        <v>919</v>
      </c>
      <c r="B44" s="342">
        <v>0</v>
      </c>
      <c r="C44" s="337">
        <v>0</v>
      </c>
      <c r="D44" s="337">
        <v>0</v>
      </c>
      <c r="E44" s="337">
        <v>0</v>
      </c>
      <c r="G44" s="337">
        <v>0</v>
      </c>
      <c r="H44" s="337">
        <v>0</v>
      </c>
    </row>
    <row r="45" spans="1:8" x14ac:dyDescent="0.3">
      <c r="A45" s="109" t="s">
        <v>1217</v>
      </c>
      <c r="B45" s="342" t="s">
        <v>1538</v>
      </c>
      <c r="C45" s="337" t="s">
        <v>1538</v>
      </c>
      <c r="D45" s="337" t="s">
        <v>1538</v>
      </c>
      <c r="E45" s="337" t="s">
        <v>1538</v>
      </c>
      <c r="G45" s="337" t="s">
        <v>1538</v>
      </c>
      <c r="H45" s="337" t="s">
        <v>1538</v>
      </c>
    </row>
    <row r="46" spans="1:8" x14ac:dyDescent="0.3">
      <c r="A46" s="109" t="s">
        <v>1152</v>
      </c>
      <c r="B46" s="338" t="s">
        <v>1538</v>
      </c>
      <c r="C46" s="337" t="s">
        <v>1538</v>
      </c>
      <c r="D46" s="337" t="s">
        <v>1538</v>
      </c>
      <c r="E46" s="337" t="s">
        <v>1538</v>
      </c>
      <c r="G46" s="337" t="s">
        <v>1538</v>
      </c>
      <c r="H46" s="337" t="s">
        <v>1538</v>
      </c>
    </row>
    <row r="47" spans="1:8" x14ac:dyDescent="0.3">
      <c r="A47" s="109" t="s">
        <v>1167</v>
      </c>
      <c r="B47" s="338" t="s">
        <v>1538</v>
      </c>
      <c r="C47" s="337" t="s">
        <v>1538</v>
      </c>
      <c r="D47" s="337" t="s">
        <v>1538</v>
      </c>
      <c r="E47" s="337" t="s">
        <v>1538</v>
      </c>
      <c r="G47" s="337" t="s">
        <v>1538</v>
      </c>
      <c r="H47" s="337" t="s">
        <v>1538</v>
      </c>
    </row>
    <row r="48" spans="1:8" x14ac:dyDescent="0.3">
      <c r="A48" s="109" t="s">
        <v>953</v>
      </c>
      <c r="B48" s="338">
        <v>0</v>
      </c>
      <c r="C48" s="337">
        <v>0</v>
      </c>
      <c r="D48" s="337">
        <v>0</v>
      </c>
      <c r="E48" s="337">
        <v>0</v>
      </c>
      <c r="G48" s="337">
        <v>0</v>
      </c>
      <c r="H48" s="337">
        <v>0</v>
      </c>
    </row>
    <row r="49" spans="1:8" x14ac:dyDescent="0.3">
      <c r="A49" s="109" t="s">
        <v>1117</v>
      </c>
      <c r="B49" s="338">
        <v>0</v>
      </c>
      <c r="C49" s="337">
        <v>0</v>
      </c>
      <c r="D49" s="337">
        <v>0</v>
      </c>
      <c r="E49" s="337">
        <v>0</v>
      </c>
      <c r="G49" s="337">
        <v>0</v>
      </c>
      <c r="H49" s="337">
        <v>0</v>
      </c>
    </row>
    <row r="50" spans="1:8" x14ac:dyDescent="0.3">
      <c r="A50" s="109" t="s">
        <v>1160</v>
      </c>
      <c r="B50" s="338">
        <v>0</v>
      </c>
      <c r="C50" s="337">
        <v>0</v>
      </c>
      <c r="D50" s="337">
        <v>0</v>
      </c>
      <c r="E50" s="337">
        <v>0</v>
      </c>
      <c r="G50" s="337">
        <v>0</v>
      </c>
      <c r="H50" s="337">
        <v>0</v>
      </c>
    </row>
    <row r="51" spans="1:8" x14ac:dyDescent="0.3">
      <c r="A51" s="109" t="s">
        <v>995</v>
      </c>
      <c r="B51" s="338">
        <v>0</v>
      </c>
      <c r="C51" s="337">
        <v>0</v>
      </c>
      <c r="D51" s="337">
        <v>0</v>
      </c>
      <c r="E51" s="337">
        <v>0</v>
      </c>
      <c r="G51" s="337">
        <v>0</v>
      </c>
      <c r="H51" s="337">
        <v>0</v>
      </c>
    </row>
    <row r="52" spans="1:8" x14ac:dyDescent="0.3">
      <c r="A52" s="109" t="s">
        <v>1208</v>
      </c>
      <c r="B52" s="338" t="s">
        <v>1538</v>
      </c>
      <c r="C52" s="337" t="s">
        <v>1538</v>
      </c>
      <c r="D52" s="337" t="s">
        <v>1538</v>
      </c>
      <c r="E52" s="337" t="s">
        <v>1538</v>
      </c>
      <c r="G52" s="337" t="s">
        <v>1538</v>
      </c>
      <c r="H52" s="337" t="s">
        <v>1538</v>
      </c>
    </row>
    <row r="53" spans="1:8" x14ac:dyDescent="0.3">
      <c r="A53" s="109" t="s">
        <v>863</v>
      </c>
      <c r="B53" s="338" t="s">
        <v>1538</v>
      </c>
      <c r="C53" s="337" t="s">
        <v>1538</v>
      </c>
      <c r="D53" s="337" t="s">
        <v>1538</v>
      </c>
      <c r="E53" s="337" t="s">
        <v>1538</v>
      </c>
      <c r="G53" s="337" t="s">
        <v>1538</v>
      </c>
      <c r="H53" s="337" t="s">
        <v>1538</v>
      </c>
    </row>
    <row r="54" spans="1:8" x14ac:dyDescent="0.3">
      <c r="A54" s="109" t="s">
        <v>849</v>
      </c>
      <c r="B54" s="338" t="s">
        <v>1538</v>
      </c>
      <c r="C54" s="337" t="s">
        <v>1538</v>
      </c>
      <c r="D54" s="337" t="s">
        <v>1538</v>
      </c>
      <c r="E54" s="337" t="s">
        <v>1538</v>
      </c>
      <c r="G54" s="337" t="s">
        <v>1538</v>
      </c>
      <c r="H54" s="337" t="s">
        <v>1538</v>
      </c>
    </row>
    <row r="55" spans="1:8" x14ac:dyDescent="0.3">
      <c r="A55" s="109" t="s">
        <v>994</v>
      </c>
      <c r="B55" s="338">
        <v>0</v>
      </c>
      <c r="C55" s="337">
        <v>0</v>
      </c>
      <c r="D55" s="337">
        <v>0</v>
      </c>
      <c r="E55" s="337">
        <v>0</v>
      </c>
      <c r="G55" s="337">
        <v>0</v>
      </c>
      <c r="H55" s="337">
        <v>0</v>
      </c>
    </row>
    <row r="56" spans="1:8" x14ac:dyDescent="0.3">
      <c r="A56" s="109" t="s">
        <v>1116</v>
      </c>
      <c r="B56" s="338">
        <v>0</v>
      </c>
      <c r="C56" s="337">
        <v>0</v>
      </c>
      <c r="D56" s="337">
        <v>0</v>
      </c>
      <c r="E56" s="337">
        <v>0</v>
      </c>
      <c r="G56" s="337">
        <v>0</v>
      </c>
      <c r="H56" s="337">
        <v>0</v>
      </c>
    </row>
    <row r="57" spans="1:8" x14ac:dyDescent="0.3">
      <c r="A57" s="109" t="s">
        <v>862</v>
      </c>
      <c r="B57" s="338" t="s">
        <v>1538</v>
      </c>
      <c r="C57" s="337" t="s">
        <v>1538</v>
      </c>
      <c r="D57" s="337" t="s">
        <v>1538</v>
      </c>
      <c r="E57" s="337" t="s">
        <v>1538</v>
      </c>
      <c r="G57" s="337" t="s">
        <v>1538</v>
      </c>
      <c r="H57" s="337" t="s">
        <v>1538</v>
      </c>
    </row>
    <row r="58" spans="1:8" x14ac:dyDescent="0.3">
      <c r="A58" s="109" t="s">
        <v>711</v>
      </c>
      <c r="B58" s="338" t="s">
        <v>1538</v>
      </c>
      <c r="C58" s="337" t="s">
        <v>1538</v>
      </c>
      <c r="D58" s="337" t="s">
        <v>1538</v>
      </c>
      <c r="E58" s="337" t="s">
        <v>1538</v>
      </c>
      <c r="G58" s="337" t="s">
        <v>1538</v>
      </c>
      <c r="H58" s="337" t="s">
        <v>1538</v>
      </c>
    </row>
    <row r="59" spans="1:8" x14ac:dyDescent="0.3">
      <c r="A59" s="109" t="s">
        <v>1115</v>
      </c>
      <c r="B59" s="338">
        <v>0</v>
      </c>
      <c r="C59" s="337">
        <v>0</v>
      </c>
      <c r="D59" s="337">
        <v>0</v>
      </c>
      <c r="E59" s="337">
        <v>0</v>
      </c>
      <c r="G59" s="337">
        <v>0</v>
      </c>
      <c r="H59" s="337">
        <v>0</v>
      </c>
    </row>
    <row r="60" spans="1:8" x14ac:dyDescent="0.3">
      <c r="A60" s="109" t="s">
        <v>701</v>
      </c>
      <c r="B60" s="338" t="s">
        <v>1538</v>
      </c>
      <c r="C60" s="337" t="s">
        <v>1538</v>
      </c>
      <c r="D60" s="337" t="s">
        <v>1538</v>
      </c>
      <c r="E60" s="337" t="s">
        <v>1538</v>
      </c>
      <c r="G60" s="337" t="s">
        <v>1538</v>
      </c>
      <c r="H60" s="337" t="s">
        <v>1538</v>
      </c>
    </row>
    <row r="61" spans="1:8" x14ac:dyDescent="0.3">
      <c r="A61" s="109" t="s">
        <v>1159</v>
      </c>
      <c r="B61" s="338">
        <v>0</v>
      </c>
      <c r="C61" s="337">
        <v>0</v>
      </c>
      <c r="D61" s="337">
        <v>0</v>
      </c>
      <c r="E61" s="337">
        <v>0</v>
      </c>
      <c r="G61" s="337">
        <v>0</v>
      </c>
      <c r="H61" s="337">
        <v>0</v>
      </c>
    </row>
    <row r="62" spans="1:8" x14ac:dyDescent="0.3">
      <c r="A62" s="109" t="s">
        <v>1148</v>
      </c>
      <c r="B62" s="338">
        <v>0</v>
      </c>
      <c r="C62" s="337">
        <v>0</v>
      </c>
      <c r="D62" s="337">
        <v>0</v>
      </c>
      <c r="E62" s="337">
        <v>0</v>
      </c>
      <c r="G62" s="337">
        <v>0</v>
      </c>
      <c r="H62" s="337">
        <v>0</v>
      </c>
    </row>
    <row r="63" spans="1:8" x14ac:dyDescent="0.3">
      <c r="A63" s="109" t="s">
        <v>952</v>
      </c>
      <c r="B63" s="343">
        <v>0</v>
      </c>
      <c r="C63" s="337">
        <v>0</v>
      </c>
      <c r="D63" s="337">
        <v>0</v>
      </c>
      <c r="E63" s="337">
        <v>0</v>
      </c>
      <c r="G63" s="337">
        <v>0</v>
      </c>
      <c r="H63" s="337">
        <v>0</v>
      </c>
    </row>
    <row r="64" spans="1:8" x14ac:dyDescent="0.3">
      <c r="A64" s="109" t="s">
        <v>1158</v>
      </c>
      <c r="B64" s="342">
        <v>0</v>
      </c>
      <c r="C64" s="337">
        <v>0</v>
      </c>
      <c r="D64" s="337">
        <v>0</v>
      </c>
      <c r="E64" s="337">
        <v>0</v>
      </c>
      <c r="G64" s="337">
        <v>0</v>
      </c>
      <c r="H64" s="337">
        <v>0</v>
      </c>
    </row>
    <row r="65" spans="1:8" x14ac:dyDescent="0.3">
      <c r="A65" s="109" t="s">
        <v>1004</v>
      </c>
      <c r="B65" s="342" t="s">
        <v>1538</v>
      </c>
      <c r="C65" s="337" t="s">
        <v>1538</v>
      </c>
      <c r="D65" s="337" t="s">
        <v>1538</v>
      </c>
      <c r="E65" s="337" t="s">
        <v>1538</v>
      </c>
      <c r="G65" s="337" t="s">
        <v>1538</v>
      </c>
      <c r="H65" s="337" t="s">
        <v>1538</v>
      </c>
    </row>
    <row r="66" spans="1:8" x14ac:dyDescent="0.3">
      <c r="A66" s="109" t="s">
        <v>766</v>
      </c>
      <c r="B66" s="342">
        <v>0</v>
      </c>
      <c r="C66" s="337">
        <v>0</v>
      </c>
      <c r="D66" s="337">
        <v>0</v>
      </c>
      <c r="E66" s="337">
        <v>0</v>
      </c>
      <c r="G66" s="337">
        <v>0</v>
      </c>
      <c r="H66" s="337">
        <v>0</v>
      </c>
    </row>
    <row r="67" spans="1:8" x14ac:dyDescent="0.3">
      <c r="A67" s="109" t="s">
        <v>841</v>
      </c>
      <c r="B67" s="342" t="s">
        <v>1538</v>
      </c>
      <c r="C67" s="337" t="s">
        <v>1538</v>
      </c>
      <c r="D67" s="337" t="s">
        <v>1538</v>
      </c>
      <c r="E67" s="337" t="s">
        <v>1538</v>
      </c>
      <c r="G67" s="337" t="s">
        <v>1538</v>
      </c>
      <c r="H67" s="337" t="s">
        <v>1538</v>
      </c>
    </row>
    <row r="68" spans="1:8" x14ac:dyDescent="0.3">
      <c r="A68" s="109" t="s">
        <v>951</v>
      </c>
      <c r="B68" s="338">
        <v>0</v>
      </c>
      <c r="C68" s="337">
        <v>0</v>
      </c>
      <c r="D68" s="337">
        <v>0</v>
      </c>
      <c r="E68" s="337">
        <v>0</v>
      </c>
      <c r="G68" s="337">
        <v>0</v>
      </c>
      <c r="H68" s="337">
        <v>0</v>
      </c>
    </row>
    <row r="69" spans="1:8" x14ac:dyDescent="0.3">
      <c r="A69" s="109" t="s">
        <v>828</v>
      </c>
      <c r="B69" s="338" t="s">
        <v>1538</v>
      </c>
      <c r="C69" s="337" t="s">
        <v>1538</v>
      </c>
      <c r="D69" s="337" t="s">
        <v>1538</v>
      </c>
      <c r="E69" s="337" t="s">
        <v>1538</v>
      </c>
      <c r="G69" s="337" t="s">
        <v>1538</v>
      </c>
      <c r="H69" s="337" t="s">
        <v>1538</v>
      </c>
    </row>
    <row r="70" spans="1:8" x14ac:dyDescent="0.3">
      <c r="A70" s="109" t="s">
        <v>898</v>
      </c>
      <c r="B70" s="338">
        <v>35</v>
      </c>
      <c r="C70" s="337">
        <v>0</v>
      </c>
      <c r="D70" s="337">
        <v>28</v>
      </c>
      <c r="E70" s="337">
        <v>1</v>
      </c>
      <c r="G70" s="337">
        <v>104</v>
      </c>
      <c r="H70" s="337">
        <v>1136</v>
      </c>
    </row>
    <row r="71" spans="1:8" x14ac:dyDescent="0.3">
      <c r="A71" s="109" t="s">
        <v>1537</v>
      </c>
      <c r="B71" s="338" t="s">
        <v>1538</v>
      </c>
      <c r="C71" s="337" t="s">
        <v>1538</v>
      </c>
      <c r="D71" s="337" t="s">
        <v>1538</v>
      </c>
      <c r="E71" s="337" t="s">
        <v>1538</v>
      </c>
      <c r="G71" s="337" t="s">
        <v>1538</v>
      </c>
      <c r="H71" s="337" t="s">
        <v>1538</v>
      </c>
    </row>
    <row r="72" spans="1:8" x14ac:dyDescent="0.3">
      <c r="A72" s="109" t="s">
        <v>848</v>
      </c>
      <c r="B72" s="338" t="s">
        <v>1538</v>
      </c>
      <c r="C72" s="337" t="s">
        <v>1538</v>
      </c>
      <c r="D72" s="337" t="s">
        <v>1538</v>
      </c>
      <c r="E72" s="337" t="s">
        <v>1538</v>
      </c>
      <c r="G72" s="337" t="s">
        <v>1538</v>
      </c>
      <c r="H72" s="337" t="s">
        <v>1538</v>
      </c>
    </row>
    <row r="73" spans="1:8" x14ac:dyDescent="0.3">
      <c r="A73" s="109" t="s">
        <v>1114</v>
      </c>
      <c r="B73" s="338">
        <v>0</v>
      </c>
      <c r="C73" s="337">
        <v>0</v>
      </c>
      <c r="D73" s="337">
        <v>0</v>
      </c>
      <c r="E73" s="337">
        <v>0</v>
      </c>
      <c r="G73" s="337">
        <v>0</v>
      </c>
      <c r="H73" s="337">
        <v>0</v>
      </c>
    </row>
    <row r="74" spans="1:8" x14ac:dyDescent="0.3">
      <c r="A74" s="109" t="s">
        <v>1322</v>
      </c>
      <c r="B74" s="338">
        <v>0</v>
      </c>
      <c r="C74" s="337">
        <v>0</v>
      </c>
      <c r="D74" s="337">
        <v>0</v>
      </c>
      <c r="E74" s="337">
        <v>0</v>
      </c>
      <c r="G74" s="337">
        <v>0</v>
      </c>
      <c r="H74" s="337">
        <v>0</v>
      </c>
    </row>
    <row r="75" spans="1:8" x14ac:dyDescent="0.3">
      <c r="A75" s="109" t="s">
        <v>792</v>
      </c>
      <c r="B75" s="338" t="s">
        <v>1538</v>
      </c>
      <c r="C75" s="337" t="s">
        <v>1538</v>
      </c>
      <c r="D75" s="337" t="s">
        <v>1538</v>
      </c>
      <c r="E75" s="337" t="s">
        <v>1538</v>
      </c>
      <c r="G75" s="337" t="s">
        <v>1538</v>
      </c>
      <c r="H75" s="337" t="s">
        <v>1538</v>
      </c>
    </row>
    <row r="76" spans="1:8" x14ac:dyDescent="0.3">
      <c r="A76" s="109" t="s">
        <v>1113</v>
      </c>
      <c r="B76" s="338">
        <v>0</v>
      </c>
      <c r="C76" s="337">
        <v>0</v>
      </c>
      <c r="D76" s="337">
        <v>0</v>
      </c>
      <c r="E76" s="337">
        <v>0</v>
      </c>
      <c r="G76" s="337">
        <v>0</v>
      </c>
      <c r="H76" s="337">
        <v>0</v>
      </c>
    </row>
    <row r="77" spans="1:8" x14ac:dyDescent="0.3">
      <c r="A77" s="109" t="s">
        <v>1216</v>
      </c>
      <c r="B77" s="338" t="s">
        <v>1538</v>
      </c>
      <c r="C77" s="337" t="s">
        <v>1538</v>
      </c>
      <c r="D77" s="337" t="s">
        <v>1538</v>
      </c>
      <c r="E77" s="337" t="s">
        <v>1538</v>
      </c>
      <c r="G77" s="337" t="s">
        <v>1538</v>
      </c>
      <c r="H77" s="337" t="s">
        <v>1538</v>
      </c>
    </row>
    <row r="78" spans="1:8" x14ac:dyDescent="0.3">
      <c r="A78" s="109" t="s">
        <v>918</v>
      </c>
      <c r="B78" s="338">
        <v>0</v>
      </c>
      <c r="C78" s="337">
        <v>0</v>
      </c>
      <c r="D78" s="337">
        <v>0</v>
      </c>
      <c r="E78" s="337">
        <v>0</v>
      </c>
      <c r="G78" s="337">
        <v>0</v>
      </c>
      <c r="H78" s="337">
        <v>0</v>
      </c>
    </row>
    <row r="79" spans="1:8" x14ac:dyDescent="0.3">
      <c r="A79" s="109" t="s">
        <v>917</v>
      </c>
      <c r="B79" s="338">
        <v>0</v>
      </c>
      <c r="C79" s="337">
        <v>0</v>
      </c>
      <c r="D79" s="337">
        <v>0</v>
      </c>
      <c r="E79" s="337">
        <v>0</v>
      </c>
      <c r="G79" s="337">
        <v>0</v>
      </c>
      <c r="H79" s="337">
        <v>0</v>
      </c>
    </row>
    <row r="80" spans="1:8" x14ac:dyDescent="0.3">
      <c r="A80" s="109" t="s">
        <v>1040</v>
      </c>
      <c r="B80" s="338" t="s">
        <v>1538</v>
      </c>
      <c r="C80" s="337" t="s">
        <v>1538</v>
      </c>
      <c r="D80" s="337" t="s">
        <v>1538</v>
      </c>
      <c r="E80" s="337" t="s">
        <v>1538</v>
      </c>
      <c r="G80" s="337" t="s">
        <v>1538</v>
      </c>
      <c r="H80" s="337" t="s">
        <v>1538</v>
      </c>
    </row>
    <row r="81" spans="1:8" x14ac:dyDescent="0.3">
      <c r="A81" s="109" t="s">
        <v>897</v>
      </c>
      <c r="B81" s="338">
        <v>69</v>
      </c>
      <c r="C81" s="337">
        <v>0</v>
      </c>
      <c r="D81" s="337">
        <v>371</v>
      </c>
      <c r="E81" s="337">
        <v>0</v>
      </c>
      <c r="G81" s="337">
        <v>302</v>
      </c>
      <c r="H81" s="337">
        <v>2300</v>
      </c>
    </row>
    <row r="82" spans="1:8" x14ac:dyDescent="0.3">
      <c r="A82" s="109" t="s">
        <v>931</v>
      </c>
      <c r="B82" s="338">
        <v>0</v>
      </c>
      <c r="C82" s="337">
        <v>0</v>
      </c>
      <c r="D82" s="337">
        <v>0</v>
      </c>
      <c r="E82" s="337">
        <v>1</v>
      </c>
      <c r="G82" s="337">
        <v>0</v>
      </c>
      <c r="H82" s="337">
        <v>1</v>
      </c>
    </row>
    <row r="83" spans="1:8" x14ac:dyDescent="0.3">
      <c r="A83" s="109" t="s">
        <v>1112</v>
      </c>
      <c r="B83" s="338">
        <v>0</v>
      </c>
      <c r="C83" s="337">
        <v>0</v>
      </c>
      <c r="D83" s="337">
        <v>0</v>
      </c>
      <c r="E83" s="337">
        <v>0</v>
      </c>
      <c r="G83" s="337">
        <v>0</v>
      </c>
      <c r="H83" s="337">
        <v>0</v>
      </c>
    </row>
    <row r="84" spans="1:8" x14ac:dyDescent="0.3">
      <c r="A84" s="109" t="s">
        <v>1207</v>
      </c>
      <c r="B84" s="338" t="s">
        <v>1538</v>
      </c>
      <c r="C84" s="337" t="s">
        <v>1538</v>
      </c>
      <c r="D84" s="337" t="s">
        <v>1538</v>
      </c>
      <c r="E84" s="337" t="s">
        <v>1538</v>
      </c>
      <c r="G84" s="337" t="s">
        <v>1538</v>
      </c>
      <c r="H84" s="337" t="s">
        <v>1538</v>
      </c>
    </row>
    <row r="85" spans="1:8" x14ac:dyDescent="0.3">
      <c r="A85" s="109" t="s">
        <v>1133</v>
      </c>
      <c r="B85" s="338" t="s">
        <v>1538</v>
      </c>
      <c r="C85" s="337" t="s">
        <v>1538</v>
      </c>
      <c r="D85" s="337" t="s">
        <v>1538</v>
      </c>
      <c r="E85" s="337" t="s">
        <v>1538</v>
      </c>
      <c r="G85" s="337" t="s">
        <v>1538</v>
      </c>
      <c r="H85" s="337" t="s">
        <v>1538</v>
      </c>
    </row>
    <row r="86" spans="1:8" x14ac:dyDescent="0.3">
      <c r="A86" s="109" t="s">
        <v>800</v>
      </c>
      <c r="B86" s="338" t="s">
        <v>1538</v>
      </c>
      <c r="C86" s="337" t="s">
        <v>1538</v>
      </c>
      <c r="D86" s="337" t="s">
        <v>1538</v>
      </c>
      <c r="E86" s="337" t="s">
        <v>1538</v>
      </c>
      <c r="G86" s="337" t="s">
        <v>1538</v>
      </c>
      <c r="H86" s="337" t="s">
        <v>1538</v>
      </c>
    </row>
    <row r="87" spans="1:8" x14ac:dyDescent="0.3">
      <c r="A87" s="109" t="s">
        <v>1185</v>
      </c>
      <c r="B87" s="338">
        <v>0</v>
      </c>
      <c r="C87" s="337">
        <v>0</v>
      </c>
      <c r="D87" s="337">
        <v>0</v>
      </c>
      <c r="E87" s="337">
        <v>0</v>
      </c>
      <c r="G87" s="337">
        <v>0</v>
      </c>
      <c r="H87" s="337">
        <v>0</v>
      </c>
    </row>
    <row r="88" spans="1:8" x14ac:dyDescent="0.3">
      <c r="A88" s="109" t="s">
        <v>950</v>
      </c>
      <c r="B88" s="338">
        <v>0</v>
      </c>
      <c r="C88" s="337">
        <v>0</v>
      </c>
      <c r="D88" s="337">
        <v>0</v>
      </c>
      <c r="E88" s="337">
        <v>0</v>
      </c>
      <c r="G88" s="337">
        <v>0</v>
      </c>
      <c r="H88" s="337">
        <v>0</v>
      </c>
    </row>
    <row r="89" spans="1:8" x14ac:dyDescent="0.3">
      <c r="A89" s="109" t="s">
        <v>1184</v>
      </c>
      <c r="B89" s="338">
        <v>0</v>
      </c>
      <c r="C89" s="337">
        <v>0</v>
      </c>
      <c r="D89" s="337">
        <v>0</v>
      </c>
      <c r="E89" s="337">
        <v>0</v>
      </c>
      <c r="G89" s="337">
        <v>0</v>
      </c>
      <c r="H89" s="337">
        <v>0</v>
      </c>
    </row>
    <row r="90" spans="1:8" x14ac:dyDescent="0.3">
      <c r="A90" s="109" t="s">
        <v>962</v>
      </c>
      <c r="B90" s="338">
        <v>0</v>
      </c>
      <c r="C90" s="337">
        <v>0</v>
      </c>
      <c r="D90" s="337">
        <v>0</v>
      </c>
      <c r="E90" s="337">
        <v>0</v>
      </c>
      <c r="G90" s="337">
        <v>0</v>
      </c>
      <c r="H90" s="337">
        <v>0</v>
      </c>
    </row>
    <row r="91" spans="1:8" x14ac:dyDescent="0.3">
      <c r="A91" s="109" t="s">
        <v>1327</v>
      </c>
      <c r="B91" s="338" t="s">
        <v>1538</v>
      </c>
      <c r="C91" s="337" t="s">
        <v>1538</v>
      </c>
      <c r="D91" s="337" t="s">
        <v>1538</v>
      </c>
      <c r="E91" s="337" t="s">
        <v>1538</v>
      </c>
      <c r="G91" s="337" t="s">
        <v>1538</v>
      </c>
      <c r="H91" s="337" t="s">
        <v>1538</v>
      </c>
    </row>
    <row r="92" spans="1:8" x14ac:dyDescent="0.3">
      <c r="A92" s="109" t="s">
        <v>916</v>
      </c>
      <c r="B92" s="338">
        <v>0</v>
      </c>
      <c r="C92" s="337">
        <v>0</v>
      </c>
      <c r="D92" s="337">
        <v>0</v>
      </c>
      <c r="E92" s="337">
        <v>0</v>
      </c>
      <c r="G92" s="337">
        <v>0</v>
      </c>
      <c r="H92" s="337">
        <v>0</v>
      </c>
    </row>
    <row r="93" spans="1:8" x14ac:dyDescent="0.3">
      <c r="A93" s="109" t="s">
        <v>1211</v>
      </c>
      <c r="B93" s="338" t="s">
        <v>1538</v>
      </c>
      <c r="C93" s="337" t="s">
        <v>1538</v>
      </c>
      <c r="D93" s="337" t="s">
        <v>1538</v>
      </c>
      <c r="E93" s="337" t="s">
        <v>1538</v>
      </c>
      <c r="G93" s="337" t="s">
        <v>1538</v>
      </c>
      <c r="H93" s="337" t="s">
        <v>1538</v>
      </c>
    </row>
    <row r="94" spans="1:8" x14ac:dyDescent="0.3">
      <c r="A94" s="109" t="s">
        <v>699</v>
      </c>
      <c r="B94" s="338" t="s">
        <v>1538</v>
      </c>
      <c r="C94" s="337" t="s">
        <v>1538</v>
      </c>
      <c r="D94" s="337" t="s">
        <v>1538</v>
      </c>
      <c r="E94" s="337" t="s">
        <v>1538</v>
      </c>
      <c r="G94" s="337" t="s">
        <v>1538</v>
      </c>
      <c r="H94" s="337" t="s">
        <v>1538</v>
      </c>
    </row>
    <row r="95" spans="1:8" x14ac:dyDescent="0.3">
      <c r="A95" s="109" t="s">
        <v>1111</v>
      </c>
      <c r="B95" s="338">
        <v>0</v>
      </c>
      <c r="C95" s="337">
        <v>0</v>
      </c>
      <c r="D95" s="337">
        <v>0</v>
      </c>
      <c r="E95" s="337">
        <v>0</v>
      </c>
      <c r="G95" s="337">
        <v>0</v>
      </c>
      <c r="H95" s="337">
        <v>0</v>
      </c>
    </row>
    <row r="96" spans="1:8" x14ac:dyDescent="0.3">
      <c r="A96" s="109" t="s">
        <v>1110</v>
      </c>
      <c r="B96" s="338">
        <v>0</v>
      </c>
      <c r="C96" s="337">
        <v>0</v>
      </c>
      <c r="D96" s="337">
        <v>0</v>
      </c>
      <c r="E96" s="337">
        <v>0</v>
      </c>
      <c r="G96" s="337">
        <v>0</v>
      </c>
      <c r="H96" s="337">
        <v>0</v>
      </c>
    </row>
    <row r="97" spans="1:8" x14ac:dyDescent="0.3">
      <c r="A97" s="109" t="s">
        <v>1206</v>
      </c>
      <c r="B97" s="338" t="s">
        <v>1538</v>
      </c>
      <c r="C97" s="337" t="s">
        <v>1538</v>
      </c>
      <c r="D97" s="337" t="s">
        <v>1538</v>
      </c>
      <c r="E97" s="337" t="s">
        <v>1538</v>
      </c>
      <c r="G97" s="337" t="s">
        <v>1538</v>
      </c>
      <c r="H97" s="337" t="s">
        <v>1538</v>
      </c>
    </row>
    <row r="98" spans="1:8" x14ac:dyDescent="0.3">
      <c r="A98" s="109" t="s">
        <v>692</v>
      </c>
      <c r="B98" s="338" t="s">
        <v>1538</v>
      </c>
      <c r="C98" s="337" t="s">
        <v>1538</v>
      </c>
      <c r="D98" s="337" t="s">
        <v>1538</v>
      </c>
      <c r="E98" s="337" t="s">
        <v>1538</v>
      </c>
      <c r="G98" s="337" t="s">
        <v>1538</v>
      </c>
      <c r="H98" s="337" t="s">
        <v>1538</v>
      </c>
    </row>
    <row r="99" spans="1:8" x14ac:dyDescent="0.3">
      <c r="A99" s="109" t="s">
        <v>1137</v>
      </c>
      <c r="B99" s="338" t="s">
        <v>1538</v>
      </c>
      <c r="C99" s="337" t="s">
        <v>1538</v>
      </c>
      <c r="D99" s="337" t="s">
        <v>1538</v>
      </c>
      <c r="E99" s="337" t="s">
        <v>1538</v>
      </c>
      <c r="G99" s="337" t="s">
        <v>1538</v>
      </c>
      <c r="H99" s="337" t="s">
        <v>1538</v>
      </c>
    </row>
    <row r="100" spans="1:8" x14ac:dyDescent="0.3">
      <c r="A100" s="109" t="s">
        <v>779</v>
      </c>
      <c r="B100" s="338" t="s">
        <v>1538</v>
      </c>
      <c r="C100" s="337" t="s">
        <v>1538</v>
      </c>
      <c r="D100" s="337" t="s">
        <v>1538</v>
      </c>
      <c r="E100" s="337" t="s">
        <v>1538</v>
      </c>
      <c r="G100" s="337" t="s">
        <v>1538</v>
      </c>
      <c r="H100" s="337" t="s">
        <v>1538</v>
      </c>
    </row>
    <row r="101" spans="1:8" x14ac:dyDescent="0.3">
      <c r="A101" s="109" t="s">
        <v>949</v>
      </c>
      <c r="B101" s="338">
        <v>0</v>
      </c>
      <c r="C101" s="337">
        <v>0</v>
      </c>
      <c r="D101" s="337">
        <v>0</v>
      </c>
      <c r="E101" s="337">
        <v>0</v>
      </c>
      <c r="G101" s="337">
        <v>0</v>
      </c>
      <c r="H101" s="337">
        <v>0</v>
      </c>
    </row>
    <row r="102" spans="1:8" x14ac:dyDescent="0.3">
      <c r="A102" s="109" t="s">
        <v>896</v>
      </c>
      <c r="B102" s="338">
        <v>0</v>
      </c>
      <c r="C102" s="337">
        <v>0</v>
      </c>
      <c r="D102" s="337">
        <v>0</v>
      </c>
      <c r="E102" s="337">
        <v>0</v>
      </c>
      <c r="G102" s="337">
        <v>0</v>
      </c>
      <c r="H102" s="337">
        <v>113</v>
      </c>
    </row>
    <row r="103" spans="1:8" x14ac:dyDescent="0.3">
      <c r="A103" s="109" t="s">
        <v>1314</v>
      </c>
      <c r="B103" s="338" t="s">
        <v>1538</v>
      </c>
      <c r="C103" s="337" t="s">
        <v>1538</v>
      </c>
      <c r="D103" s="337" t="s">
        <v>1538</v>
      </c>
      <c r="E103" s="337" t="s">
        <v>1538</v>
      </c>
      <c r="G103" s="337" t="s">
        <v>1538</v>
      </c>
      <c r="H103" s="337" t="s">
        <v>1538</v>
      </c>
    </row>
    <row r="104" spans="1:8" x14ac:dyDescent="0.3">
      <c r="A104" s="109" t="s">
        <v>993</v>
      </c>
      <c r="B104" s="338">
        <v>0</v>
      </c>
      <c r="C104" s="337">
        <v>0</v>
      </c>
      <c r="D104" s="337">
        <v>0</v>
      </c>
      <c r="E104" s="337">
        <v>0</v>
      </c>
      <c r="G104" s="337">
        <v>0</v>
      </c>
      <c r="H104" s="337">
        <v>0</v>
      </c>
    </row>
    <row r="105" spans="1:8" x14ac:dyDescent="0.3">
      <c r="A105" s="109" t="s">
        <v>799</v>
      </c>
      <c r="B105" s="338" t="s">
        <v>1538</v>
      </c>
      <c r="C105" s="337" t="s">
        <v>1538</v>
      </c>
      <c r="D105" s="337" t="s">
        <v>1538</v>
      </c>
      <c r="E105" s="337" t="s">
        <v>1538</v>
      </c>
      <c r="G105" s="337" t="s">
        <v>1538</v>
      </c>
      <c r="H105" s="337" t="s">
        <v>1538</v>
      </c>
    </row>
    <row r="106" spans="1:8" x14ac:dyDescent="0.3">
      <c r="A106" s="109" t="s">
        <v>1109</v>
      </c>
      <c r="B106" s="338">
        <v>0</v>
      </c>
      <c r="C106" s="337">
        <v>0</v>
      </c>
      <c r="D106" s="337">
        <v>0</v>
      </c>
      <c r="E106" s="337">
        <v>0</v>
      </c>
      <c r="G106" s="337">
        <v>0</v>
      </c>
      <c r="H106" s="337">
        <v>0</v>
      </c>
    </row>
    <row r="107" spans="1:8" x14ac:dyDescent="0.3">
      <c r="A107" s="109" t="s">
        <v>1189</v>
      </c>
      <c r="B107" s="338" t="s">
        <v>1538</v>
      </c>
      <c r="C107" s="337" t="s">
        <v>1538</v>
      </c>
      <c r="D107" s="337" t="s">
        <v>1538</v>
      </c>
      <c r="E107" s="337" t="s">
        <v>1538</v>
      </c>
      <c r="G107" s="337" t="s">
        <v>1538</v>
      </c>
      <c r="H107" s="337" t="s">
        <v>1538</v>
      </c>
    </row>
    <row r="108" spans="1:8" x14ac:dyDescent="0.3">
      <c r="A108" s="109" t="s">
        <v>1108</v>
      </c>
      <c r="B108" s="338">
        <v>0</v>
      </c>
      <c r="C108" s="337">
        <v>0</v>
      </c>
      <c r="D108" s="337">
        <v>0</v>
      </c>
      <c r="E108" s="337">
        <v>0</v>
      </c>
      <c r="G108" s="337">
        <v>0</v>
      </c>
      <c r="H108" s="337">
        <v>0</v>
      </c>
    </row>
    <row r="109" spans="1:8" x14ac:dyDescent="0.3">
      <c r="A109" s="109" t="s">
        <v>1107</v>
      </c>
      <c r="B109" s="338">
        <v>0</v>
      </c>
      <c r="C109" s="337">
        <v>0</v>
      </c>
      <c r="D109" s="337">
        <v>0</v>
      </c>
      <c r="E109" s="337">
        <v>0</v>
      </c>
      <c r="G109" s="337">
        <v>0</v>
      </c>
      <c r="H109" s="337">
        <v>0</v>
      </c>
    </row>
    <row r="110" spans="1:8" x14ac:dyDescent="0.3">
      <c r="A110" s="109" t="s">
        <v>840</v>
      </c>
      <c r="B110" s="338" t="s">
        <v>1538</v>
      </c>
      <c r="C110" s="337" t="s">
        <v>1538</v>
      </c>
      <c r="D110" s="337" t="s">
        <v>1538</v>
      </c>
      <c r="E110" s="337" t="s">
        <v>1538</v>
      </c>
      <c r="G110" s="337" t="s">
        <v>1538</v>
      </c>
      <c r="H110" s="337" t="s">
        <v>1538</v>
      </c>
    </row>
    <row r="111" spans="1:8" x14ac:dyDescent="0.3">
      <c r="A111" s="109" t="s">
        <v>992</v>
      </c>
      <c r="B111" s="338">
        <v>0</v>
      </c>
      <c r="C111" s="337">
        <v>0</v>
      </c>
      <c r="D111" s="337">
        <v>0</v>
      </c>
      <c r="E111" s="337">
        <v>0</v>
      </c>
      <c r="G111" s="337">
        <v>0</v>
      </c>
      <c r="H111" s="337">
        <v>0</v>
      </c>
    </row>
    <row r="112" spans="1:8" x14ac:dyDescent="0.3">
      <c r="A112" s="109" t="s">
        <v>861</v>
      </c>
      <c r="B112" s="338" t="s">
        <v>1538</v>
      </c>
      <c r="C112" s="337" t="s">
        <v>1538</v>
      </c>
      <c r="D112" s="337" t="s">
        <v>1538</v>
      </c>
      <c r="E112" s="337" t="s">
        <v>1538</v>
      </c>
      <c r="G112" s="337" t="s">
        <v>1538</v>
      </c>
      <c r="H112" s="337" t="s">
        <v>1538</v>
      </c>
    </row>
    <row r="113" spans="1:8" x14ac:dyDescent="0.3">
      <c r="A113" s="109" t="s">
        <v>991</v>
      </c>
      <c r="B113" s="338">
        <v>0</v>
      </c>
      <c r="C113" s="337">
        <v>0</v>
      </c>
      <c r="D113" s="337">
        <v>0</v>
      </c>
      <c r="E113" s="337">
        <v>0</v>
      </c>
      <c r="G113" s="337">
        <v>0</v>
      </c>
      <c r="H113" s="337">
        <v>0</v>
      </c>
    </row>
    <row r="114" spans="1:8" x14ac:dyDescent="0.3">
      <c r="A114" s="109" t="s">
        <v>1312</v>
      </c>
      <c r="B114" s="338" t="s">
        <v>1538</v>
      </c>
      <c r="C114" s="337" t="s">
        <v>1538</v>
      </c>
      <c r="D114" s="337" t="s">
        <v>1538</v>
      </c>
      <c r="E114" s="337" t="s">
        <v>1538</v>
      </c>
      <c r="G114" s="337" t="s">
        <v>1538</v>
      </c>
      <c r="H114" s="337" t="s">
        <v>1538</v>
      </c>
    </row>
    <row r="115" spans="1:8" x14ac:dyDescent="0.3">
      <c r="A115" s="109" t="s">
        <v>755</v>
      </c>
      <c r="B115" s="338">
        <v>0</v>
      </c>
      <c r="C115" s="337">
        <v>0</v>
      </c>
      <c r="D115" s="337">
        <v>0</v>
      </c>
      <c r="E115" s="337">
        <v>3</v>
      </c>
      <c r="G115" s="337">
        <v>13</v>
      </c>
      <c r="H115" s="337">
        <v>38</v>
      </c>
    </row>
    <row r="116" spans="1:8" x14ac:dyDescent="0.3">
      <c r="A116" s="109" t="s">
        <v>895</v>
      </c>
      <c r="B116" s="338">
        <v>0</v>
      </c>
      <c r="C116" s="337">
        <v>0</v>
      </c>
      <c r="D116" s="337">
        <v>0</v>
      </c>
      <c r="E116" s="337">
        <v>0</v>
      </c>
      <c r="G116" s="337">
        <v>0</v>
      </c>
      <c r="H116" s="337">
        <v>7</v>
      </c>
    </row>
    <row r="117" spans="1:8" x14ac:dyDescent="0.3">
      <c r="A117" s="109" t="s">
        <v>673</v>
      </c>
      <c r="B117" s="338" t="s">
        <v>1538</v>
      </c>
      <c r="C117" s="337" t="s">
        <v>1538</v>
      </c>
      <c r="D117" s="337" t="s">
        <v>1538</v>
      </c>
      <c r="E117" s="337" t="s">
        <v>1538</v>
      </c>
      <c r="G117" s="337" t="s">
        <v>1538</v>
      </c>
      <c r="H117" s="337" t="s">
        <v>1538</v>
      </c>
    </row>
    <row r="118" spans="1:8" x14ac:dyDescent="0.3">
      <c r="A118" s="109" t="s">
        <v>1016</v>
      </c>
      <c r="B118" s="338" t="s">
        <v>1538</v>
      </c>
      <c r="C118" s="337" t="s">
        <v>1538</v>
      </c>
      <c r="D118" s="337" t="s">
        <v>1538</v>
      </c>
      <c r="E118" s="337" t="s">
        <v>1538</v>
      </c>
      <c r="G118" s="337" t="s">
        <v>1538</v>
      </c>
      <c r="H118" s="337" t="s">
        <v>1538</v>
      </c>
    </row>
    <row r="119" spans="1:8" x14ac:dyDescent="0.3">
      <c r="A119" s="109" t="s">
        <v>1147</v>
      </c>
      <c r="B119" s="338">
        <v>0</v>
      </c>
      <c r="C119" s="337">
        <v>0</v>
      </c>
      <c r="D119" s="337">
        <v>0</v>
      </c>
      <c r="E119" s="337">
        <v>0</v>
      </c>
      <c r="G119" s="337">
        <v>0</v>
      </c>
      <c r="H119" s="337">
        <v>0</v>
      </c>
    </row>
    <row r="120" spans="1:8" x14ac:dyDescent="0.3">
      <c r="A120" s="109" t="s">
        <v>948</v>
      </c>
      <c r="B120" s="338">
        <v>0</v>
      </c>
      <c r="C120" s="337">
        <v>0</v>
      </c>
      <c r="D120" s="337">
        <v>0</v>
      </c>
      <c r="E120" s="337">
        <v>0</v>
      </c>
      <c r="G120" s="337">
        <v>0</v>
      </c>
      <c r="H120" s="337">
        <v>0</v>
      </c>
    </row>
    <row r="121" spans="1:8" x14ac:dyDescent="0.3">
      <c r="A121" s="109" t="s">
        <v>1106</v>
      </c>
      <c r="B121" s="338">
        <v>0</v>
      </c>
      <c r="C121" s="337">
        <v>0</v>
      </c>
      <c r="D121" s="337">
        <v>0</v>
      </c>
      <c r="E121" s="337">
        <v>0</v>
      </c>
      <c r="G121" s="337">
        <v>0</v>
      </c>
      <c r="H121" s="337">
        <v>0</v>
      </c>
    </row>
    <row r="122" spans="1:8" x14ac:dyDescent="0.3">
      <c r="A122" s="109" t="s">
        <v>776</v>
      </c>
      <c r="B122" s="338" t="s">
        <v>1538</v>
      </c>
      <c r="C122" s="337" t="s">
        <v>1538</v>
      </c>
      <c r="D122" s="337" t="s">
        <v>1538</v>
      </c>
      <c r="E122" s="337" t="s">
        <v>1538</v>
      </c>
      <c r="G122" s="337" t="s">
        <v>1538</v>
      </c>
      <c r="H122" s="337" t="s">
        <v>1538</v>
      </c>
    </row>
    <row r="123" spans="1:8" x14ac:dyDescent="0.3">
      <c r="A123" s="109" t="s">
        <v>807</v>
      </c>
      <c r="B123" s="338" t="s">
        <v>1538</v>
      </c>
      <c r="C123" s="337" t="s">
        <v>1538</v>
      </c>
      <c r="D123" s="337" t="s">
        <v>1538</v>
      </c>
      <c r="E123" s="337" t="s">
        <v>1538</v>
      </c>
      <c r="G123" s="337" t="s">
        <v>1538</v>
      </c>
      <c r="H123" s="337" t="s">
        <v>1538</v>
      </c>
    </row>
    <row r="124" spans="1:8" x14ac:dyDescent="0.3">
      <c r="A124" s="109" t="s">
        <v>818</v>
      </c>
      <c r="B124" s="338" t="s">
        <v>1538</v>
      </c>
      <c r="C124" s="337" t="s">
        <v>1538</v>
      </c>
      <c r="D124" s="337" t="s">
        <v>1538</v>
      </c>
      <c r="E124" s="337" t="s">
        <v>1538</v>
      </c>
      <c r="G124" s="337" t="s">
        <v>1538</v>
      </c>
      <c r="H124" s="337" t="s">
        <v>1538</v>
      </c>
    </row>
    <row r="125" spans="1:8" x14ac:dyDescent="0.3">
      <c r="A125" s="109" t="s">
        <v>1025</v>
      </c>
      <c r="B125" s="338" t="s">
        <v>1538</v>
      </c>
      <c r="C125" s="337" t="s">
        <v>1538</v>
      </c>
      <c r="D125" s="337" t="s">
        <v>1538</v>
      </c>
      <c r="E125" s="337" t="s">
        <v>1538</v>
      </c>
      <c r="G125" s="337" t="s">
        <v>1538</v>
      </c>
      <c r="H125" s="337" t="s">
        <v>1538</v>
      </c>
    </row>
    <row r="126" spans="1:8" x14ac:dyDescent="0.3">
      <c r="A126" s="109" t="s">
        <v>1105</v>
      </c>
      <c r="B126" s="338">
        <v>0</v>
      </c>
      <c r="C126" s="337">
        <v>0</v>
      </c>
      <c r="D126" s="337">
        <v>0</v>
      </c>
      <c r="E126" s="337">
        <v>0</v>
      </c>
      <c r="G126" s="337">
        <v>0</v>
      </c>
      <c r="H126" s="337">
        <v>0</v>
      </c>
    </row>
    <row r="127" spans="1:8" x14ac:dyDescent="0.3">
      <c r="A127" s="109" t="s">
        <v>1104</v>
      </c>
      <c r="B127" s="343">
        <v>0</v>
      </c>
      <c r="C127" s="337">
        <v>0</v>
      </c>
      <c r="D127" s="337">
        <v>0</v>
      </c>
      <c r="E127" s="337">
        <v>0</v>
      </c>
      <c r="G127" s="337">
        <v>0</v>
      </c>
      <c r="H127" s="337">
        <v>0</v>
      </c>
    </row>
    <row r="128" spans="1:8" x14ac:dyDescent="0.3">
      <c r="A128" s="109" t="s">
        <v>1235</v>
      </c>
      <c r="B128" s="342" t="s">
        <v>1538</v>
      </c>
      <c r="C128" s="337" t="s">
        <v>1538</v>
      </c>
      <c r="D128" s="337" t="s">
        <v>1538</v>
      </c>
      <c r="E128" s="337" t="s">
        <v>1538</v>
      </c>
      <c r="G128" s="337" t="s">
        <v>1538</v>
      </c>
      <c r="H128" s="337" t="s">
        <v>1538</v>
      </c>
    </row>
    <row r="129" spans="1:8" x14ac:dyDescent="0.3">
      <c r="A129" s="109" t="s">
        <v>817</v>
      </c>
      <c r="B129" s="342" t="s">
        <v>1538</v>
      </c>
      <c r="C129" s="337" t="s">
        <v>1538</v>
      </c>
      <c r="D129" s="337" t="s">
        <v>1538</v>
      </c>
      <c r="E129" s="337" t="s">
        <v>1538</v>
      </c>
      <c r="G129" s="337" t="s">
        <v>1538</v>
      </c>
      <c r="H129" s="337" t="s">
        <v>1538</v>
      </c>
    </row>
    <row r="130" spans="1:8" x14ac:dyDescent="0.3">
      <c r="A130" s="109" t="s">
        <v>860</v>
      </c>
      <c r="B130" s="342" t="s">
        <v>1538</v>
      </c>
      <c r="C130" s="337" t="s">
        <v>1538</v>
      </c>
      <c r="D130" s="337" t="s">
        <v>1538</v>
      </c>
      <c r="E130" s="337" t="s">
        <v>1538</v>
      </c>
      <c r="G130" s="337" t="s">
        <v>1538</v>
      </c>
      <c r="H130" s="337" t="s">
        <v>1538</v>
      </c>
    </row>
    <row r="131" spans="1:8" x14ac:dyDescent="0.3">
      <c r="A131" s="109" t="s">
        <v>1323</v>
      </c>
      <c r="B131" s="342">
        <v>0</v>
      </c>
      <c r="C131" s="337">
        <v>0</v>
      </c>
      <c r="D131" s="337">
        <v>0</v>
      </c>
      <c r="E131" s="337">
        <v>0</v>
      </c>
      <c r="G131" s="337">
        <v>0</v>
      </c>
      <c r="H131" s="337">
        <v>0</v>
      </c>
    </row>
    <row r="132" spans="1:8" x14ac:dyDescent="0.3">
      <c r="A132" s="109" t="s">
        <v>894</v>
      </c>
      <c r="B132" s="342">
        <v>48</v>
      </c>
      <c r="C132" s="337">
        <v>0</v>
      </c>
      <c r="D132" s="337">
        <v>2</v>
      </c>
      <c r="E132" s="337">
        <v>0</v>
      </c>
      <c r="G132" s="337">
        <v>24</v>
      </c>
      <c r="H132" s="337">
        <v>12</v>
      </c>
    </row>
    <row r="133" spans="1:8" x14ac:dyDescent="0.3">
      <c r="A133" s="109" t="s">
        <v>1157</v>
      </c>
      <c r="B133" s="338">
        <v>0</v>
      </c>
      <c r="C133" s="337">
        <v>0</v>
      </c>
      <c r="D133" s="337">
        <v>0</v>
      </c>
      <c r="E133" s="337">
        <v>0</v>
      </c>
      <c r="G133" s="337">
        <v>0</v>
      </c>
      <c r="H133" s="337">
        <v>0</v>
      </c>
    </row>
    <row r="134" spans="1:8" x14ac:dyDescent="0.3">
      <c r="A134" s="109" t="s">
        <v>1205</v>
      </c>
      <c r="B134" s="338" t="s">
        <v>1538</v>
      </c>
      <c r="C134" s="337" t="s">
        <v>1538</v>
      </c>
      <c r="D134" s="337" t="s">
        <v>1538</v>
      </c>
      <c r="E134" s="337" t="s">
        <v>1538</v>
      </c>
      <c r="G134" s="337" t="s">
        <v>1538</v>
      </c>
      <c r="H134" s="337" t="s">
        <v>1538</v>
      </c>
    </row>
    <row r="135" spans="1:8" x14ac:dyDescent="0.3">
      <c r="A135" s="109" t="s">
        <v>672</v>
      </c>
      <c r="B135" s="338">
        <v>42</v>
      </c>
      <c r="C135" s="337">
        <v>0</v>
      </c>
      <c r="D135" s="337">
        <v>29</v>
      </c>
      <c r="E135" s="337">
        <v>0</v>
      </c>
      <c r="G135" s="337">
        <v>7</v>
      </c>
      <c r="H135" s="337">
        <v>685</v>
      </c>
    </row>
    <row r="136" spans="1:8" x14ac:dyDescent="0.3">
      <c r="A136" s="109" t="s">
        <v>1103</v>
      </c>
      <c r="B136" s="338">
        <v>0</v>
      </c>
      <c r="C136" s="337">
        <v>0</v>
      </c>
      <c r="D136" s="337">
        <v>0</v>
      </c>
      <c r="E136" s="337">
        <v>0</v>
      </c>
      <c r="G136" s="337">
        <v>0</v>
      </c>
      <c r="H136" s="337">
        <v>0</v>
      </c>
    </row>
    <row r="137" spans="1:8" x14ac:dyDescent="0.3">
      <c r="A137" s="109" t="s">
        <v>1102</v>
      </c>
      <c r="B137" s="338">
        <v>0</v>
      </c>
      <c r="C137" s="337">
        <v>0</v>
      </c>
      <c r="D137" s="337">
        <v>0</v>
      </c>
      <c r="E137" s="337">
        <v>0</v>
      </c>
      <c r="G137" s="337">
        <v>0</v>
      </c>
      <c r="H137" s="337">
        <v>0</v>
      </c>
    </row>
    <row r="138" spans="1:8" x14ac:dyDescent="0.3">
      <c r="A138" s="109" t="s">
        <v>930</v>
      </c>
      <c r="B138" s="338">
        <v>0</v>
      </c>
      <c r="C138" s="337">
        <v>0</v>
      </c>
      <c r="D138" s="337">
        <v>0</v>
      </c>
      <c r="E138" s="337">
        <v>0</v>
      </c>
      <c r="G138" s="337">
        <v>173</v>
      </c>
      <c r="H138" s="337">
        <v>196</v>
      </c>
    </row>
    <row r="139" spans="1:8" x14ac:dyDescent="0.3">
      <c r="A139" s="109" t="s">
        <v>1234</v>
      </c>
      <c r="B139" s="338" t="s">
        <v>1538</v>
      </c>
      <c r="C139" s="337" t="s">
        <v>1538</v>
      </c>
      <c r="D139" s="337" t="s">
        <v>1538</v>
      </c>
      <c r="E139" s="337" t="s">
        <v>1538</v>
      </c>
      <c r="G139" s="337" t="s">
        <v>1538</v>
      </c>
      <c r="H139" s="337" t="s">
        <v>1538</v>
      </c>
    </row>
    <row r="140" spans="1:8" x14ac:dyDescent="0.3">
      <c r="A140" s="109" t="s">
        <v>893</v>
      </c>
      <c r="B140" s="338">
        <v>31</v>
      </c>
      <c r="C140" s="337">
        <v>1</v>
      </c>
      <c r="D140" s="337">
        <v>9</v>
      </c>
      <c r="E140" s="337">
        <v>1</v>
      </c>
      <c r="G140" s="337">
        <v>0</v>
      </c>
      <c r="H140" s="337">
        <v>283</v>
      </c>
    </row>
    <row r="141" spans="1:8" x14ac:dyDescent="0.3">
      <c r="A141" s="109" t="s">
        <v>880</v>
      </c>
      <c r="B141" s="338" t="s">
        <v>1538</v>
      </c>
      <c r="C141" s="337" t="s">
        <v>1538</v>
      </c>
      <c r="D141" s="337" t="s">
        <v>1538</v>
      </c>
      <c r="E141" s="337" t="s">
        <v>1538</v>
      </c>
      <c r="G141" s="337" t="s">
        <v>1538</v>
      </c>
      <c r="H141" s="337" t="s">
        <v>1538</v>
      </c>
    </row>
    <row r="142" spans="1:8" x14ac:dyDescent="0.3">
      <c r="A142" s="109" t="s">
        <v>892</v>
      </c>
      <c r="B142" s="338">
        <v>46</v>
      </c>
      <c r="C142" s="337">
        <v>0</v>
      </c>
      <c r="D142" s="337">
        <v>44</v>
      </c>
      <c r="E142" s="337">
        <v>0</v>
      </c>
      <c r="G142" s="337">
        <v>7</v>
      </c>
      <c r="H142" s="337">
        <v>497</v>
      </c>
    </row>
    <row r="143" spans="1:8" x14ac:dyDescent="0.3">
      <c r="A143" s="109" t="s">
        <v>816</v>
      </c>
      <c r="B143" s="338" t="s">
        <v>1538</v>
      </c>
      <c r="C143" s="337" t="s">
        <v>1538</v>
      </c>
      <c r="D143" s="337" t="s">
        <v>1538</v>
      </c>
      <c r="E143" s="337" t="s">
        <v>1538</v>
      </c>
      <c r="G143" s="337" t="s">
        <v>1538</v>
      </c>
      <c r="H143" s="337" t="s">
        <v>1538</v>
      </c>
    </row>
    <row r="144" spans="1:8" x14ac:dyDescent="0.3">
      <c r="A144" s="109" t="s">
        <v>1166</v>
      </c>
      <c r="B144" s="338" t="s">
        <v>1538</v>
      </c>
      <c r="C144" s="337" t="s">
        <v>1538</v>
      </c>
      <c r="D144" s="337" t="s">
        <v>1538</v>
      </c>
      <c r="E144" s="337" t="s">
        <v>1538</v>
      </c>
      <c r="G144" s="337" t="s">
        <v>1538</v>
      </c>
      <c r="H144" s="337" t="s">
        <v>1538</v>
      </c>
    </row>
    <row r="145" spans="1:8" x14ac:dyDescent="0.3">
      <c r="A145" s="109" t="s">
        <v>775</v>
      </c>
      <c r="B145" s="338" t="s">
        <v>1538</v>
      </c>
      <c r="C145" s="337" t="s">
        <v>1538</v>
      </c>
      <c r="D145" s="337" t="s">
        <v>1538</v>
      </c>
      <c r="E145" s="337" t="s">
        <v>1538</v>
      </c>
      <c r="G145" s="337" t="s">
        <v>1538</v>
      </c>
      <c r="H145" s="337" t="s">
        <v>1538</v>
      </c>
    </row>
    <row r="146" spans="1:8" x14ac:dyDescent="0.3">
      <c r="A146" s="109" t="s">
        <v>1315</v>
      </c>
      <c r="B146" s="338" t="s">
        <v>1538</v>
      </c>
      <c r="C146" s="337" t="s">
        <v>1538</v>
      </c>
      <c r="D146" s="337" t="s">
        <v>1538</v>
      </c>
      <c r="E146" s="337" t="s">
        <v>1538</v>
      </c>
      <c r="G146" s="337" t="s">
        <v>1538</v>
      </c>
      <c r="H146" s="337" t="s">
        <v>1538</v>
      </c>
    </row>
    <row r="147" spans="1:8" x14ac:dyDescent="0.3">
      <c r="A147" s="109" t="s">
        <v>806</v>
      </c>
      <c r="B147" s="338" t="s">
        <v>1538</v>
      </c>
      <c r="C147" s="337" t="s">
        <v>1538</v>
      </c>
      <c r="D147" s="337" t="s">
        <v>1538</v>
      </c>
      <c r="E147" s="337" t="s">
        <v>1538</v>
      </c>
      <c r="G147" s="337" t="s">
        <v>1538</v>
      </c>
      <c r="H147" s="337" t="s">
        <v>1538</v>
      </c>
    </row>
    <row r="148" spans="1:8" x14ac:dyDescent="0.3">
      <c r="A148" s="109" t="s">
        <v>774</v>
      </c>
      <c r="B148" s="338" t="s">
        <v>1538</v>
      </c>
      <c r="C148" s="337" t="s">
        <v>1538</v>
      </c>
      <c r="D148" s="337" t="s">
        <v>1538</v>
      </c>
      <c r="E148" s="337" t="s">
        <v>1538</v>
      </c>
      <c r="G148" s="337" t="s">
        <v>1538</v>
      </c>
      <c r="H148" s="337" t="s">
        <v>1538</v>
      </c>
    </row>
    <row r="149" spans="1:8" x14ac:dyDescent="0.3">
      <c r="A149" s="109" t="s">
        <v>1165</v>
      </c>
      <c r="B149" s="338" t="s">
        <v>1538</v>
      </c>
      <c r="C149" s="337" t="s">
        <v>1538</v>
      </c>
      <c r="D149" s="337" t="s">
        <v>1538</v>
      </c>
      <c r="E149" s="337" t="s">
        <v>1538</v>
      </c>
      <c r="G149" s="337" t="s">
        <v>1538</v>
      </c>
      <c r="H149" s="337" t="s">
        <v>1538</v>
      </c>
    </row>
    <row r="150" spans="1:8" x14ac:dyDescent="0.3">
      <c r="A150" s="109" t="s">
        <v>765</v>
      </c>
      <c r="B150" s="338">
        <v>0</v>
      </c>
      <c r="C150" s="337">
        <v>0</v>
      </c>
      <c r="D150" s="337">
        <v>0</v>
      </c>
      <c r="E150" s="337">
        <v>0</v>
      </c>
      <c r="G150" s="337">
        <v>0</v>
      </c>
      <c r="H150" s="337">
        <v>0</v>
      </c>
    </row>
    <row r="151" spans="1:8" x14ac:dyDescent="0.3">
      <c r="A151" s="109" t="s">
        <v>1183</v>
      </c>
      <c r="B151" s="338">
        <v>0</v>
      </c>
      <c r="C151" s="337">
        <v>0</v>
      </c>
      <c r="D151" s="337">
        <v>0</v>
      </c>
      <c r="E151" s="337">
        <v>0</v>
      </c>
      <c r="G151" s="337">
        <v>0</v>
      </c>
      <c r="H151" s="337">
        <v>0</v>
      </c>
    </row>
    <row r="152" spans="1:8" x14ac:dyDescent="0.3">
      <c r="A152" s="109" t="s">
        <v>929</v>
      </c>
      <c r="B152" s="338">
        <v>0</v>
      </c>
      <c r="C152" s="337">
        <v>0</v>
      </c>
      <c r="D152" s="337">
        <v>0</v>
      </c>
      <c r="E152" s="337">
        <v>0</v>
      </c>
      <c r="G152" s="337">
        <v>28</v>
      </c>
      <c r="H152" s="337">
        <v>302</v>
      </c>
    </row>
    <row r="153" spans="1:8" x14ac:dyDescent="0.3">
      <c r="A153" s="109" t="s">
        <v>915</v>
      </c>
      <c r="B153" s="338">
        <v>0</v>
      </c>
      <c r="C153" s="337">
        <v>0</v>
      </c>
      <c r="D153" s="337">
        <v>0</v>
      </c>
      <c r="E153" s="337">
        <v>0</v>
      </c>
      <c r="G153" s="337">
        <v>0</v>
      </c>
      <c r="H153" s="337">
        <v>0</v>
      </c>
    </row>
    <row r="154" spans="1:8" x14ac:dyDescent="0.3">
      <c r="A154" s="109" t="s">
        <v>1031</v>
      </c>
      <c r="B154" s="338" t="s">
        <v>1538</v>
      </c>
      <c r="C154" s="337" t="s">
        <v>1538</v>
      </c>
      <c r="D154" s="337" t="s">
        <v>1538</v>
      </c>
      <c r="E154" s="337" t="s">
        <v>1538</v>
      </c>
      <c r="G154" s="337" t="s">
        <v>1538</v>
      </c>
      <c r="H154" s="337" t="s">
        <v>1538</v>
      </c>
    </row>
    <row r="155" spans="1:8" x14ac:dyDescent="0.3">
      <c r="A155" s="109" t="s">
        <v>815</v>
      </c>
      <c r="B155" s="338" t="s">
        <v>1538</v>
      </c>
      <c r="C155" s="337" t="s">
        <v>1538</v>
      </c>
      <c r="D155" s="337" t="s">
        <v>1538</v>
      </c>
      <c r="E155" s="337" t="s">
        <v>1538</v>
      </c>
      <c r="G155" s="337" t="s">
        <v>1538</v>
      </c>
      <c r="H155" s="337" t="s">
        <v>1538</v>
      </c>
    </row>
    <row r="156" spans="1:8" x14ac:dyDescent="0.3">
      <c r="A156" s="109" t="s">
        <v>1164</v>
      </c>
      <c r="B156" s="338" t="s">
        <v>1538</v>
      </c>
      <c r="C156" s="337" t="s">
        <v>1538</v>
      </c>
      <c r="D156" s="337" t="s">
        <v>1538</v>
      </c>
      <c r="E156" s="337" t="s">
        <v>1538</v>
      </c>
      <c r="G156" s="337" t="s">
        <v>1538</v>
      </c>
      <c r="H156" s="337" t="s">
        <v>1538</v>
      </c>
    </row>
    <row r="157" spans="1:8" x14ac:dyDescent="0.3">
      <c r="A157" s="109" t="s">
        <v>859</v>
      </c>
      <c r="B157" s="338" t="s">
        <v>1538</v>
      </c>
      <c r="C157" s="337" t="s">
        <v>1538</v>
      </c>
      <c r="D157" s="337" t="s">
        <v>1538</v>
      </c>
      <c r="E157" s="337" t="s">
        <v>1538</v>
      </c>
      <c r="G157" s="337" t="s">
        <v>1538</v>
      </c>
      <c r="H157" s="337" t="s">
        <v>1538</v>
      </c>
    </row>
    <row r="158" spans="1:8" x14ac:dyDescent="0.3">
      <c r="A158" s="109" t="s">
        <v>990</v>
      </c>
      <c r="B158" s="338">
        <v>0</v>
      </c>
      <c r="C158" s="337">
        <v>0</v>
      </c>
      <c r="D158" s="337">
        <v>0</v>
      </c>
      <c r="E158" s="337">
        <v>0</v>
      </c>
      <c r="G158" s="337">
        <v>0</v>
      </c>
      <c r="H158" s="337">
        <v>0</v>
      </c>
    </row>
    <row r="159" spans="1:8" x14ac:dyDescent="0.3">
      <c r="A159" s="109" t="s">
        <v>1182</v>
      </c>
      <c r="B159" s="338">
        <v>0</v>
      </c>
      <c r="C159" s="337">
        <v>0</v>
      </c>
      <c r="D159" s="337">
        <v>0</v>
      </c>
      <c r="E159" s="337">
        <v>0</v>
      </c>
      <c r="G159" s="337">
        <v>0</v>
      </c>
      <c r="H159" s="337">
        <v>0</v>
      </c>
    </row>
    <row r="160" spans="1:8" x14ac:dyDescent="0.3">
      <c r="A160" s="109" t="s">
        <v>1233</v>
      </c>
      <c r="B160" s="338" t="s">
        <v>1538</v>
      </c>
      <c r="C160" s="337" t="s">
        <v>1538</v>
      </c>
      <c r="D160" s="337" t="s">
        <v>1538</v>
      </c>
      <c r="E160" s="337" t="s">
        <v>1538</v>
      </c>
      <c r="G160" s="337" t="s">
        <v>1538</v>
      </c>
      <c r="H160" s="337" t="s">
        <v>1538</v>
      </c>
    </row>
    <row r="161" spans="1:8" x14ac:dyDescent="0.3">
      <c r="A161" s="109" t="s">
        <v>1173</v>
      </c>
      <c r="B161" s="338">
        <v>0</v>
      </c>
      <c r="C161" s="337">
        <v>0</v>
      </c>
      <c r="D161" s="337">
        <v>0</v>
      </c>
      <c r="E161" s="337">
        <v>0</v>
      </c>
      <c r="G161" s="337">
        <v>0</v>
      </c>
      <c r="H161" s="337">
        <v>0</v>
      </c>
    </row>
    <row r="162" spans="1:8" x14ac:dyDescent="0.3">
      <c r="A162" s="109" t="s">
        <v>663</v>
      </c>
      <c r="B162" s="338">
        <v>0</v>
      </c>
      <c r="C162" s="337">
        <v>0</v>
      </c>
      <c r="D162" s="337">
        <v>0</v>
      </c>
      <c r="E162" s="337">
        <v>0</v>
      </c>
      <c r="G162" s="337">
        <v>0</v>
      </c>
      <c r="H162" s="337">
        <v>0</v>
      </c>
    </row>
    <row r="163" spans="1:8" x14ac:dyDescent="0.3">
      <c r="A163" s="109" t="s">
        <v>989</v>
      </c>
      <c r="B163" s="338">
        <v>0</v>
      </c>
      <c r="C163" s="337">
        <v>0</v>
      </c>
      <c r="D163" s="337">
        <v>0</v>
      </c>
      <c r="E163" s="337">
        <v>0</v>
      </c>
      <c r="G163" s="337">
        <v>0</v>
      </c>
      <c r="H163" s="337">
        <v>0</v>
      </c>
    </row>
    <row r="164" spans="1:8" x14ac:dyDescent="0.3">
      <c r="A164" s="109" t="s">
        <v>928</v>
      </c>
      <c r="B164" s="338">
        <v>0</v>
      </c>
      <c r="C164" s="337">
        <v>0</v>
      </c>
      <c r="D164" s="337">
        <v>0</v>
      </c>
      <c r="E164" s="337">
        <v>0</v>
      </c>
      <c r="G164" s="337">
        <v>0</v>
      </c>
      <c r="H164" s="337">
        <v>41</v>
      </c>
    </row>
    <row r="165" spans="1:8" x14ac:dyDescent="0.3">
      <c r="A165" s="109" t="s">
        <v>988</v>
      </c>
      <c r="B165" s="338">
        <v>0</v>
      </c>
      <c r="C165" s="337">
        <v>0</v>
      </c>
      <c r="D165" s="337">
        <v>0</v>
      </c>
      <c r="E165" s="337">
        <v>0</v>
      </c>
      <c r="G165" s="337">
        <v>0</v>
      </c>
      <c r="H165" s="337">
        <v>0</v>
      </c>
    </row>
    <row r="166" spans="1:8" x14ac:dyDescent="0.3">
      <c r="A166" s="109" t="s">
        <v>1101</v>
      </c>
      <c r="B166" s="338">
        <v>0</v>
      </c>
      <c r="C166" s="337">
        <v>0</v>
      </c>
      <c r="D166" s="337">
        <v>0</v>
      </c>
      <c r="E166" s="337">
        <v>0</v>
      </c>
      <c r="G166" s="337">
        <v>0</v>
      </c>
      <c r="H166" s="337">
        <v>0</v>
      </c>
    </row>
    <row r="167" spans="1:8" x14ac:dyDescent="0.3">
      <c r="A167" s="109" t="s">
        <v>839</v>
      </c>
      <c r="B167" s="338" t="s">
        <v>1538</v>
      </c>
      <c r="C167" s="337" t="s">
        <v>1538</v>
      </c>
      <c r="D167" s="337" t="s">
        <v>1538</v>
      </c>
      <c r="E167" s="337" t="s">
        <v>1538</v>
      </c>
      <c r="G167" s="337" t="s">
        <v>1538</v>
      </c>
      <c r="H167" s="337" t="s">
        <v>1538</v>
      </c>
    </row>
    <row r="168" spans="1:8" x14ac:dyDescent="0.3">
      <c r="A168" s="109" t="s">
        <v>1100</v>
      </c>
      <c r="B168" s="338">
        <v>0</v>
      </c>
      <c r="C168" s="337">
        <v>0</v>
      </c>
      <c r="D168" s="337">
        <v>0</v>
      </c>
      <c r="E168" s="337">
        <v>0</v>
      </c>
      <c r="G168" s="337">
        <v>0</v>
      </c>
      <c r="H168" s="337">
        <v>0</v>
      </c>
    </row>
    <row r="169" spans="1:8" x14ac:dyDescent="0.3">
      <c r="A169" s="109" t="s">
        <v>1099</v>
      </c>
      <c r="B169" s="338">
        <v>0</v>
      </c>
      <c r="C169" s="337">
        <v>0</v>
      </c>
      <c r="D169" s="337">
        <v>0</v>
      </c>
      <c r="E169" s="337">
        <v>0</v>
      </c>
      <c r="G169" s="337">
        <v>0</v>
      </c>
      <c r="H169" s="337">
        <v>0</v>
      </c>
    </row>
    <row r="170" spans="1:8" x14ac:dyDescent="0.3">
      <c r="A170" s="109" t="s">
        <v>651</v>
      </c>
      <c r="B170" s="338" t="s">
        <v>1538</v>
      </c>
      <c r="C170" s="337" t="s">
        <v>1538</v>
      </c>
      <c r="D170" s="337" t="s">
        <v>1538</v>
      </c>
      <c r="E170" s="337" t="s">
        <v>1538</v>
      </c>
      <c r="G170" s="337" t="s">
        <v>1538</v>
      </c>
      <c r="H170" s="337" t="s">
        <v>1538</v>
      </c>
    </row>
    <row r="171" spans="1:8" x14ac:dyDescent="0.3">
      <c r="A171" s="109" t="s">
        <v>847</v>
      </c>
      <c r="B171" s="338" t="s">
        <v>1538</v>
      </c>
      <c r="C171" s="337" t="s">
        <v>1538</v>
      </c>
      <c r="D171" s="337" t="s">
        <v>1538</v>
      </c>
      <c r="E171" s="337" t="s">
        <v>1538</v>
      </c>
      <c r="G171" s="337" t="s">
        <v>1538</v>
      </c>
      <c r="H171" s="337" t="s">
        <v>1538</v>
      </c>
    </row>
    <row r="172" spans="1:8" x14ac:dyDescent="0.3">
      <c r="A172" s="109" t="s">
        <v>1015</v>
      </c>
      <c r="B172" s="338" t="s">
        <v>1538</v>
      </c>
      <c r="C172" s="337" t="s">
        <v>1538</v>
      </c>
      <c r="D172" s="337" t="s">
        <v>1538</v>
      </c>
      <c r="E172" s="337" t="s">
        <v>1538</v>
      </c>
      <c r="G172" s="337" t="s">
        <v>1538</v>
      </c>
      <c r="H172" s="337" t="s">
        <v>1538</v>
      </c>
    </row>
    <row r="173" spans="1:8" x14ac:dyDescent="0.3">
      <c r="A173" s="109" t="s">
        <v>914</v>
      </c>
      <c r="B173" s="338">
        <v>0</v>
      </c>
      <c r="C173" s="337">
        <v>0</v>
      </c>
      <c r="D173" s="337">
        <v>0</v>
      </c>
      <c r="E173" s="337">
        <v>0</v>
      </c>
      <c r="G173" s="337">
        <v>0</v>
      </c>
      <c r="H173" s="337">
        <v>0</v>
      </c>
    </row>
    <row r="174" spans="1:8" x14ac:dyDescent="0.3">
      <c r="A174" s="109" t="s">
        <v>1001</v>
      </c>
      <c r="B174" s="338" t="s">
        <v>1538</v>
      </c>
      <c r="C174" s="337" t="s">
        <v>1538</v>
      </c>
      <c r="D174" s="337" t="s">
        <v>1538</v>
      </c>
      <c r="E174" s="337" t="s">
        <v>1538</v>
      </c>
      <c r="G174" s="337" t="s">
        <v>1538</v>
      </c>
      <c r="H174" s="337" t="s">
        <v>1538</v>
      </c>
    </row>
    <row r="175" spans="1:8" x14ac:dyDescent="0.3">
      <c r="A175" s="109" t="s">
        <v>1014</v>
      </c>
      <c r="B175" s="338" t="s">
        <v>1538</v>
      </c>
      <c r="C175" s="337" t="s">
        <v>1538</v>
      </c>
      <c r="D175" s="337" t="s">
        <v>1538</v>
      </c>
      <c r="E175" s="337" t="s">
        <v>1538</v>
      </c>
      <c r="G175" s="337" t="s">
        <v>1538</v>
      </c>
      <c r="H175" s="337" t="s">
        <v>1538</v>
      </c>
    </row>
    <row r="176" spans="1:8" x14ac:dyDescent="0.3">
      <c r="A176" s="109" t="s">
        <v>1215</v>
      </c>
      <c r="B176" s="338" t="s">
        <v>1538</v>
      </c>
      <c r="C176" s="337" t="s">
        <v>1538</v>
      </c>
      <c r="D176" s="337" t="s">
        <v>1538</v>
      </c>
      <c r="E176" s="337" t="s">
        <v>1538</v>
      </c>
      <c r="G176" s="337" t="s">
        <v>1538</v>
      </c>
      <c r="H176" s="337" t="s">
        <v>1538</v>
      </c>
    </row>
    <row r="177" spans="1:8" x14ac:dyDescent="0.3">
      <c r="A177" s="109" t="s">
        <v>869</v>
      </c>
      <c r="B177" s="338" t="s">
        <v>1538</v>
      </c>
      <c r="C177" s="337" t="s">
        <v>1538</v>
      </c>
      <c r="D177" s="337" t="s">
        <v>1538</v>
      </c>
      <c r="E177" s="337" t="s">
        <v>1538</v>
      </c>
      <c r="G177" s="337" t="s">
        <v>1538</v>
      </c>
      <c r="H177" s="337" t="s">
        <v>1538</v>
      </c>
    </row>
    <row r="178" spans="1:8" x14ac:dyDescent="0.3">
      <c r="A178" s="109" t="s">
        <v>846</v>
      </c>
      <c r="B178" s="338" t="s">
        <v>1538</v>
      </c>
      <c r="C178" s="337" t="s">
        <v>1538</v>
      </c>
      <c r="D178" s="337" t="s">
        <v>1538</v>
      </c>
      <c r="E178" s="337" t="s">
        <v>1538</v>
      </c>
      <c r="G178" s="337" t="s">
        <v>1538</v>
      </c>
      <c r="H178" s="337" t="s">
        <v>1538</v>
      </c>
    </row>
    <row r="179" spans="1:8" x14ac:dyDescent="0.3">
      <c r="A179" s="109" t="s">
        <v>1024</v>
      </c>
      <c r="B179" s="338" t="s">
        <v>1538</v>
      </c>
      <c r="C179" s="337" t="s">
        <v>1538</v>
      </c>
      <c r="D179" s="337" t="s">
        <v>1538</v>
      </c>
      <c r="E179" s="337" t="s">
        <v>1538</v>
      </c>
      <c r="G179" s="337" t="s">
        <v>1538</v>
      </c>
      <c r="H179" s="337" t="s">
        <v>1538</v>
      </c>
    </row>
    <row r="180" spans="1:8" x14ac:dyDescent="0.3">
      <c r="A180" s="109" t="s">
        <v>858</v>
      </c>
      <c r="B180" s="338" t="s">
        <v>1538</v>
      </c>
      <c r="C180" s="337" t="s">
        <v>1538</v>
      </c>
      <c r="D180" s="337" t="s">
        <v>1538</v>
      </c>
      <c r="E180" s="337" t="s">
        <v>1538</v>
      </c>
      <c r="G180" s="337" t="s">
        <v>1538</v>
      </c>
      <c r="H180" s="337" t="s">
        <v>1538</v>
      </c>
    </row>
    <row r="181" spans="1:8" x14ac:dyDescent="0.3">
      <c r="A181" s="109" t="s">
        <v>1136</v>
      </c>
      <c r="B181" s="338" t="s">
        <v>1538</v>
      </c>
      <c r="C181" s="337" t="s">
        <v>1538</v>
      </c>
      <c r="D181" s="337" t="s">
        <v>1538</v>
      </c>
      <c r="E181" s="337" t="s">
        <v>1538</v>
      </c>
      <c r="G181" s="337" t="s">
        <v>1538</v>
      </c>
      <c r="H181" s="337" t="s">
        <v>1538</v>
      </c>
    </row>
    <row r="182" spans="1:8" x14ac:dyDescent="0.3">
      <c r="A182" s="109" t="s">
        <v>1098</v>
      </c>
      <c r="B182" s="338">
        <v>0</v>
      </c>
      <c r="C182" s="337">
        <v>0</v>
      </c>
      <c r="D182" s="337">
        <v>0</v>
      </c>
      <c r="E182" s="337">
        <v>0</v>
      </c>
      <c r="G182" s="337">
        <v>0</v>
      </c>
      <c r="H182" s="337">
        <v>0</v>
      </c>
    </row>
    <row r="183" spans="1:8" x14ac:dyDescent="0.3">
      <c r="A183" s="109" t="s">
        <v>1097</v>
      </c>
      <c r="B183" s="338">
        <v>0</v>
      </c>
      <c r="C183" s="337">
        <v>0</v>
      </c>
      <c r="D183" s="337">
        <v>0</v>
      </c>
      <c r="E183" s="337">
        <v>0</v>
      </c>
      <c r="G183" s="337">
        <v>0</v>
      </c>
      <c r="H183" s="337">
        <v>0</v>
      </c>
    </row>
    <row r="184" spans="1:8" x14ac:dyDescent="0.3">
      <c r="A184" s="109" t="s">
        <v>1232</v>
      </c>
      <c r="B184" s="338" t="s">
        <v>1538</v>
      </c>
      <c r="C184" s="337" t="s">
        <v>1538</v>
      </c>
      <c r="D184" s="337" t="s">
        <v>1538</v>
      </c>
      <c r="E184" s="337" t="s">
        <v>1538</v>
      </c>
      <c r="G184" s="337" t="s">
        <v>1538</v>
      </c>
      <c r="H184" s="337" t="s">
        <v>1538</v>
      </c>
    </row>
    <row r="185" spans="1:8" x14ac:dyDescent="0.3">
      <c r="A185" s="109" t="s">
        <v>798</v>
      </c>
      <c r="B185" s="338" t="s">
        <v>1538</v>
      </c>
      <c r="C185" s="337" t="s">
        <v>1538</v>
      </c>
      <c r="D185" s="337" t="s">
        <v>1538</v>
      </c>
      <c r="E185" s="337" t="s">
        <v>1538</v>
      </c>
      <c r="G185" s="337" t="s">
        <v>1538</v>
      </c>
      <c r="H185" s="337" t="s">
        <v>1538</v>
      </c>
    </row>
    <row r="186" spans="1:8" x14ac:dyDescent="0.3">
      <c r="A186" s="109" t="s">
        <v>947</v>
      </c>
      <c r="B186" s="338">
        <v>0</v>
      </c>
      <c r="C186" s="337">
        <v>0</v>
      </c>
      <c r="D186" s="337">
        <v>0</v>
      </c>
      <c r="E186" s="337">
        <v>0</v>
      </c>
      <c r="G186" s="337">
        <v>0</v>
      </c>
      <c r="H186" s="337">
        <v>0</v>
      </c>
    </row>
    <row r="187" spans="1:8" x14ac:dyDescent="0.3">
      <c r="A187" s="109" t="s">
        <v>1204</v>
      </c>
      <c r="B187" s="338" t="s">
        <v>1538</v>
      </c>
      <c r="C187" s="337" t="s">
        <v>1538</v>
      </c>
      <c r="D187" s="337" t="s">
        <v>1538</v>
      </c>
      <c r="E187" s="337" t="s">
        <v>1538</v>
      </c>
      <c r="G187" s="337" t="s">
        <v>1538</v>
      </c>
      <c r="H187" s="337" t="s">
        <v>1538</v>
      </c>
    </row>
    <row r="188" spans="1:8" x14ac:dyDescent="0.3">
      <c r="A188" s="109" t="s">
        <v>1096</v>
      </c>
      <c r="B188" s="338">
        <v>0</v>
      </c>
      <c r="C188" s="337">
        <v>0</v>
      </c>
      <c r="D188" s="337">
        <v>0</v>
      </c>
      <c r="E188" s="337">
        <v>0</v>
      </c>
      <c r="G188" s="337">
        <v>0</v>
      </c>
      <c r="H188" s="337">
        <v>0</v>
      </c>
    </row>
    <row r="189" spans="1:8" x14ac:dyDescent="0.3">
      <c r="A189" s="109" t="s">
        <v>913</v>
      </c>
      <c r="B189" s="338">
        <v>0</v>
      </c>
      <c r="C189" s="337">
        <v>0</v>
      </c>
      <c r="D189" s="337">
        <v>0</v>
      </c>
      <c r="E189" s="337">
        <v>0</v>
      </c>
      <c r="G189" s="337">
        <v>0</v>
      </c>
      <c r="H189" s="337">
        <v>0</v>
      </c>
    </row>
    <row r="190" spans="1:8" x14ac:dyDescent="0.3">
      <c r="A190" s="109" t="s">
        <v>1095</v>
      </c>
      <c r="B190" s="338">
        <v>0</v>
      </c>
      <c r="C190" s="337">
        <v>0</v>
      </c>
      <c r="D190" s="337">
        <v>0</v>
      </c>
      <c r="E190" s="337">
        <v>0</v>
      </c>
      <c r="G190" s="337">
        <v>0</v>
      </c>
      <c r="H190" s="337">
        <v>0</v>
      </c>
    </row>
    <row r="191" spans="1:8" x14ac:dyDescent="0.3">
      <c r="A191" s="109" t="s">
        <v>912</v>
      </c>
      <c r="B191" s="338">
        <v>0</v>
      </c>
      <c r="C191" s="337">
        <v>0</v>
      </c>
      <c r="D191" s="337">
        <v>0</v>
      </c>
      <c r="E191" s="337">
        <v>0</v>
      </c>
      <c r="G191" s="337">
        <v>0</v>
      </c>
      <c r="H191" s="337">
        <v>0</v>
      </c>
    </row>
    <row r="192" spans="1:8" x14ac:dyDescent="0.3">
      <c r="A192" s="109" t="s">
        <v>1328</v>
      </c>
      <c r="B192" s="338" t="s">
        <v>1538</v>
      </c>
      <c r="C192" s="337" t="s">
        <v>1538</v>
      </c>
      <c r="D192" s="337" t="s">
        <v>1538</v>
      </c>
      <c r="E192" s="337" t="s">
        <v>1538</v>
      </c>
      <c r="G192" s="337" t="s">
        <v>1538</v>
      </c>
      <c r="H192" s="337" t="s">
        <v>1538</v>
      </c>
    </row>
    <row r="193" spans="1:8" x14ac:dyDescent="0.3">
      <c r="A193" s="109" t="s">
        <v>924</v>
      </c>
      <c r="B193" s="338" t="s">
        <v>1538</v>
      </c>
      <c r="C193" s="337" t="s">
        <v>1538</v>
      </c>
      <c r="D193" s="337" t="s">
        <v>1538</v>
      </c>
      <c r="E193" s="337" t="s">
        <v>1538</v>
      </c>
      <c r="G193" s="337" t="s">
        <v>1538</v>
      </c>
      <c r="H193" s="337" t="s">
        <v>1538</v>
      </c>
    </row>
    <row r="194" spans="1:8" x14ac:dyDescent="0.3">
      <c r="A194" s="109" t="s">
        <v>1156</v>
      </c>
      <c r="B194" s="338">
        <v>0</v>
      </c>
      <c r="C194" s="337">
        <v>0</v>
      </c>
      <c r="D194" s="337">
        <v>0</v>
      </c>
      <c r="E194" s="337">
        <v>0</v>
      </c>
      <c r="G194" s="337">
        <v>0</v>
      </c>
      <c r="H194" s="337">
        <v>0</v>
      </c>
    </row>
    <row r="195" spans="1:8" x14ac:dyDescent="0.3">
      <c r="A195" s="109" t="s">
        <v>791</v>
      </c>
      <c r="B195" s="338" t="s">
        <v>1538</v>
      </c>
      <c r="C195" s="337" t="s">
        <v>1538</v>
      </c>
      <c r="D195" s="337" t="s">
        <v>1538</v>
      </c>
      <c r="E195" s="337" t="s">
        <v>1538</v>
      </c>
      <c r="G195" s="337" t="s">
        <v>1538</v>
      </c>
      <c r="H195" s="337" t="s">
        <v>1538</v>
      </c>
    </row>
    <row r="196" spans="1:8" x14ac:dyDescent="0.3">
      <c r="A196" s="109" t="s">
        <v>642</v>
      </c>
      <c r="B196" s="338" t="s">
        <v>1538</v>
      </c>
      <c r="C196" s="337" t="s">
        <v>1538</v>
      </c>
      <c r="D196" s="337" t="s">
        <v>1538</v>
      </c>
      <c r="E196" s="337" t="s">
        <v>1538</v>
      </c>
      <c r="G196" s="337" t="s">
        <v>1538</v>
      </c>
      <c r="H196" s="337" t="s">
        <v>1538</v>
      </c>
    </row>
    <row r="197" spans="1:8" x14ac:dyDescent="0.3">
      <c r="A197" s="109" t="s">
        <v>987</v>
      </c>
      <c r="B197" s="338">
        <v>0</v>
      </c>
      <c r="C197" s="337">
        <v>0</v>
      </c>
      <c r="D197" s="337">
        <v>0</v>
      </c>
      <c r="E197" s="337">
        <v>0</v>
      </c>
      <c r="G197" s="337">
        <v>0</v>
      </c>
      <c r="H197" s="337">
        <v>0</v>
      </c>
    </row>
    <row r="198" spans="1:8" x14ac:dyDescent="0.3">
      <c r="A198" s="109" t="s">
        <v>1094</v>
      </c>
      <c r="B198" s="338">
        <v>0</v>
      </c>
      <c r="C198" s="337">
        <v>0</v>
      </c>
      <c r="D198" s="337">
        <v>0</v>
      </c>
      <c r="E198" s="337">
        <v>0</v>
      </c>
      <c r="G198" s="337">
        <v>0</v>
      </c>
      <c r="H198" s="337">
        <v>0</v>
      </c>
    </row>
    <row r="199" spans="1:8" x14ac:dyDescent="0.3">
      <c r="A199" s="109" t="s">
        <v>1181</v>
      </c>
      <c r="B199" s="338">
        <v>0</v>
      </c>
      <c r="C199" s="337">
        <v>0</v>
      </c>
      <c r="D199" s="337">
        <v>0</v>
      </c>
      <c r="E199" s="337">
        <v>0</v>
      </c>
      <c r="G199" s="337">
        <v>0</v>
      </c>
      <c r="H199" s="337">
        <v>0</v>
      </c>
    </row>
    <row r="200" spans="1:8" x14ac:dyDescent="0.3">
      <c r="A200" s="109" t="s">
        <v>1155</v>
      </c>
      <c r="B200" s="338">
        <v>0</v>
      </c>
      <c r="C200" s="337">
        <v>0</v>
      </c>
      <c r="D200" s="337">
        <v>0</v>
      </c>
      <c r="E200" s="337">
        <v>0</v>
      </c>
      <c r="G200" s="337">
        <v>0</v>
      </c>
      <c r="H200" s="337">
        <v>0</v>
      </c>
    </row>
    <row r="201" spans="1:8" x14ac:dyDescent="0.3">
      <c r="A201" s="109" t="s">
        <v>891</v>
      </c>
      <c r="B201" s="338">
        <v>3</v>
      </c>
      <c r="C201" s="337">
        <v>0</v>
      </c>
      <c r="D201" s="337">
        <v>26</v>
      </c>
      <c r="E201" s="337">
        <v>0</v>
      </c>
      <c r="G201" s="337">
        <v>5</v>
      </c>
      <c r="H201" s="337">
        <v>22</v>
      </c>
    </row>
    <row r="202" spans="1:8" x14ac:dyDescent="0.3">
      <c r="A202" s="109" t="s">
        <v>632</v>
      </c>
      <c r="B202" s="338">
        <v>0</v>
      </c>
      <c r="C202" s="337">
        <v>0</v>
      </c>
      <c r="D202" s="337">
        <v>0</v>
      </c>
      <c r="E202" s="337">
        <v>0</v>
      </c>
      <c r="G202" s="337">
        <v>0</v>
      </c>
      <c r="H202" s="337">
        <v>0</v>
      </c>
    </row>
    <row r="203" spans="1:8" x14ac:dyDescent="0.3">
      <c r="A203" s="109" t="s">
        <v>946</v>
      </c>
      <c r="B203" s="338">
        <v>0</v>
      </c>
      <c r="C203" s="337">
        <v>0</v>
      </c>
      <c r="D203" s="337">
        <v>0</v>
      </c>
      <c r="E203" s="337">
        <v>0</v>
      </c>
      <c r="G203" s="337">
        <v>0</v>
      </c>
      <c r="H203" s="337">
        <v>0</v>
      </c>
    </row>
    <row r="204" spans="1:8" x14ac:dyDescent="0.3">
      <c r="A204" s="109" t="s">
        <v>945</v>
      </c>
      <c r="B204" s="338">
        <v>0</v>
      </c>
      <c r="C204" s="337">
        <v>0</v>
      </c>
      <c r="D204" s="337">
        <v>0</v>
      </c>
      <c r="E204" s="337">
        <v>0</v>
      </c>
      <c r="G204" s="337">
        <v>0</v>
      </c>
      <c r="H204" s="337">
        <v>0</v>
      </c>
    </row>
    <row r="205" spans="1:8" x14ac:dyDescent="0.3">
      <c r="A205" s="109" t="s">
        <v>1093</v>
      </c>
      <c r="B205" s="343">
        <v>0</v>
      </c>
      <c r="C205" s="337">
        <v>0</v>
      </c>
      <c r="D205" s="337">
        <v>0</v>
      </c>
      <c r="E205" s="337">
        <v>0</v>
      </c>
      <c r="G205" s="337">
        <v>0</v>
      </c>
      <c r="H205" s="337">
        <v>0</v>
      </c>
    </row>
    <row r="206" spans="1:8" x14ac:dyDescent="0.3">
      <c r="A206" s="109" t="s">
        <v>1092</v>
      </c>
      <c r="B206" s="342">
        <v>0</v>
      </c>
      <c r="C206" s="337">
        <v>0</v>
      </c>
      <c r="D206" s="337">
        <v>0</v>
      </c>
      <c r="E206" s="337">
        <v>0</v>
      </c>
      <c r="G206" s="337">
        <v>0</v>
      </c>
      <c r="H206" s="337">
        <v>0</v>
      </c>
    </row>
    <row r="207" spans="1:8" x14ac:dyDescent="0.3">
      <c r="A207" s="109" t="s">
        <v>1151</v>
      </c>
      <c r="B207" s="342" t="s">
        <v>1538</v>
      </c>
      <c r="C207" s="337" t="s">
        <v>1538</v>
      </c>
      <c r="D207" s="337" t="s">
        <v>1538</v>
      </c>
      <c r="E207" s="337" t="s">
        <v>1538</v>
      </c>
      <c r="G207" s="337" t="s">
        <v>1538</v>
      </c>
      <c r="H207" s="337" t="s">
        <v>1538</v>
      </c>
    </row>
    <row r="208" spans="1:8" x14ac:dyDescent="0.3">
      <c r="A208" s="109" t="s">
        <v>1222</v>
      </c>
      <c r="B208" s="342" t="s">
        <v>1538</v>
      </c>
      <c r="C208" s="337" t="s">
        <v>1538</v>
      </c>
      <c r="D208" s="337" t="s">
        <v>1538</v>
      </c>
      <c r="E208" s="337" t="s">
        <v>1538</v>
      </c>
      <c r="G208" s="337" t="s">
        <v>1538</v>
      </c>
      <c r="H208" s="337" t="s">
        <v>1538</v>
      </c>
    </row>
    <row r="209" spans="1:8" x14ac:dyDescent="0.3">
      <c r="A209" s="109" t="s">
        <v>986</v>
      </c>
      <c r="B209" s="342">
        <v>0</v>
      </c>
      <c r="C209" s="337">
        <v>0</v>
      </c>
      <c r="D209" s="337">
        <v>0</v>
      </c>
      <c r="E209" s="337">
        <v>0</v>
      </c>
      <c r="G209" s="337">
        <v>0</v>
      </c>
      <c r="H209" s="337">
        <v>0</v>
      </c>
    </row>
    <row r="210" spans="1:8" x14ac:dyDescent="0.3">
      <c r="A210" s="109" t="s">
        <v>1091</v>
      </c>
      <c r="B210" s="343">
        <v>0</v>
      </c>
      <c r="C210" s="337">
        <v>0</v>
      </c>
      <c r="D210" s="337">
        <v>0</v>
      </c>
      <c r="E210" s="337">
        <v>0</v>
      </c>
      <c r="G210" s="337">
        <v>0</v>
      </c>
      <c r="H210" s="337">
        <v>0</v>
      </c>
    </row>
    <row r="211" spans="1:8" x14ac:dyDescent="0.3">
      <c r="A211" s="109" t="s">
        <v>927</v>
      </c>
      <c r="B211" s="342">
        <v>0</v>
      </c>
      <c r="C211" s="337">
        <v>0</v>
      </c>
      <c r="D211" s="337">
        <v>0</v>
      </c>
      <c r="E211" s="337">
        <v>0</v>
      </c>
      <c r="G211" s="337">
        <v>0</v>
      </c>
      <c r="H211" s="337">
        <v>0</v>
      </c>
    </row>
    <row r="212" spans="1:8" x14ac:dyDescent="0.3">
      <c r="A212" s="109" t="s">
        <v>1221</v>
      </c>
      <c r="B212" s="342" t="s">
        <v>1538</v>
      </c>
      <c r="C212" s="337" t="s">
        <v>1538</v>
      </c>
      <c r="D212" s="337" t="s">
        <v>1538</v>
      </c>
      <c r="E212" s="337" t="s">
        <v>1538</v>
      </c>
      <c r="G212" s="337" t="s">
        <v>1538</v>
      </c>
      <c r="H212" s="337" t="s">
        <v>1538</v>
      </c>
    </row>
    <row r="213" spans="1:8" x14ac:dyDescent="0.3">
      <c r="A213" s="109" t="s">
        <v>1345</v>
      </c>
      <c r="B213" s="342">
        <v>0</v>
      </c>
      <c r="C213" s="337">
        <v>0</v>
      </c>
      <c r="D213" s="337">
        <v>0</v>
      </c>
      <c r="E213" s="337">
        <v>0</v>
      </c>
      <c r="G213" s="337">
        <v>0</v>
      </c>
      <c r="H213" s="337">
        <v>0</v>
      </c>
    </row>
    <row r="214" spans="1:8" x14ac:dyDescent="0.3">
      <c r="A214" s="109" t="s">
        <v>1180</v>
      </c>
      <c r="B214" s="342">
        <v>0</v>
      </c>
      <c r="C214" s="337">
        <v>0</v>
      </c>
      <c r="D214" s="337">
        <v>0</v>
      </c>
      <c r="E214" s="337">
        <v>0</v>
      </c>
      <c r="G214" s="337">
        <v>0</v>
      </c>
      <c r="H214" s="337">
        <v>0</v>
      </c>
    </row>
    <row r="215" spans="1:8" x14ac:dyDescent="0.3">
      <c r="A215" s="109" t="s">
        <v>623</v>
      </c>
      <c r="B215" s="343">
        <v>0</v>
      </c>
      <c r="C215" s="337">
        <v>0</v>
      </c>
      <c r="D215" s="337">
        <v>0</v>
      </c>
      <c r="E215" s="337">
        <v>0</v>
      </c>
      <c r="G215" s="337">
        <v>0</v>
      </c>
      <c r="H215" s="337">
        <v>0</v>
      </c>
    </row>
    <row r="216" spans="1:8" x14ac:dyDescent="0.3">
      <c r="A216" s="109" t="s">
        <v>1013</v>
      </c>
      <c r="B216" s="342" t="s">
        <v>1538</v>
      </c>
      <c r="C216" s="337" t="s">
        <v>1538</v>
      </c>
      <c r="D216" s="337" t="s">
        <v>1538</v>
      </c>
      <c r="E216" s="337" t="s">
        <v>1538</v>
      </c>
      <c r="G216" s="337" t="s">
        <v>1538</v>
      </c>
      <c r="H216" s="337" t="s">
        <v>1538</v>
      </c>
    </row>
    <row r="217" spans="1:8" x14ac:dyDescent="0.3">
      <c r="A217" s="109" t="s">
        <v>610</v>
      </c>
      <c r="B217" s="342" t="s">
        <v>1538</v>
      </c>
      <c r="C217" s="337" t="s">
        <v>1538</v>
      </c>
      <c r="D217" s="337" t="s">
        <v>1538</v>
      </c>
      <c r="E217" s="337" t="s">
        <v>1538</v>
      </c>
      <c r="G217" s="337" t="s">
        <v>1538</v>
      </c>
      <c r="H217" s="337" t="s">
        <v>1538</v>
      </c>
    </row>
    <row r="218" spans="1:8" x14ac:dyDescent="0.3">
      <c r="A218" s="109" t="s">
        <v>1179</v>
      </c>
      <c r="B218" s="342">
        <v>0</v>
      </c>
      <c r="C218" s="337">
        <v>0</v>
      </c>
      <c r="D218" s="337">
        <v>0</v>
      </c>
      <c r="E218" s="337">
        <v>0</v>
      </c>
      <c r="G218" s="337">
        <v>0</v>
      </c>
      <c r="H218" s="337">
        <v>0</v>
      </c>
    </row>
    <row r="219" spans="1:8" x14ac:dyDescent="0.3">
      <c r="A219" s="109" t="s">
        <v>1090</v>
      </c>
      <c r="B219" s="342">
        <v>0</v>
      </c>
      <c r="C219" s="337">
        <v>0</v>
      </c>
      <c r="D219" s="337">
        <v>0</v>
      </c>
      <c r="E219" s="337">
        <v>0</v>
      </c>
      <c r="G219" s="337">
        <v>0</v>
      </c>
      <c r="H219" s="337">
        <v>0</v>
      </c>
    </row>
    <row r="220" spans="1:8" x14ac:dyDescent="0.3">
      <c r="A220" s="109" t="s">
        <v>985</v>
      </c>
      <c r="B220" s="338">
        <v>0</v>
      </c>
      <c r="C220" s="337">
        <v>0</v>
      </c>
      <c r="D220" s="337">
        <v>0</v>
      </c>
      <c r="E220" s="337">
        <v>0</v>
      </c>
      <c r="G220" s="337">
        <v>0</v>
      </c>
      <c r="H220" s="337">
        <v>0</v>
      </c>
    </row>
    <row r="221" spans="1:8" x14ac:dyDescent="0.3">
      <c r="A221" s="109" t="s">
        <v>1089</v>
      </c>
      <c r="B221" s="338">
        <v>0</v>
      </c>
      <c r="C221" s="337">
        <v>0</v>
      </c>
      <c r="D221" s="337">
        <v>0</v>
      </c>
      <c r="E221" s="337">
        <v>0</v>
      </c>
      <c r="G221" s="337">
        <v>0</v>
      </c>
      <c r="H221" s="337">
        <v>0</v>
      </c>
    </row>
    <row r="222" spans="1:8" x14ac:dyDescent="0.3">
      <c r="A222" s="109" t="s">
        <v>890</v>
      </c>
      <c r="B222" s="338">
        <v>0</v>
      </c>
      <c r="C222" s="337">
        <v>0</v>
      </c>
      <c r="D222" s="337">
        <v>0</v>
      </c>
      <c r="E222" s="337">
        <v>0</v>
      </c>
      <c r="G222" s="337">
        <v>0</v>
      </c>
      <c r="H222" s="337">
        <v>68</v>
      </c>
    </row>
    <row r="223" spans="1:8" x14ac:dyDescent="0.3">
      <c r="A223" s="109" t="s">
        <v>1088</v>
      </c>
      <c r="B223" s="338">
        <v>0</v>
      </c>
      <c r="C223" s="337">
        <v>0</v>
      </c>
      <c r="D223" s="337">
        <v>0</v>
      </c>
      <c r="E223" s="337">
        <v>0</v>
      </c>
      <c r="G223" s="337">
        <v>0</v>
      </c>
      <c r="H223" s="337">
        <v>0</v>
      </c>
    </row>
    <row r="224" spans="1:8" x14ac:dyDescent="0.3">
      <c r="A224" s="109" t="s">
        <v>984</v>
      </c>
      <c r="B224" s="338">
        <v>0</v>
      </c>
      <c r="C224" s="337">
        <v>0</v>
      </c>
      <c r="D224" s="337">
        <v>0</v>
      </c>
      <c r="E224" s="337">
        <v>0</v>
      </c>
      <c r="G224" s="337">
        <v>0</v>
      </c>
      <c r="H224" s="337">
        <v>0</v>
      </c>
    </row>
    <row r="225" spans="1:8" x14ac:dyDescent="0.3">
      <c r="A225" s="109" t="s">
        <v>1087</v>
      </c>
      <c r="B225" s="338">
        <v>0</v>
      </c>
      <c r="C225" s="337">
        <v>0</v>
      </c>
      <c r="D225" s="337">
        <v>0</v>
      </c>
      <c r="E225" s="337">
        <v>0</v>
      </c>
      <c r="G225" s="337">
        <v>0</v>
      </c>
      <c r="H225" s="337">
        <v>0</v>
      </c>
    </row>
    <row r="226" spans="1:8" x14ac:dyDescent="0.3">
      <c r="A226" s="109" t="s">
        <v>944</v>
      </c>
      <c r="B226" s="338">
        <v>0</v>
      </c>
      <c r="C226" s="337">
        <v>0</v>
      </c>
      <c r="D226" s="337">
        <v>0</v>
      </c>
      <c r="E226" s="337">
        <v>0</v>
      </c>
      <c r="G226" s="337">
        <v>0</v>
      </c>
      <c r="H226" s="337">
        <v>0</v>
      </c>
    </row>
    <row r="227" spans="1:8" x14ac:dyDescent="0.3">
      <c r="A227" s="109" t="s">
        <v>1086</v>
      </c>
      <c r="B227" s="338">
        <v>0</v>
      </c>
      <c r="C227" s="337">
        <v>0</v>
      </c>
      <c r="D227" s="337">
        <v>0</v>
      </c>
      <c r="E227" s="337">
        <v>0</v>
      </c>
      <c r="G227" s="337">
        <v>0</v>
      </c>
      <c r="H227" s="337">
        <v>0</v>
      </c>
    </row>
    <row r="228" spans="1:8" x14ac:dyDescent="0.3">
      <c r="A228" s="109" t="s">
        <v>1203</v>
      </c>
      <c r="B228" s="338" t="s">
        <v>1538</v>
      </c>
      <c r="C228" s="337" t="s">
        <v>1538</v>
      </c>
      <c r="D228" s="337" t="s">
        <v>1538</v>
      </c>
      <c r="E228" s="337" t="s">
        <v>1538</v>
      </c>
      <c r="G228" s="337" t="s">
        <v>1538</v>
      </c>
      <c r="H228" s="337" t="s">
        <v>1538</v>
      </c>
    </row>
    <row r="229" spans="1:8" x14ac:dyDescent="0.3">
      <c r="A229" s="109" t="s">
        <v>983</v>
      </c>
      <c r="B229" s="338">
        <v>0</v>
      </c>
      <c r="C229" s="337">
        <v>0</v>
      </c>
      <c r="D229" s="337">
        <v>0</v>
      </c>
      <c r="E229" s="337">
        <v>0</v>
      </c>
      <c r="G229" s="337">
        <v>0</v>
      </c>
      <c r="H229" s="337">
        <v>0</v>
      </c>
    </row>
    <row r="230" spans="1:8" x14ac:dyDescent="0.3">
      <c r="A230" s="109" t="s">
        <v>982</v>
      </c>
      <c r="B230" s="338">
        <v>0</v>
      </c>
      <c r="C230" s="337">
        <v>0</v>
      </c>
      <c r="D230" s="337">
        <v>0</v>
      </c>
      <c r="E230" s="337">
        <v>0</v>
      </c>
      <c r="G230" s="337">
        <v>0</v>
      </c>
      <c r="H230" s="337">
        <v>0</v>
      </c>
    </row>
    <row r="231" spans="1:8" x14ac:dyDescent="0.3">
      <c r="A231" s="109" t="s">
        <v>981</v>
      </c>
      <c r="B231" s="338">
        <v>0</v>
      </c>
      <c r="C231" s="337">
        <v>0</v>
      </c>
      <c r="D231" s="337">
        <v>0</v>
      </c>
      <c r="E231" s="337">
        <v>0</v>
      </c>
      <c r="G231" s="337">
        <v>0</v>
      </c>
      <c r="H231" s="337">
        <v>0</v>
      </c>
    </row>
    <row r="232" spans="1:8" x14ac:dyDescent="0.3">
      <c r="A232" s="109" t="s">
        <v>980</v>
      </c>
      <c r="B232" s="338">
        <v>0</v>
      </c>
      <c r="C232" s="337">
        <v>0</v>
      </c>
      <c r="D232" s="337">
        <v>0</v>
      </c>
      <c r="E232" s="337">
        <v>0</v>
      </c>
      <c r="G232" s="337">
        <v>0</v>
      </c>
      <c r="H232" s="337">
        <v>0</v>
      </c>
    </row>
    <row r="233" spans="1:8" x14ac:dyDescent="0.3">
      <c r="A233" s="109" t="s">
        <v>606</v>
      </c>
      <c r="B233" s="338" t="s">
        <v>1538</v>
      </c>
      <c r="C233" s="337" t="s">
        <v>1538</v>
      </c>
      <c r="D233" s="337" t="s">
        <v>1538</v>
      </c>
      <c r="E233" s="337" t="s">
        <v>1538</v>
      </c>
      <c r="G233" s="337" t="s">
        <v>1538</v>
      </c>
      <c r="H233" s="337" t="s">
        <v>1538</v>
      </c>
    </row>
    <row r="234" spans="1:8" x14ac:dyDescent="0.3">
      <c r="A234" s="109" t="s">
        <v>943</v>
      </c>
      <c r="B234" s="338">
        <v>0</v>
      </c>
      <c r="C234" s="337">
        <v>0</v>
      </c>
      <c r="D234" s="337">
        <v>0</v>
      </c>
      <c r="E234" s="337">
        <v>0</v>
      </c>
      <c r="G234" s="337">
        <v>0</v>
      </c>
      <c r="H234" s="337">
        <v>0</v>
      </c>
    </row>
    <row r="235" spans="1:8" x14ac:dyDescent="0.3">
      <c r="A235" s="109" t="s">
        <v>979</v>
      </c>
      <c r="B235" s="338">
        <v>0</v>
      </c>
      <c r="C235" s="337">
        <v>0</v>
      </c>
      <c r="D235" s="337">
        <v>0</v>
      </c>
      <c r="E235" s="337">
        <v>0</v>
      </c>
      <c r="G235" s="337">
        <v>0</v>
      </c>
      <c r="H235" s="337">
        <v>0</v>
      </c>
    </row>
    <row r="236" spans="1:8" x14ac:dyDescent="0.3">
      <c r="A236" s="109" t="s">
        <v>1131</v>
      </c>
      <c r="B236" s="338" t="s">
        <v>1538</v>
      </c>
      <c r="C236" s="337" t="s">
        <v>1538</v>
      </c>
      <c r="D236" s="337" t="s">
        <v>1538</v>
      </c>
      <c r="E236" s="337" t="s">
        <v>1538</v>
      </c>
      <c r="G236" s="337" t="s">
        <v>1538</v>
      </c>
      <c r="H236" s="337" t="s">
        <v>1538</v>
      </c>
    </row>
    <row r="237" spans="1:8" x14ac:dyDescent="0.3">
      <c r="A237" s="109" t="s">
        <v>1085</v>
      </c>
      <c r="B237" s="338">
        <v>0</v>
      </c>
      <c r="C237" s="337">
        <v>0</v>
      </c>
      <c r="D237" s="337">
        <v>0</v>
      </c>
      <c r="E237" s="337">
        <v>0</v>
      </c>
      <c r="G237" s="337">
        <v>0</v>
      </c>
      <c r="H237" s="337">
        <v>0</v>
      </c>
    </row>
    <row r="238" spans="1:8" x14ac:dyDescent="0.3">
      <c r="A238" s="109" t="s">
        <v>1084</v>
      </c>
      <c r="B238" s="338">
        <v>0</v>
      </c>
      <c r="C238" s="337">
        <v>0</v>
      </c>
      <c r="D238" s="337">
        <v>0</v>
      </c>
      <c r="E238" s="337">
        <v>0</v>
      </c>
      <c r="G238" s="337">
        <v>0</v>
      </c>
      <c r="H238" s="337">
        <v>0</v>
      </c>
    </row>
    <row r="239" spans="1:8" x14ac:dyDescent="0.3">
      <c r="A239" s="109" t="s">
        <v>1037</v>
      </c>
      <c r="B239" s="338" t="s">
        <v>1538</v>
      </c>
      <c r="C239" s="337" t="s">
        <v>1538</v>
      </c>
      <c r="D239" s="337" t="s">
        <v>1538</v>
      </c>
      <c r="E239" s="337" t="s">
        <v>1538</v>
      </c>
      <c r="G239" s="337" t="s">
        <v>1538</v>
      </c>
      <c r="H239" s="337" t="s">
        <v>1538</v>
      </c>
    </row>
    <row r="240" spans="1:8" x14ac:dyDescent="0.3">
      <c r="A240" s="109" t="s">
        <v>603</v>
      </c>
      <c r="B240" s="338" t="s">
        <v>1538</v>
      </c>
      <c r="C240" s="337" t="s">
        <v>1538</v>
      </c>
      <c r="D240" s="337" t="s">
        <v>1538</v>
      </c>
      <c r="E240" s="337" t="s">
        <v>1538</v>
      </c>
      <c r="G240" s="337" t="s">
        <v>1538</v>
      </c>
      <c r="H240" s="337" t="s">
        <v>1538</v>
      </c>
    </row>
    <row r="241" spans="1:8" x14ac:dyDescent="0.3">
      <c r="A241" s="109" t="s">
        <v>879</v>
      </c>
      <c r="B241" s="338" t="s">
        <v>1538</v>
      </c>
      <c r="C241" s="337" t="s">
        <v>1538</v>
      </c>
      <c r="D241" s="337" t="s">
        <v>1538</v>
      </c>
      <c r="E241" s="337" t="s">
        <v>1538</v>
      </c>
      <c r="G241" s="337" t="s">
        <v>1538</v>
      </c>
      <c r="H241" s="337" t="s">
        <v>1538</v>
      </c>
    </row>
    <row r="242" spans="1:8" x14ac:dyDescent="0.3">
      <c r="A242" s="109" t="s">
        <v>1083</v>
      </c>
      <c r="B242" s="338">
        <v>0</v>
      </c>
      <c r="C242" s="337">
        <v>0</v>
      </c>
      <c r="D242" s="337">
        <v>0</v>
      </c>
      <c r="E242" s="337">
        <v>0</v>
      </c>
      <c r="G242" s="337">
        <v>0</v>
      </c>
      <c r="H242" s="337">
        <v>0</v>
      </c>
    </row>
    <row r="243" spans="1:8" x14ac:dyDescent="0.3">
      <c r="A243" s="109" t="s">
        <v>889</v>
      </c>
      <c r="B243" s="338">
        <v>89</v>
      </c>
      <c r="C243" s="337">
        <v>0</v>
      </c>
      <c r="D243" s="337">
        <v>81</v>
      </c>
      <c r="E243" s="337">
        <v>0</v>
      </c>
      <c r="G243" s="337">
        <v>6</v>
      </c>
      <c r="H243" s="337">
        <v>1</v>
      </c>
    </row>
    <row r="244" spans="1:8" x14ac:dyDescent="0.3">
      <c r="A244" s="109" t="s">
        <v>1134</v>
      </c>
      <c r="B244" s="338" t="s">
        <v>1538</v>
      </c>
      <c r="C244" s="337" t="s">
        <v>1538</v>
      </c>
      <c r="D244" s="337" t="s">
        <v>1538</v>
      </c>
      <c r="E244" s="337" t="s">
        <v>1538</v>
      </c>
      <c r="G244" s="337" t="s">
        <v>1538</v>
      </c>
      <c r="H244" s="337" t="s">
        <v>1538</v>
      </c>
    </row>
    <row r="245" spans="1:8" x14ac:dyDescent="0.3">
      <c r="A245" s="109" t="s">
        <v>961</v>
      </c>
      <c r="B245" s="338">
        <v>0</v>
      </c>
      <c r="C245" s="337">
        <v>0</v>
      </c>
      <c r="D245" s="337">
        <v>0</v>
      </c>
      <c r="E245" s="337">
        <v>0</v>
      </c>
      <c r="G245" s="337">
        <v>0</v>
      </c>
      <c r="H245" s="337">
        <v>246</v>
      </c>
    </row>
    <row r="246" spans="1:8" x14ac:dyDescent="0.3">
      <c r="A246" s="109" t="s">
        <v>773</v>
      </c>
      <c r="B246" s="338" t="s">
        <v>1538</v>
      </c>
      <c r="C246" s="337" t="s">
        <v>1538</v>
      </c>
      <c r="D246" s="337" t="s">
        <v>1538</v>
      </c>
      <c r="E246" s="337" t="s">
        <v>1538</v>
      </c>
      <c r="G246" s="337" t="s">
        <v>1538</v>
      </c>
      <c r="H246" s="337" t="s">
        <v>1538</v>
      </c>
    </row>
    <row r="247" spans="1:8" x14ac:dyDescent="0.3">
      <c r="A247" s="109" t="s">
        <v>782</v>
      </c>
      <c r="B247" s="338">
        <v>0</v>
      </c>
      <c r="C247" s="337">
        <v>0</v>
      </c>
      <c r="D247" s="337">
        <v>0</v>
      </c>
      <c r="E247" s="337">
        <v>0</v>
      </c>
      <c r="G247" s="337">
        <v>0</v>
      </c>
      <c r="H247" s="337">
        <v>0</v>
      </c>
    </row>
    <row r="248" spans="1:8" x14ac:dyDescent="0.3">
      <c r="A248" s="109" t="s">
        <v>1231</v>
      </c>
      <c r="B248" s="338" t="s">
        <v>1538</v>
      </c>
      <c r="C248" s="337" t="s">
        <v>1538</v>
      </c>
      <c r="D248" s="337" t="s">
        <v>1538</v>
      </c>
      <c r="E248" s="337" t="s">
        <v>1538</v>
      </c>
      <c r="G248" s="337" t="s">
        <v>1538</v>
      </c>
      <c r="H248" s="337" t="s">
        <v>1538</v>
      </c>
    </row>
    <row r="249" spans="1:8" x14ac:dyDescent="0.3">
      <c r="A249" s="109" t="s">
        <v>1023</v>
      </c>
      <c r="B249" s="338" t="s">
        <v>1538</v>
      </c>
      <c r="C249" s="337" t="s">
        <v>1538</v>
      </c>
      <c r="D249" s="337" t="s">
        <v>1538</v>
      </c>
      <c r="E249" s="337" t="s">
        <v>1538</v>
      </c>
      <c r="G249" s="337" t="s">
        <v>1538</v>
      </c>
      <c r="H249" s="337" t="s">
        <v>1538</v>
      </c>
    </row>
    <row r="250" spans="1:8" x14ac:dyDescent="0.3">
      <c r="A250" s="109" t="s">
        <v>878</v>
      </c>
      <c r="B250" s="338" t="s">
        <v>1538</v>
      </c>
      <c r="C250" s="337" t="s">
        <v>1538</v>
      </c>
      <c r="D250" s="337" t="s">
        <v>1538</v>
      </c>
      <c r="E250" s="337" t="s">
        <v>1538</v>
      </c>
      <c r="G250" s="337" t="s">
        <v>1538</v>
      </c>
      <c r="H250" s="337" t="s">
        <v>1538</v>
      </c>
    </row>
    <row r="251" spans="1:8" x14ac:dyDescent="0.3">
      <c r="A251" s="109" t="s">
        <v>911</v>
      </c>
      <c r="B251" s="338">
        <v>0</v>
      </c>
      <c r="C251" s="337">
        <v>0</v>
      </c>
      <c r="D251" s="337">
        <v>0</v>
      </c>
      <c r="E251" s="337">
        <v>0</v>
      </c>
      <c r="G251" s="337">
        <v>0</v>
      </c>
      <c r="H251" s="337">
        <v>0</v>
      </c>
    </row>
    <row r="252" spans="1:8" x14ac:dyDescent="0.3">
      <c r="A252" s="109" t="s">
        <v>1082</v>
      </c>
      <c r="B252" s="338">
        <v>0</v>
      </c>
      <c r="C252" s="337">
        <v>0</v>
      </c>
      <c r="D252" s="337">
        <v>0</v>
      </c>
      <c r="E252" s="337">
        <v>0</v>
      </c>
      <c r="G252" s="337">
        <v>0</v>
      </c>
      <c r="H252" s="337">
        <v>0</v>
      </c>
    </row>
    <row r="253" spans="1:8" x14ac:dyDescent="0.3">
      <c r="A253" s="109" t="s">
        <v>845</v>
      </c>
      <c r="B253" s="338" t="s">
        <v>1538</v>
      </c>
      <c r="C253" s="337" t="s">
        <v>1538</v>
      </c>
      <c r="D253" s="337" t="s">
        <v>1538</v>
      </c>
      <c r="E253" s="337" t="s">
        <v>1538</v>
      </c>
      <c r="G253" s="337" t="s">
        <v>1538</v>
      </c>
      <c r="H253" s="337" t="s">
        <v>1538</v>
      </c>
    </row>
    <row r="254" spans="1:8" x14ac:dyDescent="0.3">
      <c r="A254" s="109" t="s">
        <v>1081</v>
      </c>
      <c r="B254" s="338">
        <v>0</v>
      </c>
      <c r="C254" s="337">
        <v>0</v>
      </c>
      <c r="D254" s="337">
        <v>0</v>
      </c>
      <c r="E254" s="337">
        <v>0</v>
      </c>
      <c r="G254" s="337">
        <v>0</v>
      </c>
      <c r="H254" s="337">
        <v>0</v>
      </c>
    </row>
    <row r="255" spans="1:8" x14ac:dyDescent="0.3">
      <c r="A255" s="109" t="s">
        <v>1321</v>
      </c>
      <c r="B255" s="338">
        <v>0</v>
      </c>
      <c r="C255" s="337">
        <v>0</v>
      </c>
      <c r="D255" s="337">
        <v>0</v>
      </c>
      <c r="E255" s="337">
        <v>0</v>
      </c>
      <c r="G255" s="337">
        <v>0</v>
      </c>
      <c r="H255" s="337">
        <v>0</v>
      </c>
    </row>
    <row r="256" spans="1:8" x14ac:dyDescent="0.3">
      <c r="A256" s="109" t="s">
        <v>978</v>
      </c>
      <c r="B256" s="338">
        <v>0</v>
      </c>
      <c r="C256" s="337">
        <v>0</v>
      </c>
      <c r="D256" s="337">
        <v>0</v>
      </c>
      <c r="E256" s="337">
        <v>0</v>
      </c>
      <c r="G256" s="337">
        <v>0</v>
      </c>
      <c r="H256" s="337">
        <v>0</v>
      </c>
    </row>
    <row r="257" spans="1:8" x14ac:dyDescent="0.3">
      <c r="A257" s="109" t="s">
        <v>838</v>
      </c>
      <c r="B257" s="338" t="s">
        <v>1538</v>
      </c>
      <c r="C257" s="337" t="s">
        <v>1538</v>
      </c>
      <c r="D257" s="337" t="s">
        <v>1538</v>
      </c>
      <c r="E257" s="337" t="s">
        <v>1538</v>
      </c>
      <c r="G257" s="337" t="s">
        <v>1538</v>
      </c>
      <c r="H257" s="337" t="s">
        <v>1538</v>
      </c>
    </row>
    <row r="258" spans="1:8" x14ac:dyDescent="0.3">
      <c r="A258" s="109" t="s">
        <v>1331</v>
      </c>
      <c r="B258" s="338" t="s">
        <v>1538</v>
      </c>
      <c r="C258" s="337" t="s">
        <v>1538</v>
      </c>
      <c r="D258" s="337" t="s">
        <v>1538</v>
      </c>
      <c r="E258" s="337" t="s">
        <v>1538</v>
      </c>
      <c r="G258" s="337" t="s">
        <v>1538</v>
      </c>
      <c r="H258" s="337" t="s">
        <v>1538</v>
      </c>
    </row>
    <row r="259" spans="1:8" x14ac:dyDescent="0.3">
      <c r="A259" s="109" t="s">
        <v>1042</v>
      </c>
      <c r="B259" s="338">
        <v>0</v>
      </c>
      <c r="C259" s="337">
        <v>0</v>
      </c>
      <c r="D259" s="337">
        <v>0</v>
      </c>
      <c r="E259" s="337">
        <v>0</v>
      </c>
      <c r="G259" s="337">
        <v>0</v>
      </c>
      <c r="H259" s="337">
        <v>0</v>
      </c>
    </row>
    <row r="260" spans="1:8" x14ac:dyDescent="0.3">
      <c r="A260" s="109" t="s">
        <v>551</v>
      </c>
      <c r="B260" s="338">
        <v>0</v>
      </c>
      <c r="C260" s="337">
        <v>0</v>
      </c>
      <c r="D260" s="337">
        <v>0</v>
      </c>
      <c r="E260" s="337">
        <v>0</v>
      </c>
      <c r="G260" s="337">
        <v>0</v>
      </c>
      <c r="H260" s="337">
        <v>0</v>
      </c>
    </row>
    <row r="261" spans="1:8" x14ac:dyDescent="0.3">
      <c r="A261" s="109" t="s">
        <v>1022</v>
      </c>
      <c r="B261" s="338" t="s">
        <v>1538</v>
      </c>
      <c r="C261" s="337" t="s">
        <v>1538</v>
      </c>
      <c r="D261" s="337" t="s">
        <v>1538</v>
      </c>
      <c r="E261" s="337" t="s">
        <v>1538</v>
      </c>
      <c r="G261" s="337" t="s">
        <v>1538</v>
      </c>
      <c r="H261" s="337" t="s">
        <v>1538</v>
      </c>
    </row>
    <row r="262" spans="1:8" x14ac:dyDescent="0.3">
      <c r="A262" s="109" t="s">
        <v>1332</v>
      </c>
      <c r="B262" s="338" t="s">
        <v>1538</v>
      </c>
      <c r="C262" s="337" t="s">
        <v>1538</v>
      </c>
      <c r="D262" s="337" t="s">
        <v>1538</v>
      </c>
      <c r="E262" s="337" t="s">
        <v>1538</v>
      </c>
      <c r="G262" s="337" t="s">
        <v>1538</v>
      </c>
      <c r="H262" s="337" t="s">
        <v>1538</v>
      </c>
    </row>
    <row r="263" spans="1:8" x14ac:dyDescent="0.3">
      <c r="A263" s="109" t="s">
        <v>819</v>
      </c>
      <c r="B263" s="338" t="s">
        <v>1538</v>
      </c>
      <c r="C263" s="337" t="s">
        <v>1538</v>
      </c>
      <c r="D263" s="337" t="s">
        <v>1538</v>
      </c>
      <c r="E263" s="337" t="s">
        <v>1538</v>
      </c>
      <c r="G263" s="337" t="s">
        <v>1538</v>
      </c>
      <c r="H263" s="337" t="s">
        <v>1538</v>
      </c>
    </row>
    <row r="264" spans="1:8" x14ac:dyDescent="0.3">
      <c r="A264" s="109" t="s">
        <v>1080</v>
      </c>
      <c r="B264" s="338">
        <v>0</v>
      </c>
      <c r="C264" s="337">
        <v>0</v>
      </c>
      <c r="D264" s="337">
        <v>0</v>
      </c>
      <c r="E264" s="337">
        <v>0</v>
      </c>
      <c r="G264" s="337">
        <v>0</v>
      </c>
      <c r="H264" s="337">
        <v>0</v>
      </c>
    </row>
    <row r="265" spans="1:8" x14ac:dyDescent="0.3">
      <c r="A265" s="109" t="s">
        <v>1039</v>
      </c>
      <c r="B265" s="338" t="s">
        <v>1538</v>
      </c>
      <c r="C265" s="337" t="s">
        <v>1538</v>
      </c>
      <c r="D265" s="337" t="s">
        <v>1538</v>
      </c>
      <c r="E265" s="337" t="s">
        <v>1538</v>
      </c>
      <c r="G265" s="337" t="s">
        <v>1538</v>
      </c>
      <c r="H265" s="337" t="s">
        <v>1538</v>
      </c>
    </row>
    <row r="266" spans="1:8" x14ac:dyDescent="0.3">
      <c r="A266" s="109" t="s">
        <v>508</v>
      </c>
      <c r="B266" s="338" t="s">
        <v>1538</v>
      </c>
      <c r="C266" s="337" t="s">
        <v>1538</v>
      </c>
      <c r="D266" s="337" t="s">
        <v>1538</v>
      </c>
      <c r="E266" s="337" t="s">
        <v>1538</v>
      </c>
      <c r="G266" s="337" t="s">
        <v>1538</v>
      </c>
      <c r="H266" s="337" t="s">
        <v>1538</v>
      </c>
    </row>
    <row r="267" spans="1:8" x14ac:dyDescent="0.3">
      <c r="A267" s="109" t="s">
        <v>1079</v>
      </c>
      <c r="B267" s="338">
        <v>0</v>
      </c>
      <c r="C267" s="337">
        <v>0</v>
      </c>
      <c r="D267" s="337">
        <v>0</v>
      </c>
      <c r="E267" s="337">
        <v>0</v>
      </c>
      <c r="G267" s="337">
        <v>0</v>
      </c>
      <c r="H267" s="337">
        <v>0</v>
      </c>
    </row>
    <row r="268" spans="1:8" x14ac:dyDescent="0.3">
      <c r="A268" s="109" t="s">
        <v>1319</v>
      </c>
      <c r="B268" s="338" t="s">
        <v>1538</v>
      </c>
      <c r="C268" s="337" t="s">
        <v>1538</v>
      </c>
      <c r="D268" s="337" t="s">
        <v>1538</v>
      </c>
      <c r="E268" s="337" t="s">
        <v>1538</v>
      </c>
      <c r="G268" s="337" t="s">
        <v>1538</v>
      </c>
      <c r="H268" s="337" t="s">
        <v>1538</v>
      </c>
    </row>
    <row r="269" spans="1:8" x14ac:dyDescent="0.3">
      <c r="A269" s="109" t="s">
        <v>1078</v>
      </c>
      <c r="B269" s="338">
        <v>0</v>
      </c>
      <c r="C269" s="337">
        <v>0</v>
      </c>
      <c r="D269" s="337">
        <v>0</v>
      </c>
      <c r="E269" s="337">
        <v>0</v>
      </c>
      <c r="G269" s="337">
        <v>0</v>
      </c>
      <c r="H269" s="337">
        <v>0</v>
      </c>
    </row>
    <row r="270" spans="1:8" x14ac:dyDescent="0.3">
      <c r="A270" s="109" t="s">
        <v>877</v>
      </c>
      <c r="B270" s="338" t="s">
        <v>1538</v>
      </c>
      <c r="C270" s="337" t="s">
        <v>1538</v>
      </c>
      <c r="D270" s="337" t="s">
        <v>1538</v>
      </c>
      <c r="E270" s="337" t="s">
        <v>1538</v>
      </c>
      <c r="G270" s="337" t="s">
        <v>1538</v>
      </c>
      <c r="H270" s="337" t="s">
        <v>1538</v>
      </c>
    </row>
    <row r="271" spans="1:8" x14ac:dyDescent="0.3">
      <c r="A271" s="109" t="s">
        <v>1146</v>
      </c>
      <c r="B271" s="338">
        <v>0</v>
      </c>
      <c r="C271" s="337">
        <v>0</v>
      </c>
      <c r="D271" s="337">
        <v>0</v>
      </c>
      <c r="E271" s="337">
        <v>0</v>
      </c>
      <c r="G271" s="337">
        <v>0</v>
      </c>
      <c r="H271" s="337">
        <v>0</v>
      </c>
    </row>
    <row r="272" spans="1:8" x14ac:dyDescent="0.3">
      <c r="A272" s="109" t="s">
        <v>502</v>
      </c>
      <c r="B272" s="338" t="s">
        <v>1538</v>
      </c>
      <c r="C272" s="337" t="s">
        <v>1538</v>
      </c>
      <c r="D272" s="337" t="s">
        <v>1538</v>
      </c>
      <c r="E272" s="337" t="s">
        <v>1538</v>
      </c>
      <c r="G272" s="337" t="s">
        <v>1538</v>
      </c>
      <c r="H272" s="337" t="s">
        <v>1538</v>
      </c>
    </row>
    <row r="273" spans="1:8" x14ac:dyDescent="0.3">
      <c r="A273" s="109" t="s">
        <v>1012</v>
      </c>
      <c r="B273" s="338" t="s">
        <v>1538</v>
      </c>
      <c r="C273" s="337" t="s">
        <v>1538</v>
      </c>
      <c r="D273" s="337" t="s">
        <v>1538</v>
      </c>
      <c r="E273" s="337" t="s">
        <v>1538</v>
      </c>
      <c r="G273" s="337" t="s">
        <v>1538</v>
      </c>
      <c r="H273" s="337" t="s">
        <v>1538</v>
      </c>
    </row>
    <row r="274" spans="1:8" x14ac:dyDescent="0.3">
      <c r="A274" s="109" t="s">
        <v>1336</v>
      </c>
      <c r="B274" s="343" t="s">
        <v>1538</v>
      </c>
      <c r="C274" s="337" t="s">
        <v>1538</v>
      </c>
      <c r="D274" s="337" t="s">
        <v>1538</v>
      </c>
      <c r="E274" s="337" t="s">
        <v>1538</v>
      </c>
      <c r="G274" s="337" t="s">
        <v>1538</v>
      </c>
      <c r="H274" s="337" t="s">
        <v>1538</v>
      </c>
    </row>
    <row r="275" spans="1:8" x14ac:dyDescent="0.3">
      <c r="A275" s="109" t="s">
        <v>1202</v>
      </c>
      <c r="B275" s="342" t="s">
        <v>1538</v>
      </c>
      <c r="C275" s="337" t="s">
        <v>1538</v>
      </c>
      <c r="D275" s="337" t="s">
        <v>1538</v>
      </c>
      <c r="E275" s="337" t="s">
        <v>1538</v>
      </c>
      <c r="G275" s="337" t="s">
        <v>1538</v>
      </c>
      <c r="H275" s="337" t="s">
        <v>1538</v>
      </c>
    </row>
    <row r="276" spans="1:8" x14ac:dyDescent="0.3">
      <c r="A276" s="109" t="s">
        <v>750</v>
      </c>
      <c r="B276" s="342">
        <v>0</v>
      </c>
      <c r="C276" s="337">
        <v>0</v>
      </c>
      <c r="D276" s="337">
        <v>0</v>
      </c>
      <c r="E276" s="337">
        <v>0</v>
      </c>
      <c r="G276" s="337">
        <v>0</v>
      </c>
      <c r="H276" s="337">
        <v>0</v>
      </c>
    </row>
    <row r="277" spans="1:8" x14ac:dyDescent="0.3">
      <c r="A277" s="109" t="s">
        <v>1077</v>
      </c>
      <c r="B277" s="342">
        <v>0</v>
      </c>
      <c r="C277" s="337">
        <v>0</v>
      </c>
      <c r="D277" s="337">
        <v>0</v>
      </c>
      <c r="E277" s="337">
        <v>0</v>
      </c>
      <c r="G277" s="337">
        <v>0</v>
      </c>
      <c r="H277" s="337">
        <v>0</v>
      </c>
    </row>
    <row r="278" spans="1:8" x14ac:dyDescent="0.3">
      <c r="A278" s="109" t="s">
        <v>1313</v>
      </c>
      <c r="B278" s="342">
        <v>0</v>
      </c>
      <c r="C278" s="337">
        <v>0</v>
      </c>
      <c r="D278" s="337">
        <v>0</v>
      </c>
      <c r="E278" s="337">
        <v>0</v>
      </c>
      <c r="G278" s="337">
        <v>0</v>
      </c>
      <c r="H278" s="337">
        <v>0</v>
      </c>
    </row>
    <row r="279" spans="1:8" x14ac:dyDescent="0.3">
      <c r="A279" s="109" t="s">
        <v>492</v>
      </c>
      <c r="B279" s="338" t="s">
        <v>1538</v>
      </c>
      <c r="C279" s="337" t="s">
        <v>1538</v>
      </c>
      <c r="D279" s="337" t="s">
        <v>1538</v>
      </c>
      <c r="E279" s="337" t="s">
        <v>1538</v>
      </c>
      <c r="G279" s="337" t="s">
        <v>1538</v>
      </c>
      <c r="H279" s="337" t="s">
        <v>1538</v>
      </c>
    </row>
    <row r="280" spans="1:8" x14ac:dyDescent="0.3">
      <c r="A280" s="109" t="s">
        <v>1178</v>
      </c>
      <c r="B280" s="338">
        <v>0</v>
      </c>
      <c r="C280" s="337">
        <v>0</v>
      </c>
      <c r="D280" s="337">
        <v>0</v>
      </c>
      <c r="E280" s="337">
        <v>0</v>
      </c>
      <c r="G280" s="337">
        <v>0</v>
      </c>
      <c r="H280" s="337">
        <v>0</v>
      </c>
    </row>
    <row r="281" spans="1:8" x14ac:dyDescent="0.3">
      <c r="A281" s="109" t="s">
        <v>942</v>
      </c>
      <c r="B281" s="338">
        <v>0</v>
      </c>
      <c r="C281" s="337">
        <v>0</v>
      </c>
      <c r="D281" s="337">
        <v>0</v>
      </c>
      <c r="E281" s="337">
        <v>0</v>
      </c>
      <c r="G281" s="337">
        <v>0</v>
      </c>
      <c r="H281" s="337">
        <v>0</v>
      </c>
    </row>
    <row r="282" spans="1:8" x14ac:dyDescent="0.3">
      <c r="A282" s="109" t="s">
        <v>857</v>
      </c>
      <c r="B282" s="338" t="s">
        <v>1538</v>
      </c>
      <c r="C282" s="337" t="s">
        <v>1538</v>
      </c>
      <c r="D282" s="337" t="s">
        <v>1538</v>
      </c>
      <c r="E282" s="337" t="s">
        <v>1538</v>
      </c>
      <c r="G282" s="337" t="s">
        <v>1538</v>
      </c>
      <c r="H282" s="337" t="s">
        <v>1538</v>
      </c>
    </row>
    <row r="283" spans="1:8" x14ac:dyDescent="0.3">
      <c r="A283" s="109" t="s">
        <v>1021</v>
      </c>
      <c r="B283" s="338" t="s">
        <v>1538</v>
      </c>
      <c r="C283" s="337" t="s">
        <v>1538</v>
      </c>
      <c r="D283" s="337" t="s">
        <v>1538</v>
      </c>
      <c r="E283" s="337" t="s">
        <v>1538</v>
      </c>
      <c r="G283" s="337" t="s">
        <v>1538</v>
      </c>
      <c r="H283" s="337" t="s">
        <v>1538</v>
      </c>
    </row>
    <row r="284" spans="1:8" x14ac:dyDescent="0.3">
      <c r="A284" s="109" t="s">
        <v>480</v>
      </c>
      <c r="B284" s="338" t="s">
        <v>1538</v>
      </c>
      <c r="C284" s="337" t="s">
        <v>1538</v>
      </c>
      <c r="D284" s="337" t="s">
        <v>1538</v>
      </c>
      <c r="E284" s="337" t="s">
        <v>1538</v>
      </c>
      <c r="G284" s="337" t="s">
        <v>1538</v>
      </c>
      <c r="H284" s="337" t="s">
        <v>1538</v>
      </c>
    </row>
    <row r="285" spans="1:8" x14ac:dyDescent="0.3">
      <c r="A285" s="109" t="s">
        <v>1036</v>
      </c>
      <c r="B285" s="338" t="s">
        <v>1538</v>
      </c>
      <c r="C285" s="337" t="s">
        <v>1538</v>
      </c>
      <c r="D285" s="337" t="s">
        <v>1538</v>
      </c>
      <c r="E285" s="337" t="s">
        <v>1538</v>
      </c>
      <c r="G285" s="337" t="s">
        <v>1538</v>
      </c>
      <c r="H285" s="337" t="s">
        <v>1538</v>
      </c>
    </row>
    <row r="286" spans="1:8" x14ac:dyDescent="0.3">
      <c r="A286" s="109" t="s">
        <v>856</v>
      </c>
      <c r="B286" s="338" t="s">
        <v>1538</v>
      </c>
      <c r="C286" s="337" t="s">
        <v>1538</v>
      </c>
      <c r="D286" s="337" t="s">
        <v>1538</v>
      </c>
      <c r="E286" s="337" t="s">
        <v>1538</v>
      </c>
      <c r="G286" s="337" t="s">
        <v>1538</v>
      </c>
      <c r="H286" s="337" t="s">
        <v>1538</v>
      </c>
    </row>
    <row r="287" spans="1:8" x14ac:dyDescent="0.3">
      <c r="A287" s="109" t="s">
        <v>837</v>
      </c>
      <c r="B287" s="338" t="s">
        <v>1538</v>
      </c>
      <c r="C287" s="337" t="s">
        <v>1538</v>
      </c>
      <c r="D287" s="337" t="s">
        <v>1538</v>
      </c>
      <c r="E287" s="337" t="s">
        <v>1538</v>
      </c>
      <c r="G287" s="337" t="s">
        <v>1538</v>
      </c>
      <c r="H287" s="337" t="s">
        <v>1538</v>
      </c>
    </row>
    <row r="288" spans="1:8" x14ac:dyDescent="0.3">
      <c r="A288" s="109" t="s">
        <v>977</v>
      </c>
      <c r="B288" s="338">
        <v>0</v>
      </c>
      <c r="C288" s="337">
        <v>0</v>
      </c>
      <c r="D288" s="337">
        <v>0</v>
      </c>
      <c r="E288" s="337">
        <v>0</v>
      </c>
      <c r="G288" s="337">
        <v>0</v>
      </c>
      <c r="H288" s="337">
        <v>0</v>
      </c>
    </row>
    <row r="289" spans="1:8" x14ac:dyDescent="0.3">
      <c r="A289" s="109" t="s">
        <v>790</v>
      </c>
      <c r="B289" s="338" t="s">
        <v>1538</v>
      </c>
      <c r="C289" s="337" t="s">
        <v>1538</v>
      </c>
      <c r="D289" s="337" t="s">
        <v>1538</v>
      </c>
      <c r="E289" s="337" t="s">
        <v>1538</v>
      </c>
      <c r="G289" s="337" t="s">
        <v>1538</v>
      </c>
      <c r="H289" s="337" t="s">
        <v>1538</v>
      </c>
    </row>
    <row r="290" spans="1:8" x14ac:dyDescent="0.3">
      <c r="A290" s="109" t="s">
        <v>476</v>
      </c>
      <c r="B290" s="338" t="s">
        <v>1538</v>
      </c>
      <c r="C290" s="337" t="s">
        <v>1538</v>
      </c>
      <c r="D290" s="337" t="s">
        <v>1538</v>
      </c>
      <c r="E290" s="337" t="s">
        <v>1538</v>
      </c>
      <c r="G290" s="337" t="s">
        <v>1538</v>
      </c>
      <c r="H290" s="337" t="s">
        <v>1538</v>
      </c>
    </row>
    <row r="291" spans="1:8" x14ac:dyDescent="0.3">
      <c r="A291" s="109" t="s">
        <v>473</v>
      </c>
      <c r="B291" s="338" t="s">
        <v>1538</v>
      </c>
      <c r="C291" s="337" t="s">
        <v>1538</v>
      </c>
      <c r="D291" s="337" t="s">
        <v>1538</v>
      </c>
      <c r="E291" s="337" t="s">
        <v>1538</v>
      </c>
      <c r="G291" s="337" t="s">
        <v>1538</v>
      </c>
      <c r="H291" s="337" t="s">
        <v>1538</v>
      </c>
    </row>
    <row r="292" spans="1:8" x14ac:dyDescent="0.3">
      <c r="A292" s="109" t="s">
        <v>1076</v>
      </c>
      <c r="B292" s="338">
        <v>0</v>
      </c>
      <c r="C292" s="337">
        <v>0</v>
      </c>
      <c r="D292" s="337">
        <v>0</v>
      </c>
      <c r="E292" s="337">
        <v>0</v>
      </c>
      <c r="G292" s="337">
        <v>0</v>
      </c>
      <c r="H292" s="337">
        <v>0</v>
      </c>
    </row>
    <row r="293" spans="1:8" x14ac:dyDescent="0.3">
      <c r="A293" s="109" t="s">
        <v>814</v>
      </c>
      <c r="B293" s="338" t="s">
        <v>1538</v>
      </c>
      <c r="C293" s="337" t="s">
        <v>1538</v>
      </c>
      <c r="D293" s="337" t="s">
        <v>1538</v>
      </c>
      <c r="E293" s="337" t="s">
        <v>1538</v>
      </c>
      <c r="G293" s="337" t="s">
        <v>1538</v>
      </c>
      <c r="H293" s="337" t="s">
        <v>1538</v>
      </c>
    </row>
    <row r="294" spans="1:8" x14ac:dyDescent="0.3">
      <c r="A294" s="109" t="s">
        <v>910</v>
      </c>
      <c r="B294" s="338">
        <v>0</v>
      </c>
      <c r="C294" s="337">
        <v>0</v>
      </c>
      <c r="D294" s="337">
        <v>0</v>
      </c>
      <c r="E294" s="337">
        <v>0</v>
      </c>
      <c r="G294" s="337">
        <v>0</v>
      </c>
      <c r="H294" s="337">
        <v>0</v>
      </c>
    </row>
    <row r="295" spans="1:8" x14ac:dyDescent="0.3">
      <c r="A295" s="109" t="s">
        <v>836</v>
      </c>
      <c r="B295" s="338" t="s">
        <v>1538</v>
      </c>
      <c r="C295" s="337" t="s">
        <v>1538</v>
      </c>
      <c r="D295" s="337" t="s">
        <v>1538</v>
      </c>
      <c r="E295" s="337" t="s">
        <v>1538</v>
      </c>
      <c r="G295" s="337" t="s">
        <v>1538</v>
      </c>
      <c r="H295" s="337" t="s">
        <v>1538</v>
      </c>
    </row>
    <row r="296" spans="1:8" x14ac:dyDescent="0.3">
      <c r="A296" s="109" t="s">
        <v>1075</v>
      </c>
      <c r="B296" s="338">
        <v>0</v>
      </c>
      <c r="C296" s="337">
        <v>0</v>
      </c>
      <c r="D296" s="337">
        <v>0</v>
      </c>
      <c r="E296" s="337">
        <v>0</v>
      </c>
      <c r="G296" s="337">
        <v>0</v>
      </c>
      <c r="H296" s="337">
        <v>0</v>
      </c>
    </row>
    <row r="297" spans="1:8" x14ac:dyDescent="0.3">
      <c r="A297" s="109" t="s">
        <v>1007</v>
      </c>
      <c r="B297" s="338" t="s">
        <v>1538</v>
      </c>
      <c r="C297" s="337" t="s">
        <v>1538</v>
      </c>
      <c r="D297" s="337" t="s">
        <v>1538</v>
      </c>
      <c r="E297" s="337" t="s">
        <v>1538</v>
      </c>
      <c r="G297" s="337" t="s">
        <v>1538</v>
      </c>
      <c r="H297" s="337" t="s">
        <v>1538</v>
      </c>
    </row>
    <row r="298" spans="1:8" x14ac:dyDescent="0.3">
      <c r="A298" s="109" t="s">
        <v>466</v>
      </c>
      <c r="B298" s="338" t="s">
        <v>1538</v>
      </c>
      <c r="C298" s="337" t="s">
        <v>1538</v>
      </c>
      <c r="D298" s="337" t="s">
        <v>1538</v>
      </c>
      <c r="E298" s="337" t="s">
        <v>1538</v>
      </c>
      <c r="G298" s="337" t="s">
        <v>1538</v>
      </c>
      <c r="H298" s="337" t="s">
        <v>1538</v>
      </c>
    </row>
    <row r="299" spans="1:8" x14ac:dyDescent="0.3">
      <c r="A299" s="109" t="s">
        <v>1074</v>
      </c>
      <c r="B299" s="338">
        <v>0</v>
      </c>
      <c r="C299" s="337">
        <v>0</v>
      </c>
      <c r="D299" s="337">
        <v>0</v>
      </c>
      <c r="E299" s="337">
        <v>0</v>
      </c>
      <c r="G299" s="337">
        <v>0</v>
      </c>
      <c r="H299" s="337">
        <v>0</v>
      </c>
    </row>
    <row r="300" spans="1:8" x14ac:dyDescent="0.3">
      <c r="A300" s="109" t="s">
        <v>764</v>
      </c>
      <c r="B300" s="338">
        <v>0</v>
      </c>
      <c r="C300" s="337">
        <v>0</v>
      </c>
      <c r="D300" s="337">
        <v>0</v>
      </c>
      <c r="E300" s="337">
        <v>0</v>
      </c>
      <c r="G300" s="337">
        <v>0</v>
      </c>
      <c r="H300" s="337">
        <v>0</v>
      </c>
    </row>
    <row r="301" spans="1:8" x14ac:dyDescent="0.3">
      <c r="A301" s="109" t="s">
        <v>1201</v>
      </c>
      <c r="B301" s="338" t="s">
        <v>1538</v>
      </c>
      <c r="C301" s="337" t="s">
        <v>1538</v>
      </c>
      <c r="D301" s="337" t="s">
        <v>1538</v>
      </c>
      <c r="E301" s="337" t="s">
        <v>1538</v>
      </c>
      <c r="G301" s="337" t="s">
        <v>1538</v>
      </c>
      <c r="H301" s="337" t="s">
        <v>1538</v>
      </c>
    </row>
    <row r="302" spans="1:8" x14ac:dyDescent="0.3">
      <c r="A302" s="109" t="s">
        <v>941</v>
      </c>
      <c r="B302" s="343">
        <v>0</v>
      </c>
      <c r="C302" s="337">
        <v>0</v>
      </c>
      <c r="D302" s="337">
        <v>0</v>
      </c>
      <c r="E302" s="337">
        <v>0</v>
      </c>
      <c r="G302" s="337">
        <v>0</v>
      </c>
      <c r="H302" s="337">
        <v>0</v>
      </c>
    </row>
    <row r="303" spans="1:8" x14ac:dyDescent="0.3">
      <c r="A303" s="109" t="s">
        <v>835</v>
      </c>
      <c r="B303" s="342" t="s">
        <v>1538</v>
      </c>
      <c r="C303" s="337" t="s">
        <v>1538</v>
      </c>
      <c r="D303" s="337" t="s">
        <v>1538</v>
      </c>
      <c r="E303" s="337" t="s">
        <v>1538</v>
      </c>
      <c r="G303" s="337" t="s">
        <v>1538</v>
      </c>
      <c r="H303" s="337" t="s">
        <v>1538</v>
      </c>
    </row>
    <row r="304" spans="1:8" x14ac:dyDescent="0.3">
      <c r="A304" s="109" t="s">
        <v>868</v>
      </c>
      <c r="B304" s="342" t="s">
        <v>1538</v>
      </c>
      <c r="C304" s="337" t="s">
        <v>1538</v>
      </c>
      <c r="D304" s="337" t="s">
        <v>1538</v>
      </c>
      <c r="E304" s="337" t="s">
        <v>1538</v>
      </c>
      <c r="G304" s="337" t="s">
        <v>1538</v>
      </c>
      <c r="H304" s="337" t="s">
        <v>1538</v>
      </c>
    </row>
    <row r="305" spans="1:8" x14ac:dyDescent="0.3">
      <c r="A305" s="109" t="s">
        <v>813</v>
      </c>
      <c r="B305" s="342" t="s">
        <v>1538</v>
      </c>
      <c r="C305" s="337" t="s">
        <v>1538</v>
      </c>
      <c r="D305" s="337" t="s">
        <v>1538</v>
      </c>
      <c r="E305" s="337" t="s">
        <v>1538</v>
      </c>
      <c r="G305" s="337" t="s">
        <v>1538</v>
      </c>
      <c r="H305" s="337" t="s">
        <v>1538</v>
      </c>
    </row>
    <row r="306" spans="1:8" x14ac:dyDescent="0.3">
      <c r="A306" s="109" t="s">
        <v>834</v>
      </c>
      <c r="B306" s="342" t="s">
        <v>1538</v>
      </c>
      <c r="C306" s="337" t="s">
        <v>1538</v>
      </c>
      <c r="D306" s="337" t="s">
        <v>1538</v>
      </c>
      <c r="E306" s="337" t="s">
        <v>1538</v>
      </c>
      <c r="G306" s="337" t="s">
        <v>1538</v>
      </c>
      <c r="H306" s="337" t="s">
        <v>1538</v>
      </c>
    </row>
    <row r="307" spans="1:8" x14ac:dyDescent="0.3">
      <c r="A307" s="109" t="s">
        <v>940</v>
      </c>
      <c r="B307" s="338">
        <v>0</v>
      </c>
      <c r="C307" s="337">
        <v>0</v>
      </c>
      <c r="D307" s="337">
        <v>0</v>
      </c>
      <c r="E307" s="337">
        <v>0</v>
      </c>
      <c r="G307" s="337">
        <v>0</v>
      </c>
      <c r="H307" s="337">
        <v>0</v>
      </c>
    </row>
    <row r="308" spans="1:8" x14ac:dyDescent="0.3">
      <c r="A308" s="109" t="s">
        <v>1002</v>
      </c>
      <c r="B308" s="338" t="s">
        <v>1538</v>
      </c>
      <c r="C308" s="337" t="s">
        <v>1538</v>
      </c>
      <c r="D308" s="337" t="s">
        <v>1538</v>
      </c>
      <c r="E308" s="337" t="s">
        <v>1538</v>
      </c>
      <c r="G308" s="337" t="s">
        <v>1538</v>
      </c>
      <c r="H308" s="337" t="s">
        <v>1538</v>
      </c>
    </row>
    <row r="309" spans="1:8" x14ac:dyDescent="0.3">
      <c r="A309" s="109" t="s">
        <v>456</v>
      </c>
      <c r="B309" s="338" t="s">
        <v>1538</v>
      </c>
      <c r="C309" s="337" t="s">
        <v>1538</v>
      </c>
      <c r="D309" s="337" t="s">
        <v>1538</v>
      </c>
      <c r="E309" s="337" t="s">
        <v>1538</v>
      </c>
      <c r="G309" s="337" t="s">
        <v>1538</v>
      </c>
      <c r="H309" s="337" t="s">
        <v>1538</v>
      </c>
    </row>
    <row r="310" spans="1:8" x14ac:dyDescent="0.3">
      <c r="A310" s="109" t="s">
        <v>888</v>
      </c>
      <c r="B310" s="338">
        <v>0</v>
      </c>
      <c r="C310" s="337">
        <v>0</v>
      </c>
      <c r="D310" s="337">
        <v>8</v>
      </c>
      <c r="E310" s="337">
        <v>0</v>
      </c>
      <c r="G310" s="337">
        <v>0</v>
      </c>
      <c r="H310" s="337">
        <v>67</v>
      </c>
    </row>
    <row r="311" spans="1:8" x14ac:dyDescent="0.3">
      <c r="A311" s="109" t="s">
        <v>909</v>
      </c>
      <c r="B311" s="338">
        <v>0</v>
      </c>
      <c r="C311" s="337">
        <v>0</v>
      </c>
      <c r="D311" s="337">
        <v>0</v>
      </c>
      <c r="E311" s="337">
        <v>0</v>
      </c>
      <c r="G311" s="337">
        <v>0</v>
      </c>
      <c r="H311" s="337">
        <v>0</v>
      </c>
    </row>
    <row r="312" spans="1:8" x14ac:dyDescent="0.3">
      <c r="A312" s="109" t="s">
        <v>1000</v>
      </c>
      <c r="B312" s="338" t="s">
        <v>1538</v>
      </c>
      <c r="C312" s="337" t="s">
        <v>1538</v>
      </c>
      <c r="D312" s="337" t="s">
        <v>1538</v>
      </c>
      <c r="E312" s="337" t="s">
        <v>1538</v>
      </c>
      <c r="G312" s="337" t="s">
        <v>1538</v>
      </c>
      <c r="H312" s="337" t="s">
        <v>1538</v>
      </c>
    </row>
    <row r="313" spans="1:8" x14ac:dyDescent="0.3">
      <c r="A313" s="109" t="s">
        <v>451</v>
      </c>
      <c r="B313" s="338" t="s">
        <v>1538</v>
      </c>
      <c r="C313" s="337" t="s">
        <v>1538</v>
      </c>
      <c r="D313" s="337" t="s">
        <v>1538</v>
      </c>
      <c r="E313" s="337" t="s">
        <v>1538</v>
      </c>
      <c r="G313" s="337" t="s">
        <v>1538</v>
      </c>
      <c r="H313" s="337" t="s">
        <v>1538</v>
      </c>
    </row>
    <row r="314" spans="1:8" x14ac:dyDescent="0.3">
      <c r="A314" s="109" t="s">
        <v>1230</v>
      </c>
      <c r="B314" s="338" t="s">
        <v>1538</v>
      </c>
      <c r="C314" s="337" t="s">
        <v>1538</v>
      </c>
      <c r="D314" s="337" t="s">
        <v>1538</v>
      </c>
      <c r="E314" s="337" t="s">
        <v>1538</v>
      </c>
      <c r="G314" s="337" t="s">
        <v>1538</v>
      </c>
      <c r="H314" s="337" t="s">
        <v>1538</v>
      </c>
    </row>
    <row r="315" spans="1:8" x14ac:dyDescent="0.3">
      <c r="A315" s="109" t="s">
        <v>789</v>
      </c>
      <c r="B315" s="343" t="s">
        <v>1538</v>
      </c>
      <c r="C315" s="337" t="s">
        <v>1538</v>
      </c>
      <c r="D315" s="337" t="s">
        <v>1538</v>
      </c>
      <c r="E315" s="337" t="s">
        <v>1538</v>
      </c>
      <c r="G315" s="337" t="s">
        <v>1538</v>
      </c>
      <c r="H315" s="337" t="s">
        <v>1538</v>
      </c>
    </row>
    <row r="316" spans="1:8" x14ac:dyDescent="0.3">
      <c r="A316" s="109" t="s">
        <v>976</v>
      </c>
      <c r="B316" s="342">
        <v>0</v>
      </c>
      <c r="C316" s="337">
        <v>0</v>
      </c>
      <c r="D316" s="337">
        <v>0</v>
      </c>
      <c r="E316" s="337">
        <v>0</v>
      </c>
      <c r="G316" s="337">
        <v>0</v>
      </c>
      <c r="H316" s="337">
        <v>0</v>
      </c>
    </row>
    <row r="317" spans="1:8" x14ac:dyDescent="0.3">
      <c r="A317" s="109" t="s">
        <v>939</v>
      </c>
      <c r="B317" s="342">
        <v>0</v>
      </c>
      <c r="C317" s="337">
        <v>0</v>
      </c>
      <c r="D317" s="337">
        <v>0</v>
      </c>
      <c r="E317" s="337">
        <v>0</v>
      </c>
      <c r="G317" s="337">
        <v>0</v>
      </c>
      <c r="H317" s="337">
        <v>0</v>
      </c>
    </row>
    <row r="318" spans="1:8" x14ac:dyDescent="0.3">
      <c r="A318" s="109" t="s">
        <v>1073</v>
      </c>
      <c r="B318" s="342">
        <v>0</v>
      </c>
      <c r="C318" s="337">
        <v>0</v>
      </c>
      <c r="D318" s="337">
        <v>0</v>
      </c>
      <c r="E318" s="337">
        <v>0</v>
      </c>
      <c r="G318" s="337">
        <v>0</v>
      </c>
      <c r="H318" s="337">
        <v>0</v>
      </c>
    </row>
    <row r="319" spans="1:8" x14ac:dyDescent="0.3">
      <c r="A319" s="109" t="s">
        <v>1035</v>
      </c>
      <c r="B319" s="338" t="s">
        <v>1538</v>
      </c>
      <c r="C319" s="337" t="s">
        <v>1538</v>
      </c>
      <c r="D319" s="337" t="s">
        <v>1538</v>
      </c>
      <c r="E319" s="337" t="s">
        <v>1538</v>
      </c>
      <c r="G319" s="337" t="s">
        <v>1538</v>
      </c>
      <c r="H319" s="337" t="s">
        <v>1538</v>
      </c>
    </row>
    <row r="320" spans="1:8" x14ac:dyDescent="0.3">
      <c r="A320" s="109" t="s">
        <v>788</v>
      </c>
      <c r="B320" s="338" t="s">
        <v>1538</v>
      </c>
      <c r="C320" s="337" t="s">
        <v>1538</v>
      </c>
      <c r="D320" s="337" t="s">
        <v>1538</v>
      </c>
      <c r="E320" s="337" t="s">
        <v>1538</v>
      </c>
      <c r="G320" s="337" t="s">
        <v>1538</v>
      </c>
      <c r="H320" s="337" t="s">
        <v>1538</v>
      </c>
    </row>
    <row r="321" spans="1:8" x14ac:dyDescent="0.3">
      <c r="A321" s="109" t="s">
        <v>1229</v>
      </c>
      <c r="B321" s="338" t="s">
        <v>1538</v>
      </c>
      <c r="C321" s="337" t="s">
        <v>1538</v>
      </c>
      <c r="D321" s="337" t="s">
        <v>1538</v>
      </c>
      <c r="E321" s="337" t="s">
        <v>1538</v>
      </c>
      <c r="G321" s="337" t="s">
        <v>1538</v>
      </c>
      <c r="H321" s="337" t="s">
        <v>1538</v>
      </c>
    </row>
    <row r="322" spans="1:8" x14ac:dyDescent="0.3">
      <c r="A322" s="109" t="s">
        <v>1200</v>
      </c>
      <c r="B322" s="338" t="s">
        <v>1538</v>
      </c>
      <c r="C322" s="337" t="s">
        <v>1538</v>
      </c>
      <c r="D322" s="337" t="s">
        <v>1538</v>
      </c>
      <c r="E322" s="337" t="s">
        <v>1538</v>
      </c>
      <c r="G322" s="337" t="s">
        <v>1538</v>
      </c>
      <c r="H322" s="337" t="s">
        <v>1538</v>
      </c>
    </row>
    <row r="323" spans="1:8" x14ac:dyDescent="0.3">
      <c r="A323" s="109" t="s">
        <v>887</v>
      </c>
      <c r="B323" s="338">
        <v>244</v>
      </c>
      <c r="C323" s="337">
        <v>23</v>
      </c>
      <c r="D323" s="337">
        <v>55</v>
      </c>
      <c r="E323" s="337">
        <v>2</v>
      </c>
      <c r="G323" s="337">
        <v>102</v>
      </c>
      <c r="H323" s="337">
        <v>362</v>
      </c>
    </row>
    <row r="324" spans="1:8" x14ac:dyDescent="0.3">
      <c r="A324" s="109" t="s">
        <v>763</v>
      </c>
      <c r="B324" s="338">
        <v>0</v>
      </c>
      <c r="C324" s="337">
        <v>0</v>
      </c>
      <c r="D324" s="337">
        <v>0</v>
      </c>
      <c r="E324" s="337">
        <v>0</v>
      </c>
      <c r="G324" s="337">
        <v>0</v>
      </c>
      <c r="H324" s="337">
        <v>0</v>
      </c>
    </row>
    <row r="325" spans="1:8" x14ac:dyDescent="0.3">
      <c r="A325" s="109" t="s">
        <v>908</v>
      </c>
      <c r="B325" s="338">
        <v>0</v>
      </c>
      <c r="C325" s="337">
        <v>0</v>
      </c>
      <c r="D325" s="337">
        <v>0</v>
      </c>
      <c r="E325" s="337">
        <v>0</v>
      </c>
      <c r="G325" s="337">
        <v>0</v>
      </c>
      <c r="H325" s="337">
        <v>0</v>
      </c>
    </row>
    <row r="326" spans="1:8" x14ac:dyDescent="0.3">
      <c r="A326" s="109" t="s">
        <v>965</v>
      </c>
      <c r="B326" s="338">
        <v>0</v>
      </c>
      <c r="C326" s="337">
        <v>0</v>
      </c>
      <c r="D326" s="337">
        <v>0</v>
      </c>
      <c r="E326" s="337">
        <v>0</v>
      </c>
      <c r="G326" s="337">
        <v>0</v>
      </c>
      <c r="H326" s="337">
        <v>0</v>
      </c>
    </row>
    <row r="327" spans="1:8" x14ac:dyDescent="0.3">
      <c r="A327" s="109" t="s">
        <v>425</v>
      </c>
      <c r="B327" s="338">
        <v>0</v>
      </c>
      <c r="C327" s="337">
        <v>0</v>
      </c>
      <c r="D327" s="337">
        <v>0</v>
      </c>
      <c r="E327" s="337">
        <v>0</v>
      </c>
      <c r="G327" s="337">
        <v>0</v>
      </c>
      <c r="H327" s="337">
        <v>0</v>
      </c>
    </row>
    <row r="328" spans="1:8" x14ac:dyDescent="0.3">
      <c r="A328" s="109" t="s">
        <v>1177</v>
      </c>
      <c r="B328" s="338">
        <v>0</v>
      </c>
      <c r="C328" s="337">
        <v>0</v>
      </c>
      <c r="D328" s="337">
        <v>0</v>
      </c>
      <c r="E328" s="337">
        <v>0</v>
      </c>
      <c r="G328" s="337">
        <v>0</v>
      </c>
      <c r="H328" s="337">
        <v>0</v>
      </c>
    </row>
    <row r="329" spans="1:8" x14ac:dyDescent="0.3">
      <c r="A329" s="109" t="s">
        <v>1199</v>
      </c>
      <c r="B329" s="338" t="s">
        <v>1538</v>
      </c>
      <c r="C329" s="337" t="s">
        <v>1538</v>
      </c>
      <c r="D329" s="337" t="s">
        <v>1538</v>
      </c>
      <c r="E329" s="337" t="s">
        <v>1538</v>
      </c>
      <c r="G329" s="337" t="s">
        <v>1538</v>
      </c>
      <c r="H329" s="337" t="s">
        <v>1538</v>
      </c>
    </row>
    <row r="330" spans="1:8" x14ac:dyDescent="0.3">
      <c r="A330" s="109" t="s">
        <v>1171</v>
      </c>
      <c r="B330" s="338" t="s">
        <v>1538</v>
      </c>
      <c r="C330" s="337" t="s">
        <v>1538</v>
      </c>
      <c r="D330" s="337" t="s">
        <v>1538</v>
      </c>
      <c r="E330" s="337" t="s">
        <v>1538</v>
      </c>
      <c r="G330" s="337" t="s">
        <v>1538</v>
      </c>
      <c r="H330" s="337" t="s">
        <v>1538</v>
      </c>
    </row>
    <row r="331" spans="1:8" x14ac:dyDescent="0.3">
      <c r="A331" s="109" t="s">
        <v>1214</v>
      </c>
      <c r="B331" s="338" t="s">
        <v>1538</v>
      </c>
      <c r="C331" s="337" t="s">
        <v>1538</v>
      </c>
      <c r="D331" s="337" t="s">
        <v>1538</v>
      </c>
      <c r="E331" s="337" t="s">
        <v>1538</v>
      </c>
      <c r="G331" s="337" t="s">
        <v>1538</v>
      </c>
      <c r="H331" s="337" t="s">
        <v>1538</v>
      </c>
    </row>
    <row r="332" spans="1:8" x14ac:dyDescent="0.3">
      <c r="A332" s="109" t="s">
        <v>762</v>
      </c>
      <c r="B332" s="338">
        <v>0</v>
      </c>
      <c r="C332" s="337">
        <v>0</v>
      </c>
      <c r="D332" s="337">
        <v>0</v>
      </c>
      <c r="E332" s="337">
        <v>0</v>
      </c>
      <c r="G332" s="337">
        <v>0</v>
      </c>
      <c r="H332" s="337">
        <v>0</v>
      </c>
    </row>
    <row r="333" spans="1:8" x14ac:dyDescent="0.3">
      <c r="A333" s="109" t="s">
        <v>1011</v>
      </c>
      <c r="B333" s="338" t="s">
        <v>1538</v>
      </c>
      <c r="C333" s="337" t="s">
        <v>1538</v>
      </c>
      <c r="D333" s="337" t="s">
        <v>1538</v>
      </c>
      <c r="E333" s="337" t="s">
        <v>1538</v>
      </c>
      <c r="G333" s="337" t="s">
        <v>1538</v>
      </c>
      <c r="H333" s="337" t="s">
        <v>1538</v>
      </c>
    </row>
    <row r="334" spans="1:8" x14ac:dyDescent="0.3">
      <c r="A334" s="109" t="s">
        <v>855</v>
      </c>
      <c r="B334" s="338" t="s">
        <v>1538</v>
      </c>
      <c r="C334" s="337" t="s">
        <v>1538</v>
      </c>
      <c r="D334" s="337" t="s">
        <v>1538</v>
      </c>
      <c r="E334" s="337" t="s">
        <v>1538</v>
      </c>
      <c r="G334" s="337" t="s">
        <v>1538</v>
      </c>
      <c r="H334" s="337" t="s">
        <v>1538</v>
      </c>
    </row>
    <row r="335" spans="1:8" x14ac:dyDescent="0.3">
      <c r="A335" s="109" t="s">
        <v>938</v>
      </c>
      <c r="B335" s="338">
        <v>0</v>
      </c>
      <c r="C335" s="337">
        <v>0</v>
      </c>
      <c r="D335" s="337">
        <v>0</v>
      </c>
      <c r="E335" s="337">
        <v>0</v>
      </c>
      <c r="G335" s="337">
        <v>0</v>
      </c>
      <c r="H335" s="337">
        <v>0</v>
      </c>
    </row>
    <row r="336" spans="1:8" x14ac:dyDescent="0.3">
      <c r="A336" s="109" t="s">
        <v>937</v>
      </c>
      <c r="B336" s="338">
        <v>0</v>
      </c>
      <c r="C336" s="337">
        <v>0</v>
      </c>
      <c r="D336" s="337">
        <v>0</v>
      </c>
      <c r="E336" s="337">
        <v>0</v>
      </c>
      <c r="G336" s="337">
        <v>0</v>
      </c>
      <c r="H336" s="337">
        <v>0</v>
      </c>
    </row>
    <row r="337" spans="1:8" x14ac:dyDescent="0.3">
      <c r="A337" s="109" t="s">
        <v>1072</v>
      </c>
      <c r="B337" s="338">
        <v>0</v>
      </c>
      <c r="C337" s="337">
        <v>0</v>
      </c>
      <c r="D337" s="337">
        <v>0</v>
      </c>
      <c r="E337" s="337">
        <v>0</v>
      </c>
      <c r="G337" s="337">
        <v>0</v>
      </c>
      <c r="H337" s="337">
        <v>0</v>
      </c>
    </row>
    <row r="338" spans="1:8" x14ac:dyDescent="0.3">
      <c r="A338" s="109" t="s">
        <v>833</v>
      </c>
      <c r="B338" s="338" t="s">
        <v>1538</v>
      </c>
      <c r="C338" s="337" t="s">
        <v>1538</v>
      </c>
      <c r="D338" s="337" t="s">
        <v>1538</v>
      </c>
      <c r="E338" s="337" t="s">
        <v>1538</v>
      </c>
      <c r="G338" s="337" t="s">
        <v>1538</v>
      </c>
      <c r="H338" s="337" t="s">
        <v>1538</v>
      </c>
    </row>
    <row r="339" spans="1:8" x14ac:dyDescent="0.3">
      <c r="A339" s="109" t="s">
        <v>1071</v>
      </c>
      <c r="B339" s="338">
        <v>0</v>
      </c>
      <c r="C339" s="337">
        <v>0</v>
      </c>
      <c r="D339" s="337">
        <v>0</v>
      </c>
      <c r="E339" s="337">
        <v>0</v>
      </c>
      <c r="G339" s="337">
        <v>0</v>
      </c>
      <c r="H339" s="337">
        <v>0</v>
      </c>
    </row>
    <row r="340" spans="1:8" x14ac:dyDescent="0.3">
      <c r="A340" s="109" t="s">
        <v>1311</v>
      </c>
      <c r="B340" s="338" t="s">
        <v>1538</v>
      </c>
      <c r="C340" s="337" t="s">
        <v>1538</v>
      </c>
      <c r="D340" s="337" t="s">
        <v>1538</v>
      </c>
      <c r="E340" s="337" t="s">
        <v>1538</v>
      </c>
      <c r="G340" s="337" t="s">
        <v>1538</v>
      </c>
      <c r="H340" s="337" t="s">
        <v>1538</v>
      </c>
    </row>
    <row r="341" spans="1:8" x14ac:dyDescent="0.3">
      <c r="A341" s="109" t="s">
        <v>1070</v>
      </c>
      <c r="B341" s="338">
        <v>0</v>
      </c>
      <c r="C341" s="337">
        <v>0</v>
      </c>
      <c r="D341" s="337">
        <v>0</v>
      </c>
      <c r="E341" s="337">
        <v>0</v>
      </c>
      <c r="G341" s="337">
        <v>0</v>
      </c>
      <c r="H341" s="337">
        <v>0</v>
      </c>
    </row>
    <row r="342" spans="1:8" x14ac:dyDescent="0.3">
      <c r="A342" s="109" t="s">
        <v>1176</v>
      </c>
      <c r="B342" s="338">
        <v>0</v>
      </c>
      <c r="C342" s="337">
        <v>0</v>
      </c>
      <c r="D342" s="337">
        <v>0</v>
      </c>
      <c r="E342" s="337">
        <v>0</v>
      </c>
      <c r="G342" s="337">
        <v>0</v>
      </c>
      <c r="H342" s="337">
        <v>0</v>
      </c>
    </row>
    <row r="343" spans="1:8" x14ac:dyDescent="0.3">
      <c r="A343" s="109" t="s">
        <v>1069</v>
      </c>
      <c r="B343" s="338">
        <v>0</v>
      </c>
      <c r="C343" s="337">
        <v>0</v>
      </c>
      <c r="D343" s="337">
        <v>0</v>
      </c>
      <c r="E343" s="337">
        <v>0</v>
      </c>
      <c r="G343" s="337">
        <v>0</v>
      </c>
      <c r="H343" s="337">
        <v>0</v>
      </c>
    </row>
    <row r="344" spans="1:8" x14ac:dyDescent="0.3">
      <c r="A344" s="109" t="s">
        <v>867</v>
      </c>
      <c r="B344" s="338" t="s">
        <v>1538</v>
      </c>
      <c r="C344" s="337" t="s">
        <v>1538</v>
      </c>
      <c r="D344" s="337" t="s">
        <v>1538</v>
      </c>
      <c r="E344" s="337" t="s">
        <v>1538</v>
      </c>
      <c r="G344" s="337" t="s">
        <v>1538</v>
      </c>
      <c r="H344" s="337" t="s">
        <v>1538</v>
      </c>
    </row>
    <row r="345" spans="1:8" x14ac:dyDescent="0.3">
      <c r="A345" s="109" t="s">
        <v>787</v>
      </c>
      <c r="B345" s="338" t="s">
        <v>1538</v>
      </c>
      <c r="C345" s="337" t="s">
        <v>1538</v>
      </c>
      <c r="D345" s="337" t="s">
        <v>1538</v>
      </c>
      <c r="E345" s="337" t="s">
        <v>1538</v>
      </c>
      <c r="G345" s="337" t="s">
        <v>1538</v>
      </c>
      <c r="H345" s="337" t="s">
        <v>1538</v>
      </c>
    </row>
    <row r="346" spans="1:8" x14ac:dyDescent="0.3">
      <c r="A346" s="109" t="s">
        <v>936</v>
      </c>
      <c r="B346" s="338">
        <v>0</v>
      </c>
      <c r="C346" s="337">
        <v>0</v>
      </c>
      <c r="D346" s="337">
        <v>0</v>
      </c>
      <c r="E346" s="337">
        <v>0</v>
      </c>
      <c r="G346" s="337">
        <v>0</v>
      </c>
      <c r="H346" s="337">
        <v>0</v>
      </c>
    </row>
    <row r="347" spans="1:8" x14ac:dyDescent="0.3">
      <c r="A347" s="109" t="s">
        <v>797</v>
      </c>
      <c r="B347" s="338" t="s">
        <v>1538</v>
      </c>
      <c r="C347" s="337" t="s">
        <v>1538</v>
      </c>
      <c r="D347" s="337" t="s">
        <v>1538</v>
      </c>
      <c r="E347" s="337" t="s">
        <v>1538</v>
      </c>
      <c r="G347" s="337" t="s">
        <v>1538</v>
      </c>
      <c r="H347" s="337" t="s">
        <v>1538</v>
      </c>
    </row>
    <row r="348" spans="1:8" x14ac:dyDescent="0.3">
      <c r="A348" s="109" t="s">
        <v>1068</v>
      </c>
      <c r="B348" s="338">
        <v>0</v>
      </c>
      <c r="C348" s="337">
        <v>0</v>
      </c>
      <c r="D348" s="337">
        <v>0</v>
      </c>
      <c r="E348" s="337">
        <v>0</v>
      </c>
      <c r="G348" s="337">
        <v>0</v>
      </c>
      <c r="H348" s="337">
        <v>0</v>
      </c>
    </row>
    <row r="349" spans="1:8" x14ac:dyDescent="0.3">
      <c r="A349" s="109" t="s">
        <v>1228</v>
      </c>
      <c r="B349" s="338" t="s">
        <v>1538</v>
      </c>
      <c r="C349" s="337" t="s">
        <v>1538</v>
      </c>
      <c r="D349" s="337" t="s">
        <v>1538</v>
      </c>
      <c r="E349" s="337" t="s">
        <v>1538</v>
      </c>
      <c r="G349" s="337" t="s">
        <v>1538</v>
      </c>
      <c r="H349" s="337" t="s">
        <v>1538</v>
      </c>
    </row>
    <row r="350" spans="1:8" x14ac:dyDescent="0.3">
      <c r="A350" s="109" t="s">
        <v>1198</v>
      </c>
      <c r="B350" s="338" t="s">
        <v>1538</v>
      </c>
      <c r="C350" s="337" t="s">
        <v>1538</v>
      </c>
      <c r="D350" s="337" t="s">
        <v>1538</v>
      </c>
      <c r="E350" s="337" t="s">
        <v>1538</v>
      </c>
      <c r="G350" s="337" t="s">
        <v>1538</v>
      </c>
      <c r="H350" s="337" t="s">
        <v>1538</v>
      </c>
    </row>
    <row r="351" spans="1:8" x14ac:dyDescent="0.3">
      <c r="A351" s="109" t="s">
        <v>866</v>
      </c>
      <c r="B351" s="338" t="s">
        <v>1538</v>
      </c>
      <c r="C351" s="337" t="s">
        <v>1538</v>
      </c>
      <c r="D351" s="337" t="s">
        <v>1538</v>
      </c>
      <c r="E351" s="337" t="s">
        <v>1538</v>
      </c>
      <c r="G351" s="337" t="s">
        <v>1538</v>
      </c>
      <c r="H351" s="337" t="s">
        <v>1538</v>
      </c>
    </row>
    <row r="352" spans="1:8" x14ac:dyDescent="0.3">
      <c r="A352" s="109" t="s">
        <v>1197</v>
      </c>
      <c r="B352" s="338" t="s">
        <v>1538</v>
      </c>
      <c r="C352" s="337" t="s">
        <v>1538</v>
      </c>
      <c r="D352" s="337" t="s">
        <v>1538</v>
      </c>
      <c r="E352" s="337" t="s">
        <v>1538</v>
      </c>
      <c r="G352" s="337" t="s">
        <v>1538</v>
      </c>
      <c r="H352" s="337" t="s">
        <v>1538</v>
      </c>
    </row>
    <row r="353" spans="1:8" x14ac:dyDescent="0.3">
      <c r="A353" s="109" t="s">
        <v>975</v>
      </c>
      <c r="B353" s="338">
        <v>0</v>
      </c>
      <c r="C353" s="337">
        <v>0</v>
      </c>
      <c r="D353" s="337">
        <v>0</v>
      </c>
      <c r="E353" s="337">
        <v>0</v>
      </c>
      <c r="G353" s="337">
        <v>0</v>
      </c>
      <c r="H353" s="337">
        <v>0</v>
      </c>
    </row>
    <row r="354" spans="1:8" x14ac:dyDescent="0.3">
      <c r="A354" s="109" t="s">
        <v>409</v>
      </c>
      <c r="B354" s="338">
        <v>0</v>
      </c>
      <c r="C354" s="337">
        <v>0</v>
      </c>
      <c r="D354" s="337">
        <v>4</v>
      </c>
      <c r="E354" s="337">
        <v>14</v>
      </c>
      <c r="G354" s="337">
        <v>2</v>
      </c>
      <c r="H354" s="337">
        <v>241</v>
      </c>
    </row>
    <row r="355" spans="1:8" x14ac:dyDescent="0.3">
      <c r="A355" s="109" t="s">
        <v>1188</v>
      </c>
      <c r="B355" s="338">
        <v>0</v>
      </c>
      <c r="C355" s="337">
        <v>0</v>
      </c>
      <c r="D355" s="337">
        <v>0</v>
      </c>
      <c r="E355" s="337">
        <v>0</v>
      </c>
      <c r="G355" s="337">
        <v>5</v>
      </c>
      <c r="H355" s="337">
        <v>47</v>
      </c>
    </row>
    <row r="356" spans="1:8" x14ac:dyDescent="0.3">
      <c r="A356" s="109" t="s">
        <v>1196</v>
      </c>
      <c r="B356" s="343" t="s">
        <v>1538</v>
      </c>
      <c r="C356" s="337" t="s">
        <v>1538</v>
      </c>
      <c r="D356" s="337" t="s">
        <v>1538</v>
      </c>
      <c r="E356" s="337" t="s">
        <v>1538</v>
      </c>
      <c r="G356" s="337" t="s">
        <v>1538</v>
      </c>
      <c r="H356" s="337" t="s">
        <v>1538</v>
      </c>
    </row>
    <row r="357" spans="1:8" x14ac:dyDescent="0.3">
      <c r="A357" s="109" t="s">
        <v>1227</v>
      </c>
      <c r="B357" s="342" t="s">
        <v>1538</v>
      </c>
      <c r="C357" s="337" t="s">
        <v>1538</v>
      </c>
      <c r="D357" s="337" t="s">
        <v>1538</v>
      </c>
      <c r="E357" s="337" t="s">
        <v>1538</v>
      </c>
      <c r="G357" s="337" t="s">
        <v>1538</v>
      </c>
      <c r="H357" s="337" t="s">
        <v>1538</v>
      </c>
    </row>
    <row r="358" spans="1:8" x14ac:dyDescent="0.3">
      <c r="A358" s="109" t="s">
        <v>405</v>
      </c>
      <c r="B358" s="342" t="s">
        <v>1538</v>
      </c>
      <c r="C358" s="337" t="s">
        <v>1538</v>
      </c>
      <c r="D358" s="337" t="s">
        <v>1538</v>
      </c>
      <c r="E358" s="337" t="s">
        <v>1538</v>
      </c>
      <c r="G358" s="337" t="s">
        <v>1538</v>
      </c>
      <c r="H358" s="337" t="s">
        <v>1538</v>
      </c>
    </row>
    <row r="359" spans="1:8" x14ac:dyDescent="0.3">
      <c r="A359" s="109" t="s">
        <v>1220</v>
      </c>
      <c r="B359" s="342" t="s">
        <v>1538</v>
      </c>
      <c r="C359" s="337" t="s">
        <v>1538</v>
      </c>
      <c r="D359" s="337" t="s">
        <v>1538</v>
      </c>
      <c r="E359" s="337" t="s">
        <v>1538</v>
      </c>
      <c r="G359" s="337" t="s">
        <v>1538</v>
      </c>
      <c r="H359" s="337" t="s">
        <v>1538</v>
      </c>
    </row>
    <row r="360" spans="1:8" x14ac:dyDescent="0.3">
      <c r="A360" s="109" t="s">
        <v>1030</v>
      </c>
      <c r="B360" s="338" t="s">
        <v>1538</v>
      </c>
      <c r="C360" s="337" t="s">
        <v>1538</v>
      </c>
      <c r="D360" s="337" t="s">
        <v>1538</v>
      </c>
      <c r="E360" s="337" t="s">
        <v>1538</v>
      </c>
      <c r="G360" s="337" t="s">
        <v>1538</v>
      </c>
      <c r="H360" s="337" t="s">
        <v>1538</v>
      </c>
    </row>
    <row r="361" spans="1:8" x14ac:dyDescent="0.3">
      <c r="A361" s="109" t="s">
        <v>1067</v>
      </c>
      <c r="B361" s="338">
        <v>0</v>
      </c>
      <c r="C361" s="337">
        <v>0</v>
      </c>
      <c r="D361" s="337">
        <v>0</v>
      </c>
      <c r="E361" s="337">
        <v>0</v>
      </c>
      <c r="G361" s="337">
        <v>0</v>
      </c>
      <c r="H361" s="337">
        <v>0</v>
      </c>
    </row>
    <row r="362" spans="1:8" x14ac:dyDescent="0.3">
      <c r="A362" s="109" t="s">
        <v>761</v>
      </c>
      <c r="B362" s="338">
        <v>0</v>
      </c>
      <c r="C362" s="337">
        <v>0</v>
      </c>
      <c r="D362" s="337">
        <v>0</v>
      </c>
      <c r="E362" s="337">
        <v>0</v>
      </c>
      <c r="G362" s="337">
        <v>0</v>
      </c>
      <c r="H362" s="337">
        <v>0</v>
      </c>
    </row>
    <row r="363" spans="1:8" x14ac:dyDescent="0.3">
      <c r="A363" s="109" t="s">
        <v>772</v>
      </c>
      <c r="B363" s="338" t="s">
        <v>1538</v>
      </c>
      <c r="C363" s="337" t="s">
        <v>1538</v>
      </c>
      <c r="D363" s="337" t="s">
        <v>1538</v>
      </c>
      <c r="E363" s="337" t="s">
        <v>1538</v>
      </c>
      <c r="G363" s="337" t="s">
        <v>1538</v>
      </c>
      <c r="H363" s="337" t="s">
        <v>1538</v>
      </c>
    </row>
    <row r="364" spans="1:8" x14ac:dyDescent="0.3">
      <c r="A364" s="109" t="s">
        <v>956</v>
      </c>
      <c r="B364" s="338" t="s">
        <v>1538</v>
      </c>
      <c r="C364" s="337" t="s">
        <v>1538</v>
      </c>
      <c r="D364" s="337" t="s">
        <v>1538</v>
      </c>
      <c r="E364" s="337" t="s">
        <v>1538</v>
      </c>
      <c r="G364" s="337" t="s">
        <v>1538</v>
      </c>
      <c r="H364" s="337" t="s">
        <v>1538</v>
      </c>
    </row>
    <row r="365" spans="1:8" x14ac:dyDescent="0.3">
      <c r="A365" s="109" t="s">
        <v>1329</v>
      </c>
      <c r="B365" s="338" t="s">
        <v>1538</v>
      </c>
      <c r="C365" s="337" t="s">
        <v>1538</v>
      </c>
      <c r="D365" s="337" t="s">
        <v>1538</v>
      </c>
      <c r="E365" s="337" t="s">
        <v>1538</v>
      </c>
      <c r="G365" s="337" t="s">
        <v>1538</v>
      </c>
      <c r="H365" s="337" t="s">
        <v>1538</v>
      </c>
    </row>
    <row r="366" spans="1:8" x14ac:dyDescent="0.3">
      <c r="A366" s="109" t="s">
        <v>886</v>
      </c>
      <c r="B366" s="338">
        <v>26</v>
      </c>
      <c r="C366" s="337">
        <v>0</v>
      </c>
      <c r="D366" s="337">
        <v>26</v>
      </c>
      <c r="E366" s="337">
        <v>0</v>
      </c>
      <c r="G366" s="337">
        <v>0</v>
      </c>
      <c r="H366" s="337">
        <v>64</v>
      </c>
    </row>
    <row r="367" spans="1:8" x14ac:dyDescent="0.3">
      <c r="A367" s="109" t="s">
        <v>926</v>
      </c>
      <c r="B367" s="338">
        <v>0</v>
      </c>
      <c r="C367" s="337">
        <v>0</v>
      </c>
      <c r="D367" s="337">
        <v>0</v>
      </c>
      <c r="E367" s="337">
        <v>0</v>
      </c>
      <c r="G367" s="337">
        <v>0</v>
      </c>
      <c r="H367" s="337">
        <v>331</v>
      </c>
    </row>
    <row r="368" spans="1:8" x14ac:dyDescent="0.3">
      <c r="A368" s="109" t="s">
        <v>907</v>
      </c>
      <c r="B368" s="338">
        <v>0</v>
      </c>
      <c r="C368" s="337">
        <v>0</v>
      </c>
      <c r="D368" s="337">
        <v>0</v>
      </c>
      <c r="E368" s="337">
        <v>0</v>
      </c>
      <c r="G368" s="337">
        <v>0</v>
      </c>
      <c r="H368" s="337">
        <v>0</v>
      </c>
    </row>
    <row r="369" spans="1:8" x14ac:dyDescent="0.3">
      <c r="A369" s="109" t="s">
        <v>935</v>
      </c>
      <c r="B369" s="338">
        <v>0</v>
      </c>
      <c r="C369" s="337">
        <v>0</v>
      </c>
      <c r="D369" s="337">
        <v>0</v>
      </c>
      <c r="E369" s="337">
        <v>0</v>
      </c>
      <c r="G369" s="337">
        <v>0</v>
      </c>
      <c r="H369" s="337">
        <v>0</v>
      </c>
    </row>
    <row r="370" spans="1:8" x14ac:dyDescent="0.3">
      <c r="A370" s="109" t="s">
        <v>1066</v>
      </c>
      <c r="B370" s="338">
        <v>0</v>
      </c>
      <c r="C370" s="337">
        <v>0</v>
      </c>
      <c r="D370" s="337">
        <v>0</v>
      </c>
      <c r="E370" s="337">
        <v>0</v>
      </c>
      <c r="G370" s="337">
        <v>0</v>
      </c>
      <c r="H370" s="337">
        <v>0</v>
      </c>
    </row>
    <row r="371" spans="1:8" x14ac:dyDescent="0.3">
      <c r="A371" s="109" t="s">
        <v>974</v>
      </c>
      <c r="B371" s="338">
        <v>0</v>
      </c>
      <c r="C371" s="337">
        <v>0</v>
      </c>
      <c r="D371" s="337">
        <v>0</v>
      </c>
      <c r="E371" s="337">
        <v>0</v>
      </c>
      <c r="G371" s="337">
        <v>0</v>
      </c>
      <c r="H371" s="337">
        <v>0</v>
      </c>
    </row>
    <row r="372" spans="1:8" x14ac:dyDescent="0.3">
      <c r="A372" s="109" t="s">
        <v>778</v>
      </c>
      <c r="B372" s="338" t="s">
        <v>1538</v>
      </c>
      <c r="C372" s="337" t="s">
        <v>1538</v>
      </c>
      <c r="D372" s="337" t="s">
        <v>1538</v>
      </c>
      <c r="E372" s="337" t="s">
        <v>1538</v>
      </c>
      <c r="G372" s="337" t="s">
        <v>1538</v>
      </c>
      <c r="H372" s="337" t="s">
        <v>1538</v>
      </c>
    </row>
    <row r="373" spans="1:8" x14ac:dyDescent="0.3">
      <c r="A373" s="109" t="s">
        <v>823</v>
      </c>
      <c r="B373" s="338" t="s">
        <v>1538</v>
      </c>
      <c r="C373" s="337" t="s">
        <v>1538</v>
      </c>
      <c r="D373" s="337" t="s">
        <v>1538</v>
      </c>
      <c r="E373" s="337" t="s">
        <v>1538</v>
      </c>
      <c r="G373" s="337" t="s">
        <v>1538</v>
      </c>
      <c r="H373" s="337" t="s">
        <v>1538</v>
      </c>
    </row>
    <row r="374" spans="1:8" x14ac:dyDescent="0.3">
      <c r="A374" s="109" t="s">
        <v>906</v>
      </c>
      <c r="B374" s="338">
        <v>0</v>
      </c>
      <c r="C374" s="337">
        <v>0</v>
      </c>
      <c r="D374" s="337">
        <v>0</v>
      </c>
      <c r="E374" s="337">
        <v>0</v>
      </c>
      <c r="G374" s="337">
        <v>0</v>
      </c>
      <c r="H374" s="337">
        <v>0</v>
      </c>
    </row>
    <row r="375" spans="1:8" x14ac:dyDescent="0.3">
      <c r="A375" s="109" t="s">
        <v>1065</v>
      </c>
      <c r="B375" s="338">
        <v>0</v>
      </c>
      <c r="C375" s="337">
        <v>0</v>
      </c>
      <c r="D375" s="337">
        <v>0</v>
      </c>
      <c r="E375" s="337">
        <v>0</v>
      </c>
      <c r="G375" s="337">
        <v>0</v>
      </c>
      <c r="H375" s="337">
        <v>0</v>
      </c>
    </row>
    <row r="376" spans="1:8" x14ac:dyDescent="0.3">
      <c r="A376" s="109" t="s">
        <v>854</v>
      </c>
      <c r="B376" s="338" t="s">
        <v>1538</v>
      </c>
      <c r="C376" s="337" t="s">
        <v>1538</v>
      </c>
      <c r="D376" s="337" t="s">
        <v>1538</v>
      </c>
      <c r="E376" s="337" t="s">
        <v>1538</v>
      </c>
      <c r="G376" s="337" t="s">
        <v>1538</v>
      </c>
      <c r="H376" s="337" t="s">
        <v>1538</v>
      </c>
    </row>
    <row r="377" spans="1:8" x14ac:dyDescent="0.3">
      <c r="A377" s="109" t="s">
        <v>1175</v>
      </c>
      <c r="B377" s="338">
        <v>0</v>
      </c>
      <c r="C377" s="337">
        <v>0</v>
      </c>
      <c r="D377" s="337">
        <v>0</v>
      </c>
      <c r="E377" s="337">
        <v>0</v>
      </c>
      <c r="G377" s="337">
        <v>0</v>
      </c>
      <c r="H377" s="337">
        <v>0</v>
      </c>
    </row>
    <row r="378" spans="1:8" x14ac:dyDescent="0.3">
      <c r="A378" s="109" t="s">
        <v>905</v>
      </c>
      <c r="B378" s="338">
        <v>0</v>
      </c>
      <c r="C378" s="337">
        <v>0</v>
      </c>
      <c r="D378" s="337">
        <v>0</v>
      </c>
      <c r="E378" s="337">
        <v>0</v>
      </c>
      <c r="G378" s="337">
        <v>0</v>
      </c>
      <c r="H378" s="337">
        <v>0</v>
      </c>
    </row>
    <row r="379" spans="1:8" x14ac:dyDescent="0.3">
      <c r="A379" s="109" t="s">
        <v>1195</v>
      </c>
      <c r="B379" s="338" t="s">
        <v>1538</v>
      </c>
      <c r="C379" s="337" t="s">
        <v>1538</v>
      </c>
      <c r="D379" s="337" t="s">
        <v>1538</v>
      </c>
      <c r="E379" s="337" t="s">
        <v>1538</v>
      </c>
      <c r="G379" s="337" t="s">
        <v>1538</v>
      </c>
      <c r="H379" s="337" t="s">
        <v>1538</v>
      </c>
    </row>
    <row r="380" spans="1:8" x14ac:dyDescent="0.3">
      <c r="A380" s="109" t="s">
        <v>1144</v>
      </c>
      <c r="B380" s="338">
        <v>0</v>
      </c>
      <c r="C380" s="337">
        <v>0</v>
      </c>
      <c r="D380" s="337">
        <v>0</v>
      </c>
      <c r="E380" s="337">
        <v>0</v>
      </c>
      <c r="G380" s="337">
        <v>0</v>
      </c>
      <c r="H380" s="337">
        <v>0</v>
      </c>
    </row>
    <row r="381" spans="1:8" x14ac:dyDescent="0.3">
      <c r="A381" s="109" t="s">
        <v>1163</v>
      </c>
      <c r="B381" s="338" t="s">
        <v>1538</v>
      </c>
      <c r="C381" s="337" t="s">
        <v>1538</v>
      </c>
      <c r="D381" s="337" t="s">
        <v>1538</v>
      </c>
      <c r="E381" s="337" t="s">
        <v>1538</v>
      </c>
      <c r="G381" s="337" t="s">
        <v>1538</v>
      </c>
      <c r="H381" s="337" t="s">
        <v>1538</v>
      </c>
    </row>
    <row r="382" spans="1:8" x14ac:dyDescent="0.3">
      <c r="A382" s="109" t="s">
        <v>805</v>
      </c>
      <c r="B382" s="338" t="s">
        <v>1538</v>
      </c>
      <c r="C382" s="337" t="s">
        <v>1538</v>
      </c>
      <c r="D382" s="337" t="s">
        <v>1538</v>
      </c>
      <c r="E382" s="337" t="s">
        <v>1538</v>
      </c>
      <c r="G382" s="337" t="s">
        <v>1538</v>
      </c>
      <c r="H382" s="337" t="s">
        <v>1538</v>
      </c>
    </row>
    <row r="383" spans="1:8" x14ac:dyDescent="0.3">
      <c r="A383" s="109" t="s">
        <v>876</v>
      </c>
      <c r="B383" s="338" t="s">
        <v>1538</v>
      </c>
      <c r="C383" s="337" t="s">
        <v>1538</v>
      </c>
      <c r="D383" s="337" t="s">
        <v>1538</v>
      </c>
      <c r="E383" s="337" t="s">
        <v>1538</v>
      </c>
      <c r="G383" s="337" t="s">
        <v>1538</v>
      </c>
      <c r="H383" s="337" t="s">
        <v>1538</v>
      </c>
    </row>
    <row r="384" spans="1:8" x14ac:dyDescent="0.3">
      <c r="A384" s="109" t="s">
        <v>786</v>
      </c>
      <c r="B384" s="338" t="s">
        <v>1538</v>
      </c>
      <c r="C384" s="337" t="s">
        <v>1538</v>
      </c>
      <c r="D384" s="337" t="s">
        <v>1538</v>
      </c>
      <c r="E384" s="337" t="s">
        <v>1538</v>
      </c>
      <c r="G384" s="337" t="s">
        <v>1538</v>
      </c>
      <c r="H384" s="337" t="s">
        <v>1538</v>
      </c>
    </row>
    <row r="385" spans="1:8" x14ac:dyDescent="0.3">
      <c r="A385" s="109" t="s">
        <v>932</v>
      </c>
      <c r="B385" s="338">
        <v>0</v>
      </c>
      <c r="C385" s="337">
        <v>0</v>
      </c>
      <c r="D385" s="337">
        <v>0</v>
      </c>
      <c r="E385" s="337">
        <v>0</v>
      </c>
      <c r="G385" s="337">
        <v>0</v>
      </c>
      <c r="H385" s="337">
        <v>0</v>
      </c>
    </row>
    <row r="386" spans="1:8" x14ac:dyDescent="0.3">
      <c r="A386" s="109" t="s">
        <v>377</v>
      </c>
      <c r="B386" s="338">
        <v>0</v>
      </c>
      <c r="C386" s="337">
        <v>0</v>
      </c>
      <c r="D386" s="337">
        <v>0</v>
      </c>
      <c r="E386" s="337">
        <v>0</v>
      </c>
      <c r="G386" s="337">
        <v>0</v>
      </c>
      <c r="H386" s="337">
        <v>0</v>
      </c>
    </row>
    <row r="387" spans="1:8" x14ac:dyDescent="0.3">
      <c r="A387" s="109" t="s">
        <v>960</v>
      </c>
      <c r="B387" s="338">
        <v>0</v>
      </c>
      <c r="C387" s="337">
        <v>0</v>
      </c>
      <c r="D387" s="337">
        <v>0</v>
      </c>
      <c r="E387" s="337">
        <v>0</v>
      </c>
      <c r="G387" s="337">
        <v>0</v>
      </c>
      <c r="H387" s="337">
        <v>0</v>
      </c>
    </row>
    <row r="388" spans="1:8" x14ac:dyDescent="0.3">
      <c r="A388" s="109" t="s">
        <v>796</v>
      </c>
      <c r="B388" s="338" t="s">
        <v>1538</v>
      </c>
      <c r="C388" s="337" t="s">
        <v>1538</v>
      </c>
      <c r="D388" s="337" t="s">
        <v>1538</v>
      </c>
      <c r="E388" s="337" t="s">
        <v>1538</v>
      </c>
      <c r="G388" s="337" t="s">
        <v>1538</v>
      </c>
      <c r="H388" s="337" t="s">
        <v>1538</v>
      </c>
    </row>
    <row r="389" spans="1:8" x14ac:dyDescent="0.3">
      <c r="A389" s="109" t="s">
        <v>1064</v>
      </c>
      <c r="B389" s="338">
        <v>0</v>
      </c>
      <c r="C389" s="337">
        <v>0</v>
      </c>
      <c r="D389" s="337">
        <v>0</v>
      </c>
      <c r="E389" s="337">
        <v>0</v>
      </c>
      <c r="G389" s="337">
        <v>0</v>
      </c>
      <c r="H389" s="337">
        <v>0</v>
      </c>
    </row>
    <row r="390" spans="1:8" x14ac:dyDescent="0.3">
      <c r="A390" s="109" t="s">
        <v>1063</v>
      </c>
      <c r="B390" s="338">
        <v>0</v>
      </c>
      <c r="C390" s="337">
        <v>0</v>
      </c>
      <c r="D390" s="337">
        <v>0</v>
      </c>
      <c r="E390" s="337">
        <v>0</v>
      </c>
      <c r="G390" s="337">
        <v>0</v>
      </c>
      <c r="H390" s="337">
        <v>0</v>
      </c>
    </row>
    <row r="391" spans="1:8" x14ac:dyDescent="0.3">
      <c r="A391" s="109" t="s">
        <v>1062</v>
      </c>
      <c r="B391" s="338">
        <v>0</v>
      </c>
      <c r="C391" s="337">
        <v>0</v>
      </c>
      <c r="D391" s="337">
        <v>0</v>
      </c>
      <c r="E391" s="337">
        <v>0</v>
      </c>
      <c r="G391" s="337">
        <v>0</v>
      </c>
      <c r="H391" s="337">
        <v>0</v>
      </c>
    </row>
    <row r="392" spans="1:8" x14ac:dyDescent="0.3">
      <c r="A392" s="109" t="s">
        <v>958</v>
      </c>
      <c r="B392" s="338">
        <v>0</v>
      </c>
      <c r="C392" s="337">
        <v>0</v>
      </c>
      <c r="D392" s="337">
        <v>0</v>
      </c>
      <c r="E392" s="337">
        <v>0</v>
      </c>
      <c r="G392" s="337">
        <v>142</v>
      </c>
      <c r="H392" s="337">
        <v>384</v>
      </c>
    </row>
    <row r="393" spans="1:8" x14ac:dyDescent="0.3">
      <c r="A393" s="109" t="s">
        <v>1316</v>
      </c>
      <c r="B393" s="338" t="s">
        <v>1538</v>
      </c>
      <c r="C393" s="337" t="s">
        <v>1538</v>
      </c>
      <c r="D393" s="337" t="s">
        <v>1538</v>
      </c>
      <c r="E393" s="337" t="s">
        <v>1538</v>
      </c>
      <c r="G393" s="337" t="s">
        <v>1538</v>
      </c>
      <c r="H393" s="337" t="s">
        <v>1538</v>
      </c>
    </row>
    <row r="394" spans="1:8" x14ac:dyDescent="0.3">
      <c r="A394" s="109" t="s">
        <v>925</v>
      </c>
      <c r="B394" s="338">
        <v>62</v>
      </c>
      <c r="C394" s="337">
        <v>33</v>
      </c>
      <c r="D394" s="337">
        <v>24</v>
      </c>
      <c r="E394" s="337">
        <v>113</v>
      </c>
      <c r="G394" s="337">
        <v>34</v>
      </c>
      <c r="H394" s="337">
        <v>153</v>
      </c>
    </row>
    <row r="395" spans="1:8" x14ac:dyDescent="0.3">
      <c r="A395" s="109" t="s">
        <v>364</v>
      </c>
      <c r="B395" s="338">
        <v>0</v>
      </c>
      <c r="C395" s="337">
        <v>0</v>
      </c>
      <c r="D395" s="337">
        <v>0</v>
      </c>
      <c r="E395" s="337">
        <v>0</v>
      </c>
      <c r="G395" s="337">
        <v>137</v>
      </c>
      <c r="H395" s="337">
        <v>268</v>
      </c>
    </row>
    <row r="396" spans="1:8" x14ac:dyDescent="0.3">
      <c r="A396" s="109" t="s">
        <v>1010</v>
      </c>
      <c r="B396" s="338" t="s">
        <v>1538</v>
      </c>
      <c r="C396" s="337" t="s">
        <v>1538</v>
      </c>
      <c r="D396" s="337" t="s">
        <v>1538</v>
      </c>
      <c r="E396" s="337" t="s">
        <v>1538</v>
      </c>
      <c r="G396" s="337" t="s">
        <v>1538</v>
      </c>
      <c r="H396" s="337" t="s">
        <v>1538</v>
      </c>
    </row>
    <row r="397" spans="1:8" x14ac:dyDescent="0.3">
      <c r="A397" s="109" t="s">
        <v>1317</v>
      </c>
      <c r="B397" s="338" t="s">
        <v>1538</v>
      </c>
      <c r="C397" s="337" t="s">
        <v>1538</v>
      </c>
      <c r="D397" s="337" t="s">
        <v>1538</v>
      </c>
      <c r="E397" s="337" t="s">
        <v>1538</v>
      </c>
      <c r="G397" s="337" t="s">
        <v>1538</v>
      </c>
      <c r="H397" s="337" t="s">
        <v>1538</v>
      </c>
    </row>
    <row r="398" spans="1:8" x14ac:dyDescent="0.3">
      <c r="A398" s="109" t="s">
        <v>362</v>
      </c>
      <c r="B398" s="338" t="s">
        <v>1538</v>
      </c>
      <c r="C398" s="337" t="s">
        <v>1538</v>
      </c>
      <c r="D398" s="337" t="s">
        <v>1538</v>
      </c>
      <c r="E398" s="337" t="s">
        <v>1538</v>
      </c>
      <c r="G398" s="337" t="s">
        <v>1538</v>
      </c>
      <c r="H398" s="337" t="s">
        <v>1538</v>
      </c>
    </row>
    <row r="399" spans="1:8" x14ac:dyDescent="0.3">
      <c r="A399" s="109" t="s">
        <v>900</v>
      </c>
      <c r="B399" s="338">
        <v>0</v>
      </c>
      <c r="C399" s="337">
        <v>0</v>
      </c>
      <c r="D399" s="337">
        <v>0</v>
      </c>
      <c r="E399" s="337">
        <v>0</v>
      </c>
      <c r="G399" s="337">
        <v>0</v>
      </c>
      <c r="H399" s="337">
        <v>0</v>
      </c>
    </row>
    <row r="400" spans="1:8" x14ac:dyDescent="0.3">
      <c r="A400" s="109" t="s">
        <v>340</v>
      </c>
      <c r="B400" s="338">
        <v>0</v>
      </c>
      <c r="C400" s="337">
        <v>0</v>
      </c>
      <c r="D400" s="337">
        <v>0</v>
      </c>
      <c r="E400" s="337">
        <v>0</v>
      </c>
      <c r="G400" s="337">
        <v>0</v>
      </c>
      <c r="H400" s="337">
        <v>0</v>
      </c>
    </row>
    <row r="401" spans="1:8" x14ac:dyDescent="0.3">
      <c r="A401" s="109" t="s">
        <v>853</v>
      </c>
      <c r="B401" s="338" t="s">
        <v>1538</v>
      </c>
      <c r="C401" s="337" t="s">
        <v>1538</v>
      </c>
      <c r="D401" s="337" t="s">
        <v>1538</v>
      </c>
      <c r="E401" s="337" t="s">
        <v>1538</v>
      </c>
      <c r="G401" s="337" t="s">
        <v>1538</v>
      </c>
      <c r="H401" s="337" t="s">
        <v>1538</v>
      </c>
    </row>
    <row r="402" spans="1:8" x14ac:dyDescent="0.3">
      <c r="A402" s="109" t="s">
        <v>760</v>
      </c>
      <c r="B402" s="338">
        <v>0</v>
      </c>
      <c r="C402" s="337">
        <v>0</v>
      </c>
      <c r="D402" s="337">
        <v>0</v>
      </c>
      <c r="E402" s="337">
        <v>0</v>
      </c>
      <c r="G402" s="337">
        <v>0</v>
      </c>
      <c r="H402" s="337">
        <v>0</v>
      </c>
    </row>
    <row r="403" spans="1:8" x14ac:dyDescent="0.3">
      <c r="A403" s="109" t="s">
        <v>852</v>
      </c>
      <c r="B403" s="338" t="s">
        <v>1538</v>
      </c>
      <c r="C403" s="337" t="s">
        <v>1538</v>
      </c>
      <c r="D403" s="337" t="s">
        <v>1538</v>
      </c>
      <c r="E403" s="337" t="s">
        <v>1538</v>
      </c>
      <c r="G403" s="337" t="s">
        <v>1538</v>
      </c>
      <c r="H403" s="337" t="s">
        <v>1538</v>
      </c>
    </row>
    <row r="404" spans="1:8" x14ac:dyDescent="0.3">
      <c r="A404" s="109" t="s">
        <v>973</v>
      </c>
      <c r="B404" s="338">
        <v>0</v>
      </c>
      <c r="C404" s="337">
        <v>0</v>
      </c>
      <c r="D404" s="337">
        <v>0</v>
      </c>
      <c r="E404" s="337">
        <v>0</v>
      </c>
      <c r="G404" s="337">
        <v>0</v>
      </c>
      <c r="H404" s="337">
        <v>0</v>
      </c>
    </row>
    <row r="405" spans="1:8" x14ac:dyDescent="0.3">
      <c r="A405" s="109" t="s">
        <v>882</v>
      </c>
      <c r="B405" s="338">
        <v>609</v>
      </c>
      <c r="C405" s="337">
        <v>0</v>
      </c>
      <c r="D405" s="337">
        <v>915</v>
      </c>
      <c r="E405" s="337">
        <v>0</v>
      </c>
      <c r="G405" s="337">
        <v>0</v>
      </c>
      <c r="H405" s="337">
        <v>7665</v>
      </c>
    </row>
    <row r="406" spans="1:8" x14ac:dyDescent="0.3">
      <c r="A406" s="109" t="s">
        <v>319</v>
      </c>
      <c r="B406" s="338">
        <v>23</v>
      </c>
      <c r="C406" s="337">
        <v>0</v>
      </c>
      <c r="D406" s="337">
        <v>145</v>
      </c>
      <c r="E406" s="337">
        <v>0</v>
      </c>
      <c r="G406" s="337">
        <v>200</v>
      </c>
      <c r="H406" s="337">
        <v>1225</v>
      </c>
    </row>
    <row r="407" spans="1:8" x14ac:dyDescent="0.3">
      <c r="A407" s="109" t="s">
        <v>1061</v>
      </c>
      <c r="B407" s="338">
        <v>0</v>
      </c>
      <c r="C407" s="337">
        <v>0</v>
      </c>
      <c r="D407" s="337">
        <v>0</v>
      </c>
      <c r="E407" s="337">
        <v>0</v>
      </c>
      <c r="G407" s="337">
        <v>0</v>
      </c>
      <c r="H407" s="337">
        <v>0</v>
      </c>
    </row>
    <row r="408" spans="1:8" x14ac:dyDescent="0.3">
      <c r="A408" s="109" t="s">
        <v>1060</v>
      </c>
      <c r="B408" s="338">
        <v>0</v>
      </c>
      <c r="C408" s="337">
        <v>0</v>
      </c>
      <c r="D408" s="337">
        <v>0</v>
      </c>
      <c r="E408" s="337">
        <v>0</v>
      </c>
      <c r="G408" s="337">
        <v>0</v>
      </c>
      <c r="H408" s="337">
        <v>0</v>
      </c>
    </row>
    <row r="409" spans="1:8" x14ac:dyDescent="0.3">
      <c r="A409" s="109" t="s">
        <v>746</v>
      </c>
      <c r="B409" s="338" t="s">
        <v>1538</v>
      </c>
      <c r="C409" s="337" t="s">
        <v>1538</v>
      </c>
      <c r="D409" s="337" t="s">
        <v>1538</v>
      </c>
      <c r="E409" s="337" t="s">
        <v>1538</v>
      </c>
      <c r="G409" s="337" t="s">
        <v>1538</v>
      </c>
      <c r="H409" s="337" t="s">
        <v>1538</v>
      </c>
    </row>
    <row r="410" spans="1:8" x14ac:dyDescent="0.3">
      <c r="A410" s="109" t="s">
        <v>1059</v>
      </c>
      <c r="B410" s="338">
        <v>0</v>
      </c>
      <c r="C410" s="337">
        <v>0</v>
      </c>
      <c r="D410" s="337">
        <v>0</v>
      </c>
      <c r="E410" s="337">
        <v>0</v>
      </c>
      <c r="G410" s="337">
        <v>0</v>
      </c>
      <c r="H410" s="337">
        <v>0</v>
      </c>
    </row>
    <row r="411" spans="1:8" x14ac:dyDescent="0.3">
      <c r="A411" s="109" t="s">
        <v>934</v>
      </c>
      <c r="B411" s="338">
        <v>0</v>
      </c>
      <c r="C411" s="337">
        <v>0</v>
      </c>
      <c r="D411" s="337">
        <v>0</v>
      </c>
      <c r="E411" s="337">
        <v>0</v>
      </c>
      <c r="G411" s="337">
        <v>0</v>
      </c>
      <c r="H411" s="337">
        <v>0</v>
      </c>
    </row>
    <row r="412" spans="1:8" x14ac:dyDescent="0.3">
      <c r="A412" s="109" t="s">
        <v>874</v>
      </c>
      <c r="B412" s="338">
        <v>0</v>
      </c>
      <c r="C412" s="337">
        <v>0</v>
      </c>
      <c r="D412" s="337">
        <v>0</v>
      </c>
      <c r="E412" s="337">
        <v>0</v>
      </c>
      <c r="G412" s="337">
        <v>0</v>
      </c>
      <c r="H412" s="337">
        <v>0</v>
      </c>
    </row>
    <row r="413" spans="1:8" x14ac:dyDescent="0.3">
      <c r="A413" s="109" t="s">
        <v>872</v>
      </c>
      <c r="B413" s="338" t="s">
        <v>1538</v>
      </c>
      <c r="C413" s="337" t="s">
        <v>1538</v>
      </c>
      <c r="D413" s="337" t="s">
        <v>1538</v>
      </c>
      <c r="E413" s="337" t="s">
        <v>1538</v>
      </c>
      <c r="G413" s="337" t="s">
        <v>1538</v>
      </c>
      <c r="H413" s="337" t="s">
        <v>1538</v>
      </c>
    </row>
    <row r="414" spans="1:8" x14ac:dyDescent="0.3">
      <c r="A414" s="109" t="s">
        <v>832</v>
      </c>
      <c r="B414" s="338" t="s">
        <v>1538</v>
      </c>
      <c r="C414" s="337" t="s">
        <v>1538</v>
      </c>
      <c r="D414" s="337" t="s">
        <v>1538</v>
      </c>
      <c r="E414" s="337" t="s">
        <v>1538</v>
      </c>
      <c r="G414" s="337" t="s">
        <v>1538</v>
      </c>
      <c r="H414" s="337" t="s">
        <v>1538</v>
      </c>
    </row>
    <row r="415" spans="1:8" x14ac:dyDescent="0.3">
      <c r="A415" s="109" t="s">
        <v>922</v>
      </c>
      <c r="B415" s="338" t="s">
        <v>1538</v>
      </c>
      <c r="C415" s="337" t="s">
        <v>1538</v>
      </c>
      <c r="D415" s="337" t="s">
        <v>1538</v>
      </c>
      <c r="E415" s="337" t="s">
        <v>1538</v>
      </c>
      <c r="G415" s="337" t="s">
        <v>1538</v>
      </c>
      <c r="H415" s="337" t="s">
        <v>1538</v>
      </c>
    </row>
    <row r="416" spans="1:8" x14ac:dyDescent="0.3">
      <c r="A416" s="109" t="s">
        <v>972</v>
      </c>
      <c r="B416" s="343">
        <v>0</v>
      </c>
      <c r="C416" s="337">
        <v>0</v>
      </c>
      <c r="D416" s="337">
        <v>0</v>
      </c>
      <c r="E416" s="337">
        <v>0</v>
      </c>
      <c r="G416" s="337">
        <v>0</v>
      </c>
      <c r="H416" s="337">
        <v>0</v>
      </c>
    </row>
    <row r="417" spans="1:8" x14ac:dyDescent="0.3">
      <c r="A417" s="109" t="s">
        <v>1226</v>
      </c>
      <c r="B417" s="342" t="s">
        <v>1538</v>
      </c>
      <c r="C417" s="337" t="s">
        <v>1538</v>
      </c>
      <c r="D417" s="337" t="s">
        <v>1538</v>
      </c>
      <c r="E417" s="337" t="s">
        <v>1538</v>
      </c>
      <c r="G417" s="337" t="s">
        <v>1538</v>
      </c>
      <c r="H417" s="337" t="s">
        <v>1538</v>
      </c>
    </row>
    <row r="418" spans="1:8" x14ac:dyDescent="0.3">
      <c r="A418" s="109" t="s">
        <v>865</v>
      </c>
      <c r="B418" s="342" t="s">
        <v>1538</v>
      </c>
      <c r="C418" s="337" t="s">
        <v>1538</v>
      </c>
      <c r="D418" s="337" t="s">
        <v>1538</v>
      </c>
      <c r="E418" s="337" t="s">
        <v>1538</v>
      </c>
      <c r="G418" s="337" t="s">
        <v>1538</v>
      </c>
      <c r="H418" s="337" t="s">
        <v>1538</v>
      </c>
    </row>
    <row r="419" spans="1:8" x14ac:dyDescent="0.3">
      <c r="A419" s="109" t="s">
        <v>293</v>
      </c>
      <c r="B419" s="342" t="s">
        <v>1538</v>
      </c>
      <c r="C419" s="337" t="s">
        <v>1538</v>
      </c>
      <c r="D419" s="337" t="s">
        <v>1538</v>
      </c>
      <c r="E419" s="337" t="s">
        <v>1538</v>
      </c>
      <c r="G419" s="337" t="s">
        <v>1538</v>
      </c>
      <c r="H419" s="337" t="s">
        <v>1538</v>
      </c>
    </row>
    <row r="420" spans="1:8" x14ac:dyDescent="0.3">
      <c r="A420" s="109" t="s">
        <v>885</v>
      </c>
      <c r="B420" s="338">
        <v>136</v>
      </c>
      <c r="C420" s="337">
        <v>0</v>
      </c>
      <c r="D420" s="337">
        <v>50</v>
      </c>
      <c r="E420" s="337">
        <v>0</v>
      </c>
      <c r="G420" s="337">
        <v>63</v>
      </c>
      <c r="H420" s="337">
        <v>1684</v>
      </c>
    </row>
    <row r="421" spans="1:8" x14ac:dyDescent="0.3">
      <c r="A421" s="109" t="s">
        <v>1058</v>
      </c>
      <c r="B421" s="338">
        <v>0</v>
      </c>
      <c r="C421" s="337">
        <v>0</v>
      </c>
      <c r="D421" s="337">
        <v>0</v>
      </c>
      <c r="E421" s="337">
        <v>0</v>
      </c>
      <c r="G421" s="337">
        <v>0</v>
      </c>
      <c r="H421" s="337">
        <v>0</v>
      </c>
    </row>
    <row r="422" spans="1:8" x14ac:dyDescent="0.3">
      <c r="A422" s="109" t="s">
        <v>850</v>
      </c>
      <c r="B422" s="338" t="s">
        <v>1538</v>
      </c>
      <c r="C422" s="337" t="s">
        <v>1538</v>
      </c>
      <c r="D422" s="337" t="s">
        <v>1538</v>
      </c>
      <c r="E422" s="337" t="s">
        <v>1538</v>
      </c>
      <c r="G422" s="337" t="s">
        <v>1538</v>
      </c>
      <c r="H422" s="337" t="s">
        <v>1538</v>
      </c>
    </row>
    <row r="423" spans="1:8" x14ac:dyDescent="0.3">
      <c r="A423" s="109" t="s">
        <v>274</v>
      </c>
      <c r="B423" s="338" t="s">
        <v>1538</v>
      </c>
      <c r="C423" s="337" t="s">
        <v>1538</v>
      </c>
      <c r="D423" s="337" t="s">
        <v>1538</v>
      </c>
      <c r="E423" s="337" t="s">
        <v>1538</v>
      </c>
      <c r="G423" s="337" t="s">
        <v>1538</v>
      </c>
      <c r="H423" s="337" t="s">
        <v>1538</v>
      </c>
    </row>
    <row r="424" spans="1:8" x14ac:dyDescent="0.3">
      <c r="A424" s="109" t="s">
        <v>1194</v>
      </c>
      <c r="B424" s="338" t="s">
        <v>1538</v>
      </c>
      <c r="C424" s="337" t="s">
        <v>1538</v>
      </c>
      <c r="D424" s="337" t="s">
        <v>1538</v>
      </c>
      <c r="E424" s="337" t="s">
        <v>1538</v>
      </c>
      <c r="G424" s="337" t="s">
        <v>1538</v>
      </c>
      <c r="H424" s="337" t="s">
        <v>1538</v>
      </c>
    </row>
    <row r="425" spans="1:8" x14ac:dyDescent="0.3">
      <c r="A425" s="109" t="s">
        <v>1034</v>
      </c>
      <c r="B425" s="343" t="s">
        <v>1538</v>
      </c>
      <c r="C425" s="337" t="s">
        <v>1538</v>
      </c>
      <c r="D425" s="337" t="s">
        <v>1538</v>
      </c>
      <c r="E425" s="337" t="s">
        <v>1538</v>
      </c>
      <c r="G425" s="337" t="s">
        <v>1538</v>
      </c>
      <c r="H425" s="337" t="s">
        <v>1538</v>
      </c>
    </row>
    <row r="426" spans="1:8" x14ac:dyDescent="0.3">
      <c r="A426" s="109" t="s">
        <v>1193</v>
      </c>
      <c r="B426" s="342" t="s">
        <v>1538</v>
      </c>
      <c r="C426" s="337" t="s">
        <v>1538</v>
      </c>
      <c r="D426" s="337" t="s">
        <v>1538</v>
      </c>
      <c r="E426" s="337" t="s">
        <v>1538</v>
      </c>
      <c r="G426" s="337" t="s">
        <v>1538</v>
      </c>
      <c r="H426" s="337" t="s">
        <v>1538</v>
      </c>
    </row>
    <row r="427" spans="1:8" x14ac:dyDescent="0.3">
      <c r="A427" s="109" t="s">
        <v>1009</v>
      </c>
      <c r="B427" s="342" t="s">
        <v>1538</v>
      </c>
      <c r="C427" s="337" t="s">
        <v>1538</v>
      </c>
      <c r="D427" s="337" t="s">
        <v>1538</v>
      </c>
      <c r="E427" s="337" t="s">
        <v>1538</v>
      </c>
      <c r="G427" s="337" t="s">
        <v>1538</v>
      </c>
      <c r="H427" s="337" t="s">
        <v>1538</v>
      </c>
    </row>
    <row r="428" spans="1:8" x14ac:dyDescent="0.3">
      <c r="A428" s="109" t="s">
        <v>1174</v>
      </c>
      <c r="B428" s="342">
        <v>0</v>
      </c>
      <c r="C428" s="337">
        <v>0</v>
      </c>
      <c r="D428" s="337">
        <v>0</v>
      </c>
      <c r="E428" s="337">
        <v>0</v>
      </c>
      <c r="G428" s="337">
        <v>0</v>
      </c>
      <c r="H428" s="337">
        <v>0</v>
      </c>
    </row>
    <row r="429" spans="1:8" x14ac:dyDescent="0.3">
      <c r="A429" s="109" t="s">
        <v>971</v>
      </c>
      <c r="B429" s="342">
        <v>0</v>
      </c>
      <c r="C429" s="337">
        <v>0</v>
      </c>
      <c r="D429" s="337">
        <v>0</v>
      </c>
      <c r="E429" s="337">
        <v>0</v>
      </c>
      <c r="G429" s="337">
        <v>0</v>
      </c>
      <c r="H429" s="337">
        <v>0</v>
      </c>
    </row>
    <row r="430" spans="1:8" x14ac:dyDescent="0.3">
      <c r="A430" s="109" t="s">
        <v>843</v>
      </c>
      <c r="B430" s="343" t="s">
        <v>1538</v>
      </c>
      <c r="C430" s="337" t="s">
        <v>1538</v>
      </c>
      <c r="D430" s="337" t="s">
        <v>1538</v>
      </c>
      <c r="E430" s="337" t="s">
        <v>1538</v>
      </c>
      <c r="G430" s="337" t="s">
        <v>1538</v>
      </c>
      <c r="H430" s="337" t="s">
        <v>1538</v>
      </c>
    </row>
    <row r="431" spans="1:8" x14ac:dyDescent="0.3">
      <c r="A431" s="109" t="s">
        <v>264</v>
      </c>
      <c r="B431" s="342" t="s">
        <v>1538</v>
      </c>
      <c r="C431" s="337" t="s">
        <v>1538</v>
      </c>
      <c r="D431" s="337" t="s">
        <v>1538</v>
      </c>
      <c r="E431" s="337" t="s">
        <v>1538</v>
      </c>
      <c r="G431" s="337" t="s">
        <v>1538</v>
      </c>
      <c r="H431" s="337" t="s">
        <v>1538</v>
      </c>
    </row>
    <row r="432" spans="1:8" x14ac:dyDescent="0.3">
      <c r="A432" s="109" t="s">
        <v>830</v>
      </c>
      <c r="B432" s="342" t="s">
        <v>1538</v>
      </c>
      <c r="C432" s="337" t="s">
        <v>1538</v>
      </c>
      <c r="D432" s="337" t="s">
        <v>1538</v>
      </c>
      <c r="E432" s="337" t="s">
        <v>1538</v>
      </c>
      <c r="G432" s="337" t="s">
        <v>1538</v>
      </c>
      <c r="H432" s="337" t="s">
        <v>1538</v>
      </c>
    </row>
    <row r="433" spans="1:8" x14ac:dyDescent="0.3">
      <c r="A433" s="109" t="s">
        <v>245</v>
      </c>
      <c r="B433" s="342" t="s">
        <v>1538</v>
      </c>
      <c r="C433" s="337" t="s">
        <v>1538</v>
      </c>
      <c r="D433" s="337" t="s">
        <v>1538</v>
      </c>
      <c r="E433" s="337" t="s">
        <v>1538</v>
      </c>
      <c r="G433" s="337" t="s">
        <v>1538</v>
      </c>
      <c r="H433" s="337" t="s">
        <v>1538</v>
      </c>
    </row>
    <row r="434" spans="1:8" x14ac:dyDescent="0.3">
      <c r="A434" s="109" t="s">
        <v>1057</v>
      </c>
      <c r="B434" s="338">
        <v>0</v>
      </c>
      <c r="C434" s="337">
        <v>0</v>
      </c>
      <c r="D434" s="337">
        <v>0</v>
      </c>
      <c r="E434" s="337">
        <v>0</v>
      </c>
      <c r="G434" s="337">
        <v>0</v>
      </c>
      <c r="H434" s="337">
        <v>0</v>
      </c>
    </row>
    <row r="435" spans="1:8" x14ac:dyDescent="0.3">
      <c r="A435" s="109" t="s">
        <v>826</v>
      </c>
      <c r="B435" s="338" t="s">
        <v>1538</v>
      </c>
      <c r="C435" s="337" t="s">
        <v>1538</v>
      </c>
      <c r="D435" s="337" t="s">
        <v>1538</v>
      </c>
      <c r="E435" s="337" t="s">
        <v>1538</v>
      </c>
      <c r="G435" s="337" t="s">
        <v>1538</v>
      </c>
      <c r="H435" s="337" t="s">
        <v>1538</v>
      </c>
    </row>
    <row r="436" spans="1:8" x14ac:dyDescent="0.3">
      <c r="A436" s="109" t="s">
        <v>239</v>
      </c>
      <c r="B436" s="338" t="s">
        <v>1538</v>
      </c>
      <c r="C436" s="337" t="s">
        <v>1538</v>
      </c>
      <c r="D436" s="337" t="s">
        <v>1538</v>
      </c>
      <c r="E436" s="337" t="s">
        <v>1538</v>
      </c>
      <c r="G436" s="337" t="s">
        <v>1538</v>
      </c>
      <c r="H436" s="337" t="s">
        <v>1538</v>
      </c>
    </row>
    <row r="437" spans="1:8" x14ac:dyDescent="0.3">
      <c r="A437" s="109" t="s">
        <v>1056</v>
      </c>
      <c r="B437" s="338">
        <v>0</v>
      </c>
      <c r="C437" s="337">
        <v>0</v>
      </c>
      <c r="D437" s="337">
        <v>0</v>
      </c>
      <c r="E437" s="337">
        <v>0</v>
      </c>
      <c r="G437" s="337">
        <v>0</v>
      </c>
      <c r="H437" s="337">
        <v>0</v>
      </c>
    </row>
    <row r="438" spans="1:8" x14ac:dyDescent="0.3">
      <c r="A438" s="109" t="s">
        <v>844</v>
      </c>
      <c r="B438" s="338" t="s">
        <v>1538</v>
      </c>
      <c r="C438" s="337" t="s">
        <v>1538</v>
      </c>
      <c r="D438" s="337" t="s">
        <v>1538</v>
      </c>
      <c r="E438" s="337" t="s">
        <v>1538</v>
      </c>
      <c r="G438" s="337" t="s">
        <v>1538</v>
      </c>
      <c r="H438" s="337" t="s">
        <v>1538</v>
      </c>
    </row>
    <row r="439" spans="1:8" x14ac:dyDescent="0.3">
      <c r="A439" s="109" t="s">
        <v>1055</v>
      </c>
      <c r="B439" s="338">
        <v>0</v>
      </c>
      <c r="C439" s="337">
        <v>0</v>
      </c>
      <c r="D439" s="337">
        <v>0</v>
      </c>
      <c r="E439" s="337">
        <v>0</v>
      </c>
      <c r="G439" s="337">
        <v>0</v>
      </c>
      <c r="H439" s="337">
        <v>0</v>
      </c>
    </row>
    <row r="440" spans="1:8" x14ac:dyDescent="0.3">
      <c r="A440" s="109" t="s">
        <v>759</v>
      </c>
      <c r="B440" s="338">
        <v>0</v>
      </c>
      <c r="C440" s="337">
        <v>0</v>
      </c>
      <c r="D440" s="337">
        <v>0</v>
      </c>
      <c r="E440" s="337">
        <v>0</v>
      </c>
      <c r="G440" s="337">
        <v>0</v>
      </c>
      <c r="H440" s="337">
        <v>0</v>
      </c>
    </row>
    <row r="441" spans="1:8" x14ac:dyDescent="0.3">
      <c r="A441" s="109" t="s">
        <v>795</v>
      </c>
      <c r="B441" s="338" t="s">
        <v>1538</v>
      </c>
      <c r="C441" s="337" t="s">
        <v>1538</v>
      </c>
      <c r="D441" s="337" t="s">
        <v>1538</v>
      </c>
      <c r="E441" s="337" t="s">
        <v>1538</v>
      </c>
      <c r="G441" s="337" t="s">
        <v>1538</v>
      </c>
      <c r="H441" s="337" t="s">
        <v>1538</v>
      </c>
    </row>
    <row r="442" spans="1:8" x14ac:dyDescent="0.3">
      <c r="A442" s="109" t="s">
        <v>884</v>
      </c>
      <c r="B442" s="343">
        <v>10</v>
      </c>
      <c r="C442" s="337">
        <v>0</v>
      </c>
      <c r="D442" s="337">
        <v>37</v>
      </c>
      <c r="E442" s="337">
        <v>4</v>
      </c>
      <c r="G442" s="337">
        <v>80</v>
      </c>
      <c r="H442" s="337">
        <v>368</v>
      </c>
    </row>
    <row r="443" spans="1:8" x14ac:dyDescent="0.3">
      <c r="A443" s="109" t="s">
        <v>831</v>
      </c>
      <c r="B443" s="342" t="s">
        <v>1538</v>
      </c>
      <c r="C443" s="337" t="s">
        <v>1538</v>
      </c>
      <c r="D443" s="337" t="s">
        <v>1538</v>
      </c>
      <c r="E443" s="337" t="s">
        <v>1538</v>
      </c>
      <c r="G443" s="337" t="s">
        <v>1538</v>
      </c>
      <c r="H443" s="337" t="s">
        <v>1538</v>
      </c>
    </row>
    <row r="444" spans="1:8" x14ac:dyDescent="0.3">
      <c r="A444" s="109" t="s">
        <v>1033</v>
      </c>
      <c r="B444" s="342" t="s">
        <v>1538</v>
      </c>
      <c r="C444" s="337" t="s">
        <v>1538</v>
      </c>
      <c r="D444" s="337" t="s">
        <v>1538</v>
      </c>
      <c r="E444" s="337" t="s">
        <v>1538</v>
      </c>
      <c r="G444" s="337" t="s">
        <v>1538</v>
      </c>
      <c r="H444" s="337" t="s">
        <v>1538</v>
      </c>
    </row>
    <row r="445" spans="1:8" x14ac:dyDescent="0.3">
      <c r="A445" s="109" t="s">
        <v>827</v>
      </c>
      <c r="B445" s="342" t="s">
        <v>1538</v>
      </c>
      <c r="C445" s="337" t="s">
        <v>1538</v>
      </c>
      <c r="D445" s="337" t="s">
        <v>1538</v>
      </c>
      <c r="E445" s="337" t="s">
        <v>1538</v>
      </c>
      <c r="G445" s="337" t="s">
        <v>1538</v>
      </c>
      <c r="H445" s="337" t="s">
        <v>1538</v>
      </c>
    </row>
    <row r="446" spans="1:8" x14ac:dyDescent="0.3">
      <c r="A446" s="109" t="s">
        <v>970</v>
      </c>
      <c r="B446" s="343">
        <v>0</v>
      </c>
      <c r="C446" s="337">
        <v>0</v>
      </c>
      <c r="D446" s="337">
        <v>0</v>
      </c>
      <c r="E446" s="337">
        <v>0</v>
      </c>
      <c r="G446" s="337">
        <v>0</v>
      </c>
      <c r="H446" s="337">
        <v>0</v>
      </c>
    </row>
    <row r="447" spans="1:8" x14ac:dyDescent="0.3">
      <c r="A447" s="109" t="s">
        <v>1008</v>
      </c>
      <c r="B447" s="342" t="s">
        <v>1538</v>
      </c>
      <c r="C447" s="337" t="s">
        <v>1538</v>
      </c>
      <c r="D447" s="337" t="s">
        <v>1538</v>
      </c>
      <c r="E447" s="337" t="s">
        <v>1538</v>
      </c>
      <c r="G447" s="337" t="s">
        <v>1538</v>
      </c>
      <c r="H447" s="337" t="s">
        <v>1538</v>
      </c>
    </row>
    <row r="448" spans="1:8" x14ac:dyDescent="0.3">
      <c r="A448" s="109" t="s">
        <v>794</v>
      </c>
      <c r="B448" s="342" t="s">
        <v>1538</v>
      </c>
      <c r="C448" s="337" t="s">
        <v>1538</v>
      </c>
      <c r="D448" s="337" t="s">
        <v>1538</v>
      </c>
      <c r="E448" s="337" t="s">
        <v>1538</v>
      </c>
      <c r="G448" s="337" t="s">
        <v>1538</v>
      </c>
      <c r="H448" s="337" t="s">
        <v>1538</v>
      </c>
    </row>
    <row r="449" spans="1:8" x14ac:dyDescent="0.3">
      <c r="A449" s="109" t="s">
        <v>1172</v>
      </c>
      <c r="B449" s="342">
        <v>0</v>
      </c>
      <c r="C449" s="337">
        <v>0</v>
      </c>
      <c r="D449" s="337">
        <v>0</v>
      </c>
      <c r="E449" s="337">
        <v>0</v>
      </c>
      <c r="G449" s="337">
        <v>0</v>
      </c>
      <c r="H449" s="337">
        <v>0</v>
      </c>
    </row>
    <row r="450" spans="1:8" x14ac:dyDescent="0.3">
      <c r="A450" s="109" t="s">
        <v>1143</v>
      </c>
      <c r="B450" s="342">
        <v>0</v>
      </c>
      <c r="C450" s="337">
        <v>0</v>
      </c>
      <c r="D450" s="337">
        <v>0</v>
      </c>
      <c r="E450" s="337">
        <v>0</v>
      </c>
      <c r="G450" s="337">
        <v>0</v>
      </c>
      <c r="H450" s="337">
        <v>0</v>
      </c>
    </row>
    <row r="451" spans="1:8" x14ac:dyDescent="0.3">
      <c r="A451" s="109" t="s">
        <v>232</v>
      </c>
      <c r="B451" s="338" t="s">
        <v>1538</v>
      </c>
      <c r="C451" s="337" t="s">
        <v>1538</v>
      </c>
      <c r="D451" s="337" t="s">
        <v>1538</v>
      </c>
      <c r="E451" s="337" t="s">
        <v>1538</v>
      </c>
      <c r="G451" s="337" t="s">
        <v>1538</v>
      </c>
      <c r="H451" s="337" t="s">
        <v>1538</v>
      </c>
    </row>
    <row r="452" spans="1:8" x14ac:dyDescent="0.3">
      <c r="A452" s="109" t="s">
        <v>821</v>
      </c>
      <c r="B452" s="338" t="s">
        <v>1538</v>
      </c>
      <c r="C452" s="337" t="s">
        <v>1538</v>
      </c>
      <c r="D452" s="337" t="s">
        <v>1538</v>
      </c>
      <c r="E452" s="337" t="s">
        <v>1538</v>
      </c>
      <c r="G452" s="337" t="s">
        <v>1538</v>
      </c>
      <c r="H452" s="337" t="s">
        <v>1538</v>
      </c>
    </row>
    <row r="453" spans="1:8" x14ac:dyDescent="0.3">
      <c r="A453" s="109" t="s">
        <v>227</v>
      </c>
      <c r="B453" s="338" t="s">
        <v>1538</v>
      </c>
      <c r="C453" s="337" t="s">
        <v>1538</v>
      </c>
      <c r="D453" s="337" t="s">
        <v>1538</v>
      </c>
      <c r="E453" s="337" t="s">
        <v>1538</v>
      </c>
      <c r="G453" s="337" t="s">
        <v>1538</v>
      </c>
      <c r="H453" s="337" t="s">
        <v>1538</v>
      </c>
    </row>
    <row r="454" spans="1:8" x14ac:dyDescent="0.3">
      <c r="A454" s="109" t="s">
        <v>1054</v>
      </c>
      <c r="B454" s="338">
        <v>0</v>
      </c>
      <c r="C454" s="337">
        <v>0</v>
      </c>
      <c r="D454" s="337">
        <v>0</v>
      </c>
      <c r="E454" s="337">
        <v>0</v>
      </c>
      <c r="G454" s="337">
        <v>0</v>
      </c>
      <c r="H454" s="337">
        <v>0</v>
      </c>
    </row>
    <row r="455" spans="1:8" x14ac:dyDescent="0.3">
      <c r="A455" s="109" t="s">
        <v>1053</v>
      </c>
      <c r="B455" s="338">
        <v>0</v>
      </c>
      <c r="C455" s="337">
        <v>0</v>
      </c>
      <c r="D455" s="337">
        <v>0</v>
      </c>
      <c r="E455" s="337">
        <v>0</v>
      </c>
      <c r="G455" s="337">
        <v>0</v>
      </c>
      <c r="H455" s="337">
        <v>0</v>
      </c>
    </row>
    <row r="456" spans="1:8" x14ac:dyDescent="0.3">
      <c r="A456" s="109" t="s">
        <v>758</v>
      </c>
      <c r="B456" s="338">
        <v>0</v>
      </c>
      <c r="C456" s="337">
        <v>0</v>
      </c>
      <c r="D456" s="337">
        <v>0</v>
      </c>
      <c r="E456" s="337">
        <v>0</v>
      </c>
      <c r="G456" s="337">
        <v>0</v>
      </c>
      <c r="H456" s="337">
        <v>0</v>
      </c>
    </row>
    <row r="457" spans="1:8" x14ac:dyDescent="0.3">
      <c r="A457" s="109" t="s">
        <v>220</v>
      </c>
      <c r="B457" s="338" t="s">
        <v>1538</v>
      </c>
      <c r="C457" s="337" t="s">
        <v>1538</v>
      </c>
      <c r="D457" s="337" t="s">
        <v>1538</v>
      </c>
      <c r="E457" s="337" t="s">
        <v>1538</v>
      </c>
      <c r="G457" s="337" t="s">
        <v>1538</v>
      </c>
      <c r="H457" s="337" t="s">
        <v>1538</v>
      </c>
    </row>
    <row r="458" spans="1:8" x14ac:dyDescent="0.3">
      <c r="A458" s="109" t="s">
        <v>883</v>
      </c>
      <c r="B458" s="338">
        <v>0</v>
      </c>
      <c r="C458" s="337">
        <v>0</v>
      </c>
      <c r="D458" s="337">
        <v>0</v>
      </c>
      <c r="E458" s="337">
        <v>1</v>
      </c>
      <c r="G458" s="337">
        <v>0</v>
      </c>
      <c r="H458" s="337">
        <v>11</v>
      </c>
    </row>
    <row r="459" spans="1:8" x14ac:dyDescent="0.3">
      <c r="A459" s="109" t="s">
        <v>211</v>
      </c>
      <c r="B459" s="338" t="s">
        <v>1538</v>
      </c>
      <c r="C459" s="337" t="s">
        <v>1538</v>
      </c>
      <c r="D459" s="337" t="s">
        <v>1538</v>
      </c>
      <c r="E459" s="337" t="s">
        <v>1538</v>
      </c>
      <c r="G459" s="337" t="s">
        <v>1538</v>
      </c>
      <c r="H459" s="337" t="s">
        <v>1538</v>
      </c>
    </row>
    <row r="460" spans="1:8" x14ac:dyDescent="0.3">
      <c r="A460" s="109" t="s">
        <v>1006</v>
      </c>
      <c r="B460" s="338" t="s">
        <v>1538</v>
      </c>
      <c r="C460" s="337" t="s">
        <v>1538</v>
      </c>
      <c r="D460" s="337" t="s">
        <v>1538</v>
      </c>
      <c r="E460" s="337" t="s">
        <v>1538</v>
      </c>
      <c r="G460" s="337" t="s">
        <v>1538</v>
      </c>
      <c r="H460" s="337" t="s">
        <v>1538</v>
      </c>
    </row>
    <row r="461" spans="1:8" x14ac:dyDescent="0.3">
      <c r="A461" s="109" t="s">
        <v>842</v>
      </c>
      <c r="B461" s="338" t="s">
        <v>1538</v>
      </c>
      <c r="C461" s="337" t="s">
        <v>1538</v>
      </c>
      <c r="D461" s="337" t="s">
        <v>1538</v>
      </c>
      <c r="E461" s="337" t="s">
        <v>1538</v>
      </c>
      <c r="G461" s="337" t="s">
        <v>1538</v>
      </c>
      <c r="H461" s="337" t="s">
        <v>1538</v>
      </c>
    </row>
    <row r="462" spans="1:8" x14ac:dyDescent="0.3">
      <c r="A462" s="109" t="s">
        <v>793</v>
      </c>
      <c r="B462" s="338" t="s">
        <v>1538</v>
      </c>
      <c r="C462" s="337" t="s">
        <v>1538</v>
      </c>
      <c r="D462" s="337" t="s">
        <v>1538</v>
      </c>
      <c r="E462" s="337" t="s">
        <v>1538</v>
      </c>
      <c r="G462" s="337" t="s">
        <v>1538</v>
      </c>
      <c r="H462" s="337" t="s">
        <v>1538</v>
      </c>
    </row>
    <row r="463" spans="1:8" x14ac:dyDescent="0.3">
      <c r="A463" s="109" t="s">
        <v>198</v>
      </c>
      <c r="B463" s="338" t="s">
        <v>1538</v>
      </c>
      <c r="C463" s="337" t="s">
        <v>1538</v>
      </c>
      <c r="D463" s="337" t="s">
        <v>1538</v>
      </c>
      <c r="E463" s="337" t="s">
        <v>1538</v>
      </c>
      <c r="G463" s="337" t="s">
        <v>1538</v>
      </c>
      <c r="H463" s="337" t="s">
        <v>1538</v>
      </c>
    </row>
    <row r="464" spans="1:8" x14ac:dyDescent="0.3">
      <c r="A464" s="109" t="s">
        <v>767</v>
      </c>
      <c r="B464" s="338" t="s">
        <v>1538</v>
      </c>
      <c r="C464" s="337" t="s">
        <v>1538</v>
      </c>
      <c r="D464" s="337" t="s">
        <v>1538</v>
      </c>
      <c r="E464" s="337" t="s">
        <v>1538</v>
      </c>
      <c r="G464" s="337" t="s">
        <v>1538</v>
      </c>
      <c r="H464" s="337" t="s">
        <v>1538</v>
      </c>
    </row>
    <row r="465" spans="1:8" x14ac:dyDescent="0.3">
      <c r="A465" s="109" t="s">
        <v>1052</v>
      </c>
      <c r="B465" s="338">
        <v>0</v>
      </c>
      <c r="C465" s="337">
        <v>0</v>
      </c>
      <c r="D465" s="337">
        <v>0</v>
      </c>
      <c r="E465" s="337">
        <v>0</v>
      </c>
      <c r="G465" s="337">
        <v>0</v>
      </c>
      <c r="H465" s="337">
        <v>0</v>
      </c>
    </row>
    <row r="466" spans="1:8" x14ac:dyDescent="0.3">
      <c r="A466" s="109" t="s">
        <v>1051</v>
      </c>
      <c r="B466" s="338">
        <v>0</v>
      </c>
      <c r="C466" s="337">
        <v>0</v>
      </c>
      <c r="D466" s="337">
        <v>0</v>
      </c>
      <c r="E466" s="337">
        <v>0</v>
      </c>
      <c r="G466" s="337">
        <v>0</v>
      </c>
      <c r="H466" s="337">
        <v>0</v>
      </c>
    </row>
    <row r="467" spans="1:8" x14ac:dyDescent="0.3">
      <c r="A467" s="109" t="s">
        <v>1186</v>
      </c>
      <c r="B467" s="338">
        <v>0</v>
      </c>
      <c r="C467" s="337">
        <v>0</v>
      </c>
      <c r="D467" s="337">
        <v>0</v>
      </c>
      <c r="E467" s="337">
        <v>0</v>
      </c>
      <c r="G467" s="337">
        <v>0</v>
      </c>
      <c r="H467" s="337">
        <v>0</v>
      </c>
    </row>
    <row r="468" spans="1:8" x14ac:dyDescent="0.3">
      <c r="A468" s="109" t="s">
        <v>1050</v>
      </c>
      <c r="B468" s="338">
        <v>0</v>
      </c>
      <c r="C468" s="337">
        <v>0</v>
      </c>
      <c r="D468" s="337">
        <v>0</v>
      </c>
      <c r="E468" s="337">
        <v>0</v>
      </c>
      <c r="G468" s="337">
        <v>0</v>
      </c>
      <c r="H468" s="337">
        <v>0</v>
      </c>
    </row>
    <row r="469" spans="1:8" x14ac:dyDescent="0.3">
      <c r="A469" s="109" t="s">
        <v>851</v>
      </c>
      <c r="B469" s="338" t="s">
        <v>1538</v>
      </c>
      <c r="C469" s="337" t="s">
        <v>1538</v>
      </c>
      <c r="D469" s="337" t="s">
        <v>1538</v>
      </c>
      <c r="E469" s="337" t="s">
        <v>1538</v>
      </c>
      <c r="G469" s="337" t="s">
        <v>1538</v>
      </c>
      <c r="H469" s="337" t="s">
        <v>1538</v>
      </c>
    </row>
    <row r="470" spans="1:8" x14ac:dyDescent="0.3">
      <c r="A470" s="109" t="s">
        <v>1003</v>
      </c>
      <c r="B470" s="338" t="s">
        <v>1538</v>
      </c>
      <c r="C470" s="337" t="s">
        <v>1538</v>
      </c>
      <c r="D470" s="337" t="s">
        <v>1538</v>
      </c>
      <c r="E470" s="337" t="s">
        <v>1538</v>
      </c>
      <c r="G470" s="337" t="s">
        <v>1538</v>
      </c>
      <c r="H470" s="337" t="s">
        <v>1538</v>
      </c>
    </row>
    <row r="471" spans="1:8" x14ac:dyDescent="0.3">
      <c r="A471" s="109" t="s">
        <v>186</v>
      </c>
      <c r="B471" s="338" t="s">
        <v>1538</v>
      </c>
      <c r="C471" s="337" t="s">
        <v>1538</v>
      </c>
      <c r="D471" s="337" t="s">
        <v>1538</v>
      </c>
      <c r="E471" s="337" t="s">
        <v>1538</v>
      </c>
      <c r="G471" s="337" t="s">
        <v>1538</v>
      </c>
      <c r="H471" s="337" t="s">
        <v>1538</v>
      </c>
    </row>
    <row r="472" spans="1:8" x14ac:dyDescent="0.3">
      <c r="A472" s="109" t="s">
        <v>969</v>
      </c>
      <c r="B472" s="338">
        <v>0</v>
      </c>
      <c r="C472" s="337">
        <v>0</v>
      </c>
      <c r="D472" s="337">
        <v>0</v>
      </c>
      <c r="E472" s="337">
        <v>0</v>
      </c>
      <c r="G472" s="337">
        <v>0</v>
      </c>
      <c r="H472" s="337">
        <v>0</v>
      </c>
    </row>
    <row r="473" spans="1:8" x14ac:dyDescent="0.3">
      <c r="A473" s="109" t="s">
        <v>875</v>
      </c>
      <c r="B473" s="338" t="s">
        <v>1538</v>
      </c>
      <c r="C473" s="337" t="s">
        <v>1538</v>
      </c>
      <c r="D473" s="337" t="s">
        <v>1538</v>
      </c>
      <c r="E473" s="337" t="s">
        <v>1538</v>
      </c>
      <c r="G473" s="337" t="s">
        <v>1538</v>
      </c>
      <c r="H473" s="337" t="s">
        <v>1538</v>
      </c>
    </row>
    <row r="474" spans="1:8" x14ac:dyDescent="0.3">
      <c r="A474" s="109" t="s">
        <v>804</v>
      </c>
      <c r="B474" s="343" t="s">
        <v>1538</v>
      </c>
      <c r="C474" s="337" t="s">
        <v>1538</v>
      </c>
      <c r="D474" s="337" t="s">
        <v>1538</v>
      </c>
      <c r="E474" s="337" t="s">
        <v>1538</v>
      </c>
      <c r="G474" s="337" t="s">
        <v>1538</v>
      </c>
      <c r="H474" s="337" t="s">
        <v>1538</v>
      </c>
    </row>
    <row r="475" spans="1:8" x14ac:dyDescent="0.3">
      <c r="A475" s="109" t="s">
        <v>829</v>
      </c>
      <c r="B475" s="342" t="s">
        <v>1538</v>
      </c>
      <c r="C475" s="337" t="s">
        <v>1538</v>
      </c>
      <c r="D475" s="337" t="s">
        <v>1538</v>
      </c>
      <c r="E475" s="337" t="s">
        <v>1538</v>
      </c>
      <c r="G475" s="337" t="s">
        <v>1538</v>
      </c>
      <c r="H475" s="337" t="s">
        <v>1538</v>
      </c>
    </row>
    <row r="476" spans="1:8" x14ac:dyDescent="0.3">
      <c r="A476" s="109" t="s">
        <v>1129</v>
      </c>
      <c r="B476" s="342" t="s">
        <v>1538</v>
      </c>
      <c r="C476" s="337" t="s">
        <v>1538</v>
      </c>
      <c r="D476" s="337" t="s">
        <v>1538</v>
      </c>
      <c r="E476" s="337" t="s">
        <v>1538</v>
      </c>
      <c r="G476" s="337" t="s">
        <v>1538</v>
      </c>
      <c r="H476" s="337" t="s">
        <v>1538</v>
      </c>
    </row>
    <row r="477" spans="1:8" x14ac:dyDescent="0.3">
      <c r="A477" s="109" t="s">
        <v>181</v>
      </c>
      <c r="B477" s="342">
        <v>0</v>
      </c>
      <c r="C477" s="337">
        <v>0</v>
      </c>
      <c r="D477" s="337">
        <v>0</v>
      </c>
      <c r="E477" s="337">
        <v>0</v>
      </c>
      <c r="G477" s="337">
        <v>4</v>
      </c>
      <c r="H477" s="337">
        <v>8</v>
      </c>
    </row>
    <row r="478" spans="1:8" x14ac:dyDescent="0.3">
      <c r="A478" s="109" t="s">
        <v>1218</v>
      </c>
      <c r="B478" s="343" t="s">
        <v>1538</v>
      </c>
      <c r="C478" s="337" t="s">
        <v>1538</v>
      </c>
      <c r="D478" s="337" t="s">
        <v>1538</v>
      </c>
      <c r="E478" s="337" t="s">
        <v>1538</v>
      </c>
      <c r="G478" s="337" t="s">
        <v>1538</v>
      </c>
      <c r="H478" s="337" t="s">
        <v>1538</v>
      </c>
    </row>
    <row r="479" spans="1:8" x14ac:dyDescent="0.3">
      <c r="A479" s="109" t="s">
        <v>1142</v>
      </c>
      <c r="B479" s="342">
        <v>0</v>
      </c>
      <c r="C479" s="337">
        <v>0</v>
      </c>
      <c r="D479" s="337">
        <v>0</v>
      </c>
      <c r="E479" s="337">
        <v>0</v>
      </c>
      <c r="G479" s="337">
        <v>0</v>
      </c>
      <c r="H479" s="337">
        <v>0</v>
      </c>
    </row>
    <row r="480" spans="1:8" x14ac:dyDescent="0.3">
      <c r="A480" s="109" t="s">
        <v>1141</v>
      </c>
      <c r="B480" s="342">
        <v>0</v>
      </c>
      <c r="C480" s="337">
        <v>0</v>
      </c>
      <c r="D480" s="337">
        <v>0</v>
      </c>
      <c r="E480" s="337">
        <v>0</v>
      </c>
      <c r="G480" s="337">
        <v>0</v>
      </c>
      <c r="H480" s="337">
        <v>0</v>
      </c>
    </row>
    <row r="481" spans="1:8" x14ac:dyDescent="0.3">
      <c r="A481" s="109" t="s">
        <v>777</v>
      </c>
      <c r="B481" s="342" t="s">
        <v>1538</v>
      </c>
      <c r="C481" s="337" t="s">
        <v>1538</v>
      </c>
      <c r="D481" s="337" t="s">
        <v>1538</v>
      </c>
      <c r="E481" s="337" t="s">
        <v>1538</v>
      </c>
      <c r="G481" s="337" t="s">
        <v>1538</v>
      </c>
      <c r="H481" s="337" t="s">
        <v>1538</v>
      </c>
    </row>
    <row r="482" spans="1:8" x14ac:dyDescent="0.3">
      <c r="A482" s="109" t="s">
        <v>174</v>
      </c>
      <c r="B482" s="342" t="s">
        <v>1538</v>
      </c>
      <c r="C482" s="337" t="s">
        <v>1538</v>
      </c>
      <c r="D482" s="337" t="s">
        <v>1538</v>
      </c>
      <c r="E482" s="337" t="s">
        <v>1538</v>
      </c>
      <c r="G482" s="337" t="s">
        <v>1538</v>
      </c>
      <c r="H482" s="337" t="s">
        <v>1538</v>
      </c>
    </row>
    <row r="483" spans="1:8" x14ac:dyDescent="0.3">
      <c r="A483" s="109" t="s">
        <v>933</v>
      </c>
      <c r="B483" s="338">
        <v>0</v>
      </c>
      <c r="C483" s="337">
        <v>0</v>
      </c>
      <c r="D483" s="337">
        <v>0</v>
      </c>
      <c r="E483" s="337">
        <v>0</v>
      </c>
      <c r="G483" s="337">
        <v>0</v>
      </c>
      <c r="H483" s="337">
        <v>0</v>
      </c>
    </row>
    <row r="484" spans="1:8" x14ac:dyDescent="0.3">
      <c r="A484" s="109" t="s">
        <v>1049</v>
      </c>
      <c r="B484" s="338">
        <v>0</v>
      </c>
      <c r="C484" s="337">
        <v>0</v>
      </c>
      <c r="D484" s="337">
        <v>0</v>
      </c>
      <c r="E484" s="337">
        <v>0</v>
      </c>
      <c r="G484" s="337">
        <v>0</v>
      </c>
      <c r="H484" s="337">
        <v>0</v>
      </c>
    </row>
    <row r="485" spans="1:8" x14ac:dyDescent="0.3">
      <c r="A485" s="109" t="s">
        <v>756</v>
      </c>
      <c r="B485" s="338">
        <v>0</v>
      </c>
      <c r="C485" s="337">
        <v>0</v>
      </c>
      <c r="D485" s="337">
        <v>0</v>
      </c>
      <c r="E485" s="337">
        <v>0</v>
      </c>
      <c r="G485" s="337">
        <v>0</v>
      </c>
      <c r="H485" s="337">
        <v>0</v>
      </c>
    </row>
    <row r="486" spans="1:8" x14ac:dyDescent="0.3">
      <c r="A486" s="109" t="s">
        <v>1318</v>
      </c>
      <c r="B486" s="338" t="s">
        <v>1538</v>
      </c>
      <c r="C486" s="337" t="s">
        <v>1538</v>
      </c>
      <c r="D486" s="337" t="s">
        <v>1538</v>
      </c>
      <c r="E486" s="337" t="s">
        <v>1538</v>
      </c>
      <c r="G486" s="337" t="s">
        <v>1538</v>
      </c>
      <c r="H486" s="337" t="s">
        <v>1538</v>
      </c>
    </row>
    <row r="487" spans="1:8" x14ac:dyDescent="0.3">
      <c r="A487" s="109" t="s">
        <v>1048</v>
      </c>
      <c r="B487" s="338">
        <v>0</v>
      </c>
      <c r="C487" s="337">
        <v>0</v>
      </c>
      <c r="D487" s="337">
        <v>0</v>
      </c>
      <c r="E487" s="337">
        <v>0</v>
      </c>
      <c r="G487" s="337">
        <v>0</v>
      </c>
      <c r="H487" s="337">
        <v>0</v>
      </c>
    </row>
    <row r="488" spans="1:8" x14ac:dyDescent="0.3">
      <c r="A488" s="109" t="s">
        <v>873</v>
      </c>
      <c r="B488" s="338" t="s">
        <v>1538</v>
      </c>
      <c r="C488" s="337" t="s">
        <v>1538</v>
      </c>
      <c r="D488" s="337" t="s">
        <v>1538</v>
      </c>
      <c r="E488" s="337" t="s">
        <v>1538</v>
      </c>
      <c r="G488" s="337" t="s">
        <v>1538</v>
      </c>
      <c r="H488" s="337" t="s">
        <v>1538</v>
      </c>
    </row>
    <row r="489" spans="1:8" x14ac:dyDescent="0.3">
      <c r="A489" s="109" t="s">
        <v>1161</v>
      </c>
      <c r="B489" s="338" t="s">
        <v>1538</v>
      </c>
      <c r="C489" s="337" t="s">
        <v>1538</v>
      </c>
      <c r="D489" s="337" t="s">
        <v>1538</v>
      </c>
      <c r="E489" s="337" t="s">
        <v>1538</v>
      </c>
      <c r="G489" s="337" t="s">
        <v>1538</v>
      </c>
      <c r="H489" s="337" t="s">
        <v>1538</v>
      </c>
    </row>
    <row r="490" spans="1:8" x14ac:dyDescent="0.3">
      <c r="A490" s="109" t="s">
        <v>1353</v>
      </c>
      <c r="B490" s="338" t="s">
        <v>1538</v>
      </c>
      <c r="C490" s="337" t="s">
        <v>1538</v>
      </c>
      <c r="D490" s="337" t="s">
        <v>1538</v>
      </c>
      <c r="E490" s="337" t="s">
        <v>1538</v>
      </c>
      <c r="G490" s="337" t="s">
        <v>1538</v>
      </c>
      <c r="H490" s="337" t="s">
        <v>1538</v>
      </c>
    </row>
    <row r="491" spans="1:8" x14ac:dyDescent="0.3">
      <c r="A491" s="109" t="s">
        <v>998</v>
      </c>
      <c r="B491" s="338" t="s">
        <v>1538</v>
      </c>
      <c r="C491" s="337" t="s">
        <v>1538</v>
      </c>
      <c r="D491" s="337" t="s">
        <v>1538</v>
      </c>
      <c r="E491" s="337" t="s">
        <v>1538</v>
      </c>
      <c r="G491" s="337" t="s">
        <v>1538</v>
      </c>
      <c r="H491" s="337" t="s">
        <v>1538</v>
      </c>
    </row>
    <row r="492" spans="1:8" x14ac:dyDescent="0.3">
      <c r="A492" s="109" t="s">
        <v>770</v>
      </c>
      <c r="B492" s="338" t="s">
        <v>1538</v>
      </c>
      <c r="C492" s="337" t="s">
        <v>1538</v>
      </c>
      <c r="D492" s="337" t="s">
        <v>1538</v>
      </c>
      <c r="E492" s="337" t="s">
        <v>1538</v>
      </c>
      <c r="G492" s="337" t="s">
        <v>1538</v>
      </c>
      <c r="H492" s="337" t="s">
        <v>1538</v>
      </c>
    </row>
    <row r="493" spans="1:8" x14ac:dyDescent="0.3">
      <c r="A493" s="109" t="s">
        <v>168</v>
      </c>
      <c r="B493" s="338" t="s">
        <v>1538</v>
      </c>
      <c r="C493" s="337" t="s">
        <v>1538</v>
      </c>
      <c r="D493" s="337" t="s">
        <v>1538</v>
      </c>
      <c r="E493" s="337" t="s">
        <v>1538</v>
      </c>
      <c r="G493" s="337" t="s">
        <v>1538</v>
      </c>
      <c r="H493" s="337" t="s">
        <v>1538</v>
      </c>
    </row>
    <row r="494" spans="1:8" x14ac:dyDescent="0.3">
      <c r="A494" s="109" t="s">
        <v>812</v>
      </c>
      <c r="B494" s="338" t="s">
        <v>1538</v>
      </c>
      <c r="C494" s="337" t="s">
        <v>1538</v>
      </c>
      <c r="D494" s="337" t="s">
        <v>1538</v>
      </c>
      <c r="E494" s="337" t="s">
        <v>1538</v>
      </c>
      <c r="G494" s="337" t="s">
        <v>1538</v>
      </c>
      <c r="H494" s="337" t="s">
        <v>1538</v>
      </c>
    </row>
    <row r="495" spans="1:8" x14ac:dyDescent="0.3">
      <c r="A495" s="109" t="s">
        <v>160</v>
      </c>
      <c r="B495" s="338" t="s">
        <v>1538</v>
      </c>
      <c r="C495" s="337" t="s">
        <v>1538</v>
      </c>
      <c r="D495" s="337" t="s">
        <v>1538</v>
      </c>
      <c r="E495" s="337" t="s">
        <v>1538</v>
      </c>
      <c r="G495" s="337" t="s">
        <v>1538</v>
      </c>
      <c r="H495" s="337" t="s">
        <v>1538</v>
      </c>
    </row>
    <row r="496" spans="1:8" x14ac:dyDescent="0.3">
      <c r="A496" s="109" t="s">
        <v>785</v>
      </c>
      <c r="B496" s="338" t="s">
        <v>1538</v>
      </c>
      <c r="C496" s="337" t="s">
        <v>1538</v>
      </c>
      <c r="D496" s="337" t="s">
        <v>1538</v>
      </c>
      <c r="E496" s="337" t="s">
        <v>1538</v>
      </c>
      <c r="G496" s="337" t="s">
        <v>1538</v>
      </c>
      <c r="H496" s="337" t="s">
        <v>1538</v>
      </c>
    </row>
    <row r="497" spans="1:8" x14ac:dyDescent="0.3">
      <c r="A497" s="109" t="s">
        <v>968</v>
      </c>
      <c r="B497" s="338">
        <v>0</v>
      </c>
      <c r="C497" s="337">
        <v>0</v>
      </c>
      <c r="D497" s="337">
        <v>0</v>
      </c>
      <c r="E497" s="337">
        <v>0</v>
      </c>
      <c r="G497" s="337">
        <v>0</v>
      </c>
      <c r="H497" s="337">
        <v>0</v>
      </c>
    </row>
    <row r="498" spans="1:8" x14ac:dyDescent="0.3">
      <c r="A498" s="109" t="s">
        <v>904</v>
      </c>
      <c r="B498" s="338">
        <v>0</v>
      </c>
      <c r="C498" s="337">
        <v>0</v>
      </c>
      <c r="D498" s="337">
        <v>0</v>
      </c>
      <c r="E498" s="337">
        <v>0</v>
      </c>
      <c r="G498" s="337">
        <v>0</v>
      </c>
      <c r="H498" s="337">
        <v>0</v>
      </c>
    </row>
    <row r="499" spans="1:8" x14ac:dyDescent="0.3">
      <c r="A499" s="109" t="s">
        <v>1029</v>
      </c>
      <c r="B499" s="338" t="s">
        <v>1538</v>
      </c>
      <c r="C499" s="337" t="s">
        <v>1538</v>
      </c>
      <c r="D499" s="337" t="s">
        <v>1538</v>
      </c>
      <c r="E499" s="337" t="s">
        <v>1538</v>
      </c>
      <c r="G499" s="337" t="s">
        <v>1538</v>
      </c>
      <c r="H499" s="337" t="s">
        <v>1538</v>
      </c>
    </row>
    <row r="500" spans="1:8" x14ac:dyDescent="0.3">
      <c r="A500" s="109" t="s">
        <v>1224</v>
      </c>
      <c r="B500" s="338" t="s">
        <v>1538</v>
      </c>
      <c r="C500" s="337" t="s">
        <v>1538</v>
      </c>
      <c r="D500" s="337" t="s">
        <v>1538</v>
      </c>
      <c r="E500" s="337" t="s">
        <v>1538</v>
      </c>
      <c r="G500" s="337" t="s">
        <v>1538</v>
      </c>
      <c r="H500" s="337" t="s">
        <v>1538</v>
      </c>
    </row>
    <row r="501" spans="1:8" x14ac:dyDescent="0.3">
      <c r="A501" s="109" t="s">
        <v>903</v>
      </c>
      <c r="B501" s="338">
        <v>0</v>
      </c>
      <c r="C501" s="337">
        <v>0</v>
      </c>
      <c r="D501" s="337">
        <v>0</v>
      </c>
      <c r="E501" s="337">
        <v>0</v>
      </c>
      <c r="G501" s="337">
        <v>0</v>
      </c>
      <c r="H501" s="337">
        <v>0</v>
      </c>
    </row>
    <row r="502" spans="1:8" x14ac:dyDescent="0.3">
      <c r="A502" s="109" t="s">
        <v>803</v>
      </c>
      <c r="B502" s="338" t="s">
        <v>1538</v>
      </c>
      <c r="C502" s="337" t="s">
        <v>1538</v>
      </c>
      <c r="D502" s="337" t="s">
        <v>1538</v>
      </c>
      <c r="E502" s="337" t="s">
        <v>1538</v>
      </c>
      <c r="G502" s="337" t="s">
        <v>1538</v>
      </c>
      <c r="H502" s="337" t="s">
        <v>1538</v>
      </c>
    </row>
    <row r="503" spans="1:8" x14ac:dyDescent="0.3">
      <c r="A503" s="109" t="s">
        <v>801</v>
      </c>
      <c r="B503" s="338" t="s">
        <v>1538</v>
      </c>
      <c r="C503" s="337" t="s">
        <v>1538</v>
      </c>
      <c r="D503" s="337" t="s">
        <v>1538</v>
      </c>
      <c r="E503" s="337" t="s">
        <v>1538</v>
      </c>
      <c r="G503" s="337" t="s">
        <v>1538</v>
      </c>
      <c r="H503" s="337" t="s">
        <v>1538</v>
      </c>
    </row>
    <row r="504" spans="1:8" x14ac:dyDescent="0.3">
      <c r="A504" s="109" t="s">
        <v>146</v>
      </c>
      <c r="B504" s="338">
        <v>0</v>
      </c>
      <c r="C504" s="337">
        <v>0</v>
      </c>
      <c r="D504" s="337">
        <v>0</v>
      </c>
      <c r="E504" s="337">
        <v>0</v>
      </c>
      <c r="G504" s="337">
        <v>0</v>
      </c>
      <c r="H504" s="337">
        <v>0</v>
      </c>
    </row>
    <row r="505" spans="1:8" x14ac:dyDescent="0.3">
      <c r="A505" s="109" t="s">
        <v>1047</v>
      </c>
      <c r="B505" s="338">
        <v>0</v>
      </c>
      <c r="C505" s="337">
        <v>0</v>
      </c>
      <c r="D505" s="337">
        <v>0</v>
      </c>
      <c r="E505" s="337">
        <v>0</v>
      </c>
      <c r="G505" s="337">
        <v>0</v>
      </c>
      <c r="H505" s="337">
        <v>0</v>
      </c>
    </row>
    <row r="506" spans="1:8" x14ac:dyDescent="0.3">
      <c r="A506" s="109" t="s">
        <v>902</v>
      </c>
      <c r="B506" s="338">
        <v>0</v>
      </c>
      <c r="C506" s="337">
        <v>0</v>
      </c>
      <c r="D506" s="337">
        <v>0</v>
      </c>
      <c r="E506" s="337">
        <v>0</v>
      </c>
      <c r="G506" s="337">
        <v>0</v>
      </c>
      <c r="H506" s="337">
        <v>0</v>
      </c>
    </row>
    <row r="507" spans="1:8" x14ac:dyDescent="0.3">
      <c r="A507" s="109" t="s">
        <v>967</v>
      </c>
      <c r="B507" s="338">
        <v>0</v>
      </c>
      <c r="C507" s="337">
        <v>0</v>
      </c>
      <c r="D507" s="337">
        <v>0</v>
      </c>
      <c r="E507" s="337">
        <v>0</v>
      </c>
      <c r="G507" s="337">
        <v>0</v>
      </c>
      <c r="H507" s="337">
        <v>0</v>
      </c>
    </row>
    <row r="508" spans="1:8" x14ac:dyDescent="0.3">
      <c r="A508" s="109" t="s">
        <v>771</v>
      </c>
      <c r="B508" s="338" t="s">
        <v>1538</v>
      </c>
      <c r="C508" s="337" t="s">
        <v>1538</v>
      </c>
      <c r="D508" s="337" t="s">
        <v>1538</v>
      </c>
      <c r="E508" s="337" t="s">
        <v>1538</v>
      </c>
      <c r="G508" s="337" t="s">
        <v>1538</v>
      </c>
      <c r="H508" s="337" t="s">
        <v>1538</v>
      </c>
    </row>
    <row r="509" spans="1:8" x14ac:dyDescent="0.3">
      <c r="A509" s="109" t="s">
        <v>881</v>
      </c>
      <c r="B509" s="338">
        <v>48</v>
      </c>
      <c r="C509" s="337">
        <v>0</v>
      </c>
      <c r="D509" s="337">
        <v>36</v>
      </c>
      <c r="E509" s="337">
        <v>0</v>
      </c>
      <c r="G509" s="337">
        <v>1</v>
      </c>
      <c r="H509" s="337">
        <v>252</v>
      </c>
    </row>
    <row r="510" spans="1:8" x14ac:dyDescent="0.3">
      <c r="A510" s="109" t="s">
        <v>1046</v>
      </c>
      <c r="B510" s="338">
        <v>0</v>
      </c>
      <c r="C510" s="337">
        <v>0</v>
      </c>
      <c r="D510" s="337">
        <v>0</v>
      </c>
      <c r="E510" s="337">
        <v>0</v>
      </c>
      <c r="G510" s="337">
        <v>0</v>
      </c>
      <c r="H510" s="337">
        <v>0</v>
      </c>
    </row>
    <row r="511" spans="1:8" x14ac:dyDescent="0.3">
      <c r="A511" s="109" t="s">
        <v>1191</v>
      </c>
      <c r="B511" s="338" t="s">
        <v>1538</v>
      </c>
      <c r="C511" s="337" t="s">
        <v>1538</v>
      </c>
      <c r="D511" s="337" t="s">
        <v>1538</v>
      </c>
      <c r="E511" s="337" t="s">
        <v>1538</v>
      </c>
      <c r="G511" s="337" t="s">
        <v>1538</v>
      </c>
      <c r="H511" s="337" t="s">
        <v>1538</v>
      </c>
    </row>
    <row r="512" spans="1:8" x14ac:dyDescent="0.3">
      <c r="A512" s="109" t="s">
        <v>1139</v>
      </c>
      <c r="B512" s="338">
        <v>0</v>
      </c>
      <c r="C512" s="337">
        <v>0</v>
      </c>
      <c r="D512" s="337">
        <v>0</v>
      </c>
      <c r="E512" s="337">
        <v>0</v>
      </c>
      <c r="G512" s="337">
        <v>0</v>
      </c>
      <c r="H512" s="337">
        <v>0</v>
      </c>
    </row>
    <row r="513" spans="1:8" x14ac:dyDescent="0.3">
      <c r="A513" s="109" t="s">
        <v>783</v>
      </c>
      <c r="B513" s="338" t="s">
        <v>1538</v>
      </c>
      <c r="C513" s="337" t="s">
        <v>1538</v>
      </c>
      <c r="D513" s="337" t="s">
        <v>1538</v>
      </c>
      <c r="E513" s="337" t="s">
        <v>1538</v>
      </c>
      <c r="G513" s="337" t="s">
        <v>1538</v>
      </c>
      <c r="H513" s="337" t="s">
        <v>1538</v>
      </c>
    </row>
    <row r="514" spans="1:8" x14ac:dyDescent="0.3">
      <c r="A514" s="109" t="s">
        <v>825</v>
      </c>
      <c r="B514" s="338" t="s">
        <v>1538</v>
      </c>
      <c r="C514" s="337" t="s">
        <v>1538</v>
      </c>
      <c r="D514" s="337" t="s">
        <v>1538</v>
      </c>
      <c r="E514" s="337" t="s">
        <v>1538</v>
      </c>
      <c r="G514" s="337" t="s">
        <v>1538</v>
      </c>
      <c r="H514" s="337" t="s">
        <v>1538</v>
      </c>
    </row>
    <row r="515" spans="1:8" x14ac:dyDescent="0.3">
      <c r="A515" s="109" t="s">
        <v>811</v>
      </c>
      <c r="B515" s="338" t="s">
        <v>1538</v>
      </c>
      <c r="C515" s="337" t="s">
        <v>1538</v>
      </c>
      <c r="D515" s="337" t="s">
        <v>1538</v>
      </c>
      <c r="E515" s="337" t="s">
        <v>1538</v>
      </c>
      <c r="G515" s="337" t="s">
        <v>1538</v>
      </c>
      <c r="H515" s="337" t="s">
        <v>1538</v>
      </c>
    </row>
    <row r="516" spans="1:8" x14ac:dyDescent="0.3">
      <c r="A516" s="109" t="s">
        <v>1045</v>
      </c>
      <c r="B516" s="338">
        <v>0</v>
      </c>
      <c r="C516" s="337">
        <v>0</v>
      </c>
      <c r="D516" s="337">
        <v>0</v>
      </c>
      <c r="E516" s="337">
        <v>0</v>
      </c>
      <c r="G516" s="337">
        <v>0</v>
      </c>
      <c r="H516" s="337">
        <v>0</v>
      </c>
    </row>
    <row r="517" spans="1:8" x14ac:dyDescent="0.3">
      <c r="A517" s="109" t="s">
        <v>1044</v>
      </c>
      <c r="B517" s="338">
        <v>0</v>
      </c>
      <c r="C517" s="337">
        <v>0</v>
      </c>
      <c r="D517" s="337">
        <v>0</v>
      </c>
      <c r="E517" s="337">
        <v>0</v>
      </c>
      <c r="G517" s="337">
        <v>0</v>
      </c>
      <c r="H517" s="337">
        <v>0</v>
      </c>
    </row>
    <row r="518" spans="1:8" x14ac:dyDescent="0.3">
      <c r="A518" s="109" t="s">
        <v>754</v>
      </c>
      <c r="B518" s="338">
        <v>69</v>
      </c>
      <c r="C518" s="337">
        <v>0</v>
      </c>
      <c r="D518" s="337">
        <v>0</v>
      </c>
      <c r="E518" s="337">
        <v>0</v>
      </c>
      <c r="G518" s="337">
        <v>437</v>
      </c>
      <c r="H518" s="337">
        <v>76</v>
      </c>
    </row>
    <row r="519" spans="1:8" x14ac:dyDescent="0.3">
      <c r="A519" s="109" t="s">
        <v>1043</v>
      </c>
      <c r="B519" s="338">
        <v>0</v>
      </c>
      <c r="C519" s="337">
        <v>0</v>
      </c>
      <c r="D519" s="337">
        <v>0</v>
      </c>
      <c r="E519" s="337">
        <v>0</v>
      </c>
      <c r="G519" s="337">
        <v>0</v>
      </c>
      <c r="H519" s="337">
        <v>0</v>
      </c>
    </row>
    <row r="520" spans="1:8" x14ac:dyDescent="0.3">
      <c r="A520" s="109" t="s">
        <v>966</v>
      </c>
      <c r="B520" s="338">
        <v>0</v>
      </c>
      <c r="C520" s="337">
        <v>0</v>
      </c>
      <c r="D520" s="337">
        <v>0</v>
      </c>
      <c r="E520" s="337">
        <v>0</v>
      </c>
      <c r="G520" s="337">
        <v>0</v>
      </c>
      <c r="H520" s="337">
        <v>0</v>
      </c>
    </row>
    <row r="521" spans="1:8" x14ac:dyDescent="0.3">
      <c r="A521" s="109" t="s">
        <v>1154</v>
      </c>
      <c r="B521" s="338">
        <v>0</v>
      </c>
      <c r="C521" s="337">
        <v>0</v>
      </c>
      <c r="D521" s="337">
        <v>0</v>
      </c>
      <c r="E521" s="337">
        <v>0</v>
      </c>
      <c r="G521" s="337">
        <v>0</v>
      </c>
      <c r="H521" s="337">
        <v>0</v>
      </c>
    </row>
    <row r="522" spans="1:8" x14ac:dyDescent="0.3">
      <c r="A522" s="109" t="s">
        <v>748</v>
      </c>
      <c r="B522" s="338">
        <v>0</v>
      </c>
      <c r="C522" s="337">
        <v>0</v>
      </c>
      <c r="D522" s="337">
        <v>0</v>
      </c>
      <c r="E522" s="337">
        <v>0</v>
      </c>
      <c r="G522" s="337">
        <v>0</v>
      </c>
      <c r="H522" s="337">
        <v>0</v>
      </c>
    </row>
    <row r="523" spans="1:8" x14ac:dyDescent="0.3">
      <c r="A523" s="109" t="s">
        <v>1041</v>
      </c>
      <c r="B523" s="338">
        <v>0</v>
      </c>
      <c r="C523" s="337">
        <v>0</v>
      </c>
      <c r="D523" s="337">
        <v>0</v>
      </c>
      <c r="E523" s="337">
        <v>0</v>
      </c>
      <c r="G523" s="337">
        <v>0</v>
      </c>
      <c r="H523" s="337">
        <v>0</v>
      </c>
    </row>
    <row r="524" spans="1:8" x14ac:dyDescent="0.3">
      <c r="A524" s="109" t="s">
        <v>1324</v>
      </c>
      <c r="B524" s="338">
        <v>0</v>
      </c>
      <c r="C524" s="337">
        <v>0</v>
      </c>
      <c r="D524" s="337">
        <v>0</v>
      </c>
      <c r="E524" s="337">
        <v>0</v>
      </c>
      <c r="G524" s="337">
        <v>0</v>
      </c>
      <c r="H524" s="337">
        <v>0</v>
      </c>
    </row>
    <row r="525" spans="1:8" x14ac:dyDescent="0.3">
      <c r="A525" s="109" t="s">
        <v>1210</v>
      </c>
      <c r="B525" s="338" t="s">
        <v>1538</v>
      </c>
      <c r="C525" s="337" t="s">
        <v>1538</v>
      </c>
      <c r="D525" s="337" t="s">
        <v>1538</v>
      </c>
      <c r="E525" s="337" t="s">
        <v>1538</v>
      </c>
      <c r="G525" s="337" t="s">
        <v>1538</v>
      </c>
      <c r="H525" s="337" t="s">
        <v>1538</v>
      </c>
    </row>
    <row r="526" spans="1:8" x14ac:dyDescent="0.3">
      <c r="A526" s="109" t="s">
        <v>1027</v>
      </c>
      <c r="B526" s="338" t="s">
        <v>1538</v>
      </c>
      <c r="C526" s="337" t="s">
        <v>1538</v>
      </c>
      <c r="D526" s="337" t="s">
        <v>1538</v>
      </c>
      <c r="E526" s="337" t="s">
        <v>1538</v>
      </c>
      <c r="G526" s="337" t="s">
        <v>1538</v>
      </c>
      <c r="H526" s="337" t="s">
        <v>1538</v>
      </c>
    </row>
    <row r="527" spans="1:8" x14ac:dyDescent="0.3">
      <c r="A527" s="109" t="s">
        <v>1169</v>
      </c>
      <c r="B527" s="338" t="s">
        <v>1538</v>
      </c>
      <c r="C527" s="337" t="s">
        <v>1538</v>
      </c>
      <c r="D527" s="337" t="s">
        <v>1538</v>
      </c>
      <c r="E527" s="337" t="s">
        <v>1538</v>
      </c>
      <c r="G527" s="337" t="s">
        <v>1538</v>
      </c>
      <c r="H527" s="337" t="s">
        <v>1538</v>
      </c>
    </row>
    <row r="528" spans="1:8" x14ac:dyDescent="0.3">
      <c r="A528" s="109" t="s">
        <v>1333</v>
      </c>
      <c r="B528" s="343" t="s">
        <v>1538</v>
      </c>
      <c r="C528" s="337" t="s">
        <v>1538</v>
      </c>
      <c r="D528" s="337" t="s">
        <v>1538</v>
      </c>
      <c r="E528" s="337" t="s">
        <v>1538</v>
      </c>
      <c r="G528" s="337" t="s">
        <v>1538</v>
      </c>
      <c r="H528" s="337" t="s">
        <v>1538</v>
      </c>
    </row>
    <row r="529" spans="1:8" x14ac:dyDescent="0.3">
      <c r="A529" s="109" t="s">
        <v>753</v>
      </c>
      <c r="B529" s="342">
        <v>0</v>
      </c>
      <c r="C529" s="337">
        <v>0</v>
      </c>
      <c r="D529" s="337">
        <v>0</v>
      </c>
      <c r="E529" s="337">
        <v>0</v>
      </c>
      <c r="G529" s="337">
        <v>1</v>
      </c>
      <c r="H529" s="337">
        <v>0</v>
      </c>
    </row>
    <row r="530" spans="1:8" x14ac:dyDescent="0.3">
      <c r="A530" s="109" t="s">
        <v>769</v>
      </c>
      <c r="B530" s="342" t="s">
        <v>1538</v>
      </c>
      <c r="C530" s="337" t="s">
        <v>1538</v>
      </c>
      <c r="D530" s="337" t="s">
        <v>1538</v>
      </c>
      <c r="E530" s="337" t="s">
        <v>1538</v>
      </c>
      <c r="G530" s="337" t="s">
        <v>1538</v>
      </c>
      <c r="H530" s="337" t="s">
        <v>1538</v>
      </c>
    </row>
    <row r="531" spans="1:8" x14ac:dyDescent="0.3">
      <c r="A531" s="109" t="s">
        <v>751</v>
      </c>
      <c r="B531" s="342">
        <v>46</v>
      </c>
      <c r="C531" s="337">
        <v>0</v>
      </c>
      <c r="D531" s="337">
        <v>16</v>
      </c>
      <c r="E531" s="337">
        <v>0</v>
      </c>
      <c r="G531" s="337">
        <v>1</v>
      </c>
      <c r="H531" s="337">
        <v>97</v>
      </c>
    </row>
    <row r="532" spans="1:8" x14ac:dyDescent="0.3">
      <c r="A532" s="109" t="s">
        <v>1330</v>
      </c>
      <c r="B532" s="342" t="s">
        <v>1538</v>
      </c>
      <c r="C532" s="337" t="s">
        <v>1538</v>
      </c>
      <c r="D532" s="337" t="s">
        <v>1538</v>
      </c>
      <c r="E532" s="337" t="s">
        <v>1538</v>
      </c>
      <c r="G532" s="337" t="s">
        <v>1538</v>
      </c>
      <c r="H532" s="337" t="s">
        <v>1538</v>
      </c>
    </row>
    <row r="533" spans="1:8" x14ac:dyDescent="0.3">
      <c r="A533" s="109" t="s">
        <v>138</v>
      </c>
      <c r="B533" s="342">
        <v>0</v>
      </c>
      <c r="C533" s="337">
        <v>0</v>
      </c>
      <c r="D533" s="337">
        <v>0</v>
      </c>
      <c r="E533" s="337">
        <v>0</v>
      </c>
      <c r="G533" s="337">
        <v>0</v>
      </c>
      <c r="H533" s="337">
        <v>0</v>
      </c>
    </row>
    <row r="534" spans="1:8" x14ac:dyDescent="0.3">
      <c r="A534" s="109" t="s">
        <v>964</v>
      </c>
      <c r="B534" s="338">
        <v>0</v>
      </c>
      <c r="C534" s="337">
        <v>0</v>
      </c>
      <c r="D534" s="337">
        <v>0</v>
      </c>
      <c r="E534" s="337">
        <v>0</v>
      </c>
      <c r="G534" s="337">
        <v>0</v>
      </c>
      <c r="H534" s="337">
        <v>0</v>
      </c>
    </row>
    <row r="535" spans="1:8" x14ac:dyDescent="0.3">
      <c r="A535" s="109" t="s">
        <v>1320</v>
      </c>
      <c r="B535" s="338" t="s">
        <v>1538</v>
      </c>
      <c r="C535" s="337" t="s">
        <v>1538</v>
      </c>
      <c r="D535" s="337" t="s">
        <v>1538</v>
      </c>
      <c r="E535" s="337" t="s">
        <v>1538</v>
      </c>
      <c r="G535" s="337" t="s">
        <v>1538</v>
      </c>
      <c r="H535" s="337" t="s">
        <v>1538</v>
      </c>
    </row>
    <row r="536" spans="1:8" x14ac:dyDescent="0.3">
      <c r="A536" s="109" t="s">
        <v>809</v>
      </c>
      <c r="B536" s="338" t="s">
        <v>1538</v>
      </c>
      <c r="C536" s="337" t="s">
        <v>1538</v>
      </c>
      <c r="D536" s="337" t="s">
        <v>1538</v>
      </c>
      <c r="E536" s="337" t="s">
        <v>1538</v>
      </c>
      <c r="G536" s="337" t="s">
        <v>1538</v>
      </c>
      <c r="H536" s="337" t="s">
        <v>1538</v>
      </c>
    </row>
    <row r="537" spans="1:8" x14ac:dyDescent="0.3">
      <c r="A537" s="109" t="s">
        <v>780</v>
      </c>
      <c r="B537" s="338">
        <v>0</v>
      </c>
      <c r="C537" s="337">
        <v>0</v>
      </c>
      <c r="D537" s="337">
        <v>0</v>
      </c>
      <c r="E537" s="337">
        <v>0</v>
      </c>
      <c r="G537" s="337">
        <v>0</v>
      </c>
      <c r="H537" s="337">
        <v>50</v>
      </c>
    </row>
    <row r="538" spans="1:8" x14ac:dyDescent="0.3">
      <c r="A538" s="109" t="s">
        <v>747</v>
      </c>
      <c r="B538" s="338">
        <v>0</v>
      </c>
      <c r="C538" s="337">
        <v>0</v>
      </c>
      <c r="D538" s="337">
        <v>0</v>
      </c>
      <c r="E538" s="337">
        <v>0</v>
      </c>
      <c r="G538" s="337">
        <v>1</v>
      </c>
      <c r="H538" s="337">
        <v>85</v>
      </c>
    </row>
    <row r="539" spans="1:8" x14ac:dyDescent="0.3">
      <c r="A539" s="109" t="s">
        <v>901</v>
      </c>
      <c r="B539" s="338">
        <v>0</v>
      </c>
      <c r="C539" s="337">
        <v>0</v>
      </c>
      <c r="D539" s="337">
        <v>0</v>
      </c>
      <c r="E539" s="337">
        <v>0</v>
      </c>
      <c r="G539" s="337">
        <v>0</v>
      </c>
      <c r="H539" s="337">
        <v>0</v>
      </c>
    </row>
    <row r="540" spans="1:8" x14ac:dyDescent="0.3">
      <c r="A540" s="109" t="s">
        <v>899</v>
      </c>
      <c r="B540" s="338">
        <v>0</v>
      </c>
      <c r="C540" s="337">
        <v>0</v>
      </c>
      <c r="D540" s="337">
        <v>0</v>
      </c>
      <c r="E540" s="337">
        <v>0</v>
      </c>
      <c r="G540" s="337">
        <v>0</v>
      </c>
      <c r="H540" s="337">
        <v>0</v>
      </c>
    </row>
    <row r="541" spans="1:8" x14ac:dyDescent="0.3">
      <c r="A541" s="109"/>
      <c r="B541" s="338"/>
      <c r="C541" s="337" t="s">
        <v>1538</v>
      </c>
      <c r="D541" s="337" t="s">
        <v>1538</v>
      </c>
      <c r="E541" s="337" t="s">
        <v>1538</v>
      </c>
      <c r="G541" s="337" t="s">
        <v>1538</v>
      </c>
      <c r="H541" s="337" t="s">
        <v>1538</v>
      </c>
    </row>
    <row r="542" spans="1:8" x14ac:dyDescent="0.3">
      <c r="A542" s="109"/>
      <c r="B542" s="338"/>
      <c r="C542" s="337" t="s">
        <v>1538</v>
      </c>
      <c r="D542" s="337" t="s">
        <v>1538</v>
      </c>
      <c r="E542" s="337" t="s">
        <v>1538</v>
      </c>
      <c r="G542" s="337" t="s">
        <v>1538</v>
      </c>
      <c r="H542" s="337" t="s">
        <v>1538</v>
      </c>
    </row>
    <row r="543" spans="1:8" x14ac:dyDescent="0.3">
      <c r="A543" s="109"/>
      <c r="B543" s="338"/>
      <c r="C543" s="337" t="s">
        <v>1538</v>
      </c>
      <c r="D543" s="337" t="s">
        <v>1538</v>
      </c>
      <c r="E543" s="337" t="s">
        <v>1538</v>
      </c>
      <c r="G543" s="337" t="s">
        <v>1538</v>
      </c>
      <c r="H543" s="337" t="s">
        <v>1538</v>
      </c>
    </row>
    <row r="544" spans="1:8" x14ac:dyDescent="0.3">
      <c r="A544" s="109"/>
      <c r="B544" s="338"/>
      <c r="C544" s="337" t="s">
        <v>1538</v>
      </c>
      <c r="D544" s="337" t="s">
        <v>1538</v>
      </c>
      <c r="E544" s="337" t="s">
        <v>1538</v>
      </c>
      <c r="G544" s="337" t="s">
        <v>1538</v>
      </c>
      <c r="H544" s="337" t="s">
        <v>1538</v>
      </c>
    </row>
    <row r="545" spans="1:8" x14ac:dyDescent="0.3">
      <c r="A545" s="109"/>
      <c r="B545" s="338"/>
      <c r="C545" s="337" t="s">
        <v>1538</v>
      </c>
      <c r="D545" s="337" t="s">
        <v>1538</v>
      </c>
      <c r="E545" s="337" t="s">
        <v>1538</v>
      </c>
      <c r="G545" s="337" t="s">
        <v>1538</v>
      </c>
      <c r="H545" s="337" t="s">
        <v>1538</v>
      </c>
    </row>
    <row r="546" spans="1:8" x14ac:dyDescent="0.3">
      <c r="A546" s="109"/>
      <c r="B546" s="338"/>
      <c r="C546" s="337" t="s">
        <v>1538</v>
      </c>
      <c r="D546" s="337" t="s">
        <v>1538</v>
      </c>
      <c r="E546" s="337" t="s">
        <v>1538</v>
      </c>
      <c r="G546" s="337" t="s">
        <v>1538</v>
      </c>
      <c r="H546" s="337" t="s">
        <v>1538</v>
      </c>
    </row>
    <row r="547" spans="1:8" x14ac:dyDescent="0.3">
      <c r="A547" s="109"/>
      <c r="B547" s="338"/>
      <c r="C547" s="337" t="s">
        <v>1538</v>
      </c>
      <c r="D547" s="337" t="s">
        <v>1538</v>
      </c>
      <c r="E547" s="337" t="s">
        <v>1538</v>
      </c>
      <c r="G547" s="337" t="s">
        <v>1538</v>
      </c>
      <c r="H547" s="337" t="s">
        <v>1538</v>
      </c>
    </row>
    <row r="548" spans="1:8" x14ac:dyDescent="0.3">
      <c r="A548" s="109"/>
      <c r="B548" s="338"/>
      <c r="C548" s="337" t="s">
        <v>1538</v>
      </c>
      <c r="D548" s="337" t="s">
        <v>1538</v>
      </c>
      <c r="E548" s="337" t="s">
        <v>1538</v>
      </c>
      <c r="G548" s="337" t="s">
        <v>1538</v>
      </c>
      <c r="H548" s="337" t="s">
        <v>1538</v>
      </c>
    </row>
    <row r="549" spans="1:8" x14ac:dyDescent="0.3">
      <c r="A549" s="109"/>
      <c r="B549" s="338"/>
      <c r="C549" s="337" t="s">
        <v>1538</v>
      </c>
      <c r="D549" s="337" t="s">
        <v>1538</v>
      </c>
      <c r="E549" s="337" t="s">
        <v>1538</v>
      </c>
      <c r="G549" s="337" t="s">
        <v>1538</v>
      </c>
      <c r="H549" s="337" t="s">
        <v>1538</v>
      </c>
    </row>
    <row r="550" spans="1:8" x14ac:dyDescent="0.3">
      <c r="A550" s="109"/>
      <c r="B550" s="338"/>
      <c r="C550" s="337" t="s">
        <v>1538</v>
      </c>
      <c r="D550" s="337" t="s">
        <v>1538</v>
      </c>
      <c r="E550" s="337" t="s">
        <v>1538</v>
      </c>
      <c r="G550" s="337" t="s">
        <v>1538</v>
      </c>
      <c r="H550" s="337" t="s">
        <v>1538</v>
      </c>
    </row>
    <row r="551" spans="1:8" x14ac:dyDescent="0.3">
      <c r="A551" s="109"/>
      <c r="B551" s="338"/>
      <c r="C551" s="337" t="s">
        <v>1538</v>
      </c>
      <c r="D551" s="337" t="s">
        <v>1538</v>
      </c>
      <c r="E551" s="337" t="s">
        <v>1538</v>
      </c>
      <c r="G551" s="337" t="s">
        <v>1538</v>
      </c>
      <c r="H551" s="337" t="s">
        <v>1538</v>
      </c>
    </row>
    <row r="552" spans="1:8" x14ac:dyDescent="0.3">
      <c r="A552" s="109"/>
      <c r="B552" s="338"/>
      <c r="C552" s="337" t="s">
        <v>1538</v>
      </c>
      <c r="D552" s="337" t="s">
        <v>1538</v>
      </c>
      <c r="E552" s="337" t="s">
        <v>1538</v>
      </c>
      <c r="G552" s="337" t="s">
        <v>1538</v>
      </c>
      <c r="H552" s="337" t="s">
        <v>1538</v>
      </c>
    </row>
    <row r="553" spans="1:8" x14ac:dyDescent="0.3">
      <c r="A553" s="109"/>
      <c r="B553" s="338"/>
      <c r="C553" s="337" t="s">
        <v>1538</v>
      </c>
      <c r="D553" s="337" t="s">
        <v>1538</v>
      </c>
      <c r="E553" s="337" t="s">
        <v>1538</v>
      </c>
      <c r="G553" s="337" t="s">
        <v>1538</v>
      </c>
      <c r="H553" s="337" t="s">
        <v>1538</v>
      </c>
    </row>
    <row r="554" spans="1:8" x14ac:dyDescent="0.3">
      <c r="A554" s="109"/>
      <c r="B554" s="338"/>
      <c r="C554" s="337" t="s">
        <v>1538</v>
      </c>
      <c r="D554" s="337" t="s">
        <v>1538</v>
      </c>
      <c r="E554" s="337" t="s">
        <v>1538</v>
      </c>
      <c r="G554" s="337" t="s">
        <v>1538</v>
      </c>
      <c r="H554" s="337" t="s">
        <v>1538</v>
      </c>
    </row>
    <row r="555" spans="1:8" x14ac:dyDescent="0.3">
      <c r="A555" s="109"/>
      <c r="B555" s="338"/>
      <c r="C555" s="337" t="s">
        <v>1538</v>
      </c>
      <c r="D555" s="337" t="s">
        <v>1538</v>
      </c>
      <c r="E555" s="337" t="s">
        <v>1538</v>
      </c>
      <c r="G555" s="337" t="s">
        <v>1538</v>
      </c>
      <c r="H555" s="337" t="s">
        <v>1538</v>
      </c>
    </row>
    <row r="556" spans="1:8" x14ac:dyDescent="0.3">
      <c r="A556" s="109"/>
      <c r="B556" s="338"/>
      <c r="C556" s="337" t="s">
        <v>1538</v>
      </c>
      <c r="D556" s="337" t="s">
        <v>1538</v>
      </c>
      <c r="E556" s="337" t="s">
        <v>1538</v>
      </c>
      <c r="G556" s="337" t="s">
        <v>1538</v>
      </c>
      <c r="H556" s="337" t="s">
        <v>1538</v>
      </c>
    </row>
    <row r="557" spans="1:8" x14ac:dyDescent="0.3">
      <c r="A557" s="109"/>
      <c r="B557" s="338"/>
      <c r="C557" s="337" t="s">
        <v>1538</v>
      </c>
      <c r="D557" s="337" t="s">
        <v>1538</v>
      </c>
      <c r="E557" s="337" t="s">
        <v>1538</v>
      </c>
      <c r="G557" s="337" t="s">
        <v>1538</v>
      </c>
      <c r="H557" s="337" t="s">
        <v>1538</v>
      </c>
    </row>
    <row r="558" spans="1:8" x14ac:dyDescent="0.3">
      <c r="A558" s="109"/>
      <c r="B558" s="338"/>
      <c r="C558" s="337" t="s">
        <v>1538</v>
      </c>
      <c r="D558" s="337" t="s">
        <v>1538</v>
      </c>
      <c r="E558" s="337" t="s">
        <v>1538</v>
      </c>
      <c r="G558" s="337" t="s">
        <v>1538</v>
      </c>
      <c r="H558" s="337" t="s">
        <v>1538</v>
      </c>
    </row>
    <row r="559" spans="1:8" x14ac:dyDescent="0.3">
      <c r="A559" s="109"/>
      <c r="B559" s="343"/>
      <c r="C559" s="337" t="s">
        <v>1538</v>
      </c>
      <c r="D559" s="337" t="s">
        <v>1538</v>
      </c>
      <c r="E559" s="337" t="s">
        <v>1538</v>
      </c>
      <c r="G559" s="337" t="s">
        <v>1538</v>
      </c>
      <c r="H559" s="337" t="s">
        <v>1538</v>
      </c>
    </row>
    <row r="560" spans="1:8" x14ac:dyDescent="0.3">
      <c r="A560" s="109"/>
      <c r="C560" s="337" t="s">
        <v>1538</v>
      </c>
      <c r="D560" s="337" t="s">
        <v>1538</v>
      </c>
      <c r="E560" s="337" t="s">
        <v>1538</v>
      </c>
      <c r="G560" s="337" t="s">
        <v>1538</v>
      </c>
      <c r="H560" s="337" t="s">
        <v>1538</v>
      </c>
    </row>
    <row r="561" spans="1:8" x14ac:dyDescent="0.3">
      <c r="A561" s="109"/>
      <c r="C561" s="337" t="s">
        <v>1538</v>
      </c>
      <c r="D561" s="337" t="s">
        <v>1538</v>
      </c>
      <c r="E561" s="337" t="s">
        <v>1538</v>
      </c>
      <c r="G561" s="337" t="s">
        <v>1538</v>
      </c>
      <c r="H561" s="337" t="s">
        <v>1538</v>
      </c>
    </row>
    <row r="562" spans="1:8" x14ac:dyDescent="0.3">
      <c r="A562" s="109"/>
      <c r="C562" s="337" t="s">
        <v>1538</v>
      </c>
      <c r="D562" s="337" t="s">
        <v>1538</v>
      </c>
      <c r="E562" s="337" t="s">
        <v>1538</v>
      </c>
      <c r="G562" s="337" t="s">
        <v>1538</v>
      </c>
      <c r="H562" s="337" t="s">
        <v>1538</v>
      </c>
    </row>
    <row r="563" spans="1:8" x14ac:dyDescent="0.3">
      <c r="A563" s="109"/>
      <c r="C563" s="337" t="s">
        <v>1538</v>
      </c>
      <c r="D563" s="337" t="s">
        <v>1538</v>
      </c>
      <c r="E563" s="337" t="s">
        <v>1538</v>
      </c>
      <c r="G563" s="337" t="s">
        <v>1538</v>
      </c>
      <c r="H563" s="337" t="s">
        <v>1538</v>
      </c>
    </row>
    <row r="564" spans="1:8" x14ac:dyDescent="0.3">
      <c r="A564" s="109"/>
      <c r="B564" s="338"/>
      <c r="C564" s="337" t="s">
        <v>1538</v>
      </c>
      <c r="D564" s="337" t="s">
        <v>1538</v>
      </c>
      <c r="E564" s="337" t="s">
        <v>1538</v>
      </c>
      <c r="G564" s="337" t="s">
        <v>1538</v>
      </c>
      <c r="H564" s="337" t="s">
        <v>1538</v>
      </c>
    </row>
    <row r="565" spans="1:8" x14ac:dyDescent="0.3">
      <c r="A565" s="109"/>
      <c r="B565" s="338"/>
      <c r="C565" s="337" t="s">
        <v>1538</v>
      </c>
      <c r="D565" s="337" t="s">
        <v>1538</v>
      </c>
      <c r="E565" s="337" t="s">
        <v>1538</v>
      </c>
      <c r="G565" s="337" t="s">
        <v>1538</v>
      </c>
      <c r="H565" s="337" t="s">
        <v>1538</v>
      </c>
    </row>
    <row r="566" spans="1:8" x14ac:dyDescent="0.3">
      <c r="A566" s="109"/>
      <c r="B566" s="338"/>
      <c r="C566" s="337" t="s">
        <v>1538</v>
      </c>
      <c r="D566" s="337" t="s">
        <v>1538</v>
      </c>
      <c r="E566" s="337" t="s">
        <v>1538</v>
      </c>
      <c r="G566" s="337" t="s">
        <v>1538</v>
      </c>
      <c r="H566" s="337" t="s">
        <v>1538</v>
      </c>
    </row>
    <row r="567" spans="1:8" x14ac:dyDescent="0.3">
      <c r="A567" s="109"/>
      <c r="B567" s="338"/>
      <c r="C567" s="337" t="s">
        <v>1538</v>
      </c>
      <c r="D567" s="337" t="s">
        <v>1538</v>
      </c>
      <c r="E567" s="337" t="s">
        <v>1538</v>
      </c>
      <c r="G567" s="337" t="s">
        <v>1538</v>
      </c>
      <c r="H567" s="337" t="s">
        <v>1538</v>
      </c>
    </row>
    <row r="568" spans="1:8" x14ac:dyDescent="0.3">
      <c r="A568" s="109"/>
      <c r="B568" s="338"/>
      <c r="C568" s="337" t="s">
        <v>1538</v>
      </c>
      <c r="D568" s="337" t="s">
        <v>1538</v>
      </c>
      <c r="E568" s="337" t="s">
        <v>1538</v>
      </c>
      <c r="G568" s="337" t="s">
        <v>1538</v>
      </c>
      <c r="H568" s="337" t="s">
        <v>1538</v>
      </c>
    </row>
    <row r="569" spans="1:8" x14ac:dyDescent="0.3">
      <c r="A569" s="109"/>
      <c r="B569" s="338"/>
      <c r="C569" s="337" t="s">
        <v>1538</v>
      </c>
      <c r="D569" s="337" t="s">
        <v>1538</v>
      </c>
      <c r="E569" s="337" t="s">
        <v>1538</v>
      </c>
      <c r="G569" s="337" t="s">
        <v>1538</v>
      </c>
      <c r="H569" s="337" t="s">
        <v>1538</v>
      </c>
    </row>
    <row r="570" spans="1:8" x14ac:dyDescent="0.3">
      <c r="A570" s="109"/>
      <c r="B570" s="338"/>
      <c r="C570" s="337" t="s">
        <v>1538</v>
      </c>
      <c r="D570" s="337" t="s">
        <v>1538</v>
      </c>
      <c r="E570" s="337" t="s">
        <v>1538</v>
      </c>
      <c r="G570" s="337" t="s">
        <v>1538</v>
      </c>
      <c r="H570" s="337" t="s">
        <v>1538</v>
      </c>
    </row>
    <row r="571" spans="1:8" x14ac:dyDescent="0.3">
      <c r="A571" s="109"/>
      <c r="B571" s="338"/>
      <c r="C571" s="337" t="s">
        <v>1538</v>
      </c>
      <c r="D571" s="337" t="s">
        <v>1538</v>
      </c>
      <c r="E571" s="337" t="s">
        <v>1538</v>
      </c>
      <c r="G571" s="337" t="s">
        <v>1538</v>
      </c>
      <c r="H571" s="337" t="s">
        <v>1538</v>
      </c>
    </row>
    <row r="572" spans="1:8" x14ac:dyDescent="0.3">
      <c r="A572" s="109"/>
      <c r="B572" s="338"/>
      <c r="C572" s="337" t="s">
        <v>1538</v>
      </c>
      <c r="D572" s="337" t="s">
        <v>1538</v>
      </c>
      <c r="E572" s="337" t="s">
        <v>1538</v>
      </c>
      <c r="G572" s="337" t="s">
        <v>1538</v>
      </c>
      <c r="H572" s="337" t="s">
        <v>1538</v>
      </c>
    </row>
    <row r="573" spans="1:8" x14ac:dyDescent="0.3">
      <c r="A573" s="109"/>
      <c r="B573" s="338"/>
      <c r="C573" s="337" t="s">
        <v>1538</v>
      </c>
      <c r="D573" s="337" t="s">
        <v>1538</v>
      </c>
      <c r="E573" s="337" t="s">
        <v>1538</v>
      </c>
      <c r="G573" s="337" t="s">
        <v>1538</v>
      </c>
      <c r="H573" s="337" t="s">
        <v>1538</v>
      </c>
    </row>
    <row r="574" spans="1:8" x14ac:dyDescent="0.3">
      <c r="A574" s="109"/>
      <c r="B574" s="338"/>
      <c r="C574" s="337" t="s">
        <v>1538</v>
      </c>
      <c r="D574" s="337" t="s">
        <v>1538</v>
      </c>
      <c r="E574" s="337" t="s">
        <v>1538</v>
      </c>
      <c r="G574" s="337" t="s">
        <v>1538</v>
      </c>
      <c r="H574" s="337" t="s">
        <v>1538</v>
      </c>
    </row>
    <row r="575" spans="1:8" x14ac:dyDescent="0.3">
      <c r="A575" s="109"/>
      <c r="B575" s="338"/>
      <c r="C575" s="337" t="s">
        <v>1538</v>
      </c>
      <c r="D575" s="337" t="s">
        <v>1538</v>
      </c>
      <c r="E575" s="337" t="s">
        <v>1538</v>
      </c>
      <c r="G575" s="337" t="s">
        <v>1538</v>
      </c>
      <c r="H575" s="337" t="s">
        <v>1538</v>
      </c>
    </row>
    <row r="576" spans="1:8" x14ac:dyDescent="0.3">
      <c r="A576" s="109"/>
      <c r="B576" s="338"/>
      <c r="C576" s="337" t="s">
        <v>1538</v>
      </c>
      <c r="D576" s="337" t="s">
        <v>1538</v>
      </c>
      <c r="E576" s="337" t="s">
        <v>1538</v>
      </c>
      <c r="G576" s="337" t="s">
        <v>1538</v>
      </c>
      <c r="H576" s="337" t="s">
        <v>1538</v>
      </c>
    </row>
    <row r="577" spans="1:8" x14ac:dyDescent="0.3">
      <c r="A577" s="109"/>
      <c r="B577" s="343"/>
      <c r="C577" s="337" t="s">
        <v>1538</v>
      </c>
      <c r="D577" s="337" t="s">
        <v>1538</v>
      </c>
      <c r="E577" s="337" t="s">
        <v>1538</v>
      </c>
      <c r="G577" s="337" t="s">
        <v>1538</v>
      </c>
      <c r="H577" s="337" t="s">
        <v>1538</v>
      </c>
    </row>
    <row r="578" spans="1:8" x14ac:dyDescent="0.3">
      <c r="A578" s="109"/>
      <c r="C578" s="337" t="s">
        <v>1538</v>
      </c>
      <c r="D578" s="337" t="s">
        <v>1538</v>
      </c>
      <c r="E578" s="337" t="s">
        <v>1538</v>
      </c>
      <c r="G578" s="337" t="s">
        <v>1538</v>
      </c>
      <c r="H578" s="337" t="s">
        <v>1538</v>
      </c>
    </row>
    <row r="579" spans="1:8" x14ac:dyDescent="0.3">
      <c r="A579" s="109"/>
      <c r="C579" s="337" t="s">
        <v>1538</v>
      </c>
      <c r="D579" s="337" t="s">
        <v>1538</v>
      </c>
      <c r="E579" s="337" t="s">
        <v>1538</v>
      </c>
      <c r="G579" s="337" t="s">
        <v>1538</v>
      </c>
      <c r="H579" s="337" t="s">
        <v>1538</v>
      </c>
    </row>
    <row r="580" spans="1:8" x14ac:dyDescent="0.3">
      <c r="A580" s="109"/>
      <c r="C580" s="337" t="s">
        <v>1538</v>
      </c>
      <c r="D580" s="337" t="s">
        <v>1538</v>
      </c>
      <c r="E580" s="337" t="s">
        <v>1538</v>
      </c>
      <c r="G580" s="337" t="s">
        <v>1538</v>
      </c>
      <c r="H580" s="337" t="s">
        <v>1538</v>
      </c>
    </row>
    <row r="581" spans="1:8" x14ac:dyDescent="0.3">
      <c r="A581" s="109"/>
      <c r="C581" s="337" t="s">
        <v>1538</v>
      </c>
      <c r="D581" s="337" t="s">
        <v>1538</v>
      </c>
      <c r="E581" s="337" t="s">
        <v>1538</v>
      </c>
      <c r="G581" s="337" t="s">
        <v>1538</v>
      </c>
      <c r="H581" s="337" t="s">
        <v>1538</v>
      </c>
    </row>
    <row r="582" spans="1:8" x14ac:dyDescent="0.3">
      <c r="A582" s="109"/>
      <c r="B582" s="338"/>
      <c r="C582" s="337" t="s">
        <v>1538</v>
      </c>
      <c r="D582" s="337" t="s">
        <v>1538</v>
      </c>
      <c r="E582" s="337" t="s">
        <v>1538</v>
      </c>
      <c r="G582" s="337" t="s">
        <v>1538</v>
      </c>
      <c r="H582" s="337" t="s">
        <v>1538</v>
      </c>
    </row>
    <row r="583" spans="1:8" x14ac:dyDescent="0.3">
      <c r="A583" s="109"/>
      <c r="B583" s="338"/>
      <c r="C583" s="337" t="s">
        <v>1538</v>
      </c>
      <c r="D583" s="337" t="s">
        <v>1538</v>
      </c>
      <c r="E583" s="337" t="s">
        <v>1538</v>
      </c>
      <c r="G583" s="337" t="s">
        <v>1538</v>
      </c>
      <c r="H583" s="337" t="s">
        <v>1538</v>
      </c>
    </row>
    <row r="584" spans="1:8" x14ac:dyDescent="0.3">
      <c r="A584" s="109"/>
      <c r="B584" s="338"/>
      <c r="C584" s="337" t="s">
        <v>1538</v>
      </c>
      <c r="D584" s="337" t="s">
        <v>1538</v>
      </c>
      <c r="E584" s="337" t="s">
        <v>1538</v>
      </c>
      <c r="G584" s="337" t="s">
        <v>1538</v>
      </c>
      <c r="H584" s="337" t="s">
        <v>1538</v>
      </c>
    </row>
    <row r="585" spans="1:8" x14ac:dyDescent="0.3">
      <c r="A585" s="109"/>
      <c r="B585" s="338"/>
      <c r="C585" s="337" t="s">
        <v>1538</v>
      </c>
      <c r="D585" s="337" t="s">
        <v>1538</v>
      </c>
      <c r="E585" s="337" t="s">
        <v>1538</v>
      </c>
      <c r="G585" s="337" t="s">
        <v>1538</v>
      </c>
      <c r="H585" s="337" t="s">
        <v>1538</v>
      </c>
    </row>
    <row r="586" spans="1:8" x14ac:dyDescent="0.3">
      <c r="A586" s="109"/>
      <c r="B586" s="338"/>
      <c r="C586" s="337" t="s">
        <v>1538</v>
      </c>
      <c r="D586" s="337" t="s">
        <v>1538</v>
      </c>
      <c r="E586" s="337" t="s">
        <v>1538</v>
      </c>
      <c r="G586" s="337" t="s">
        <v>1538</v>
      </c>
      <c r="H586" s="337" t="s">
        <v>1538</v>
      </c>
    </row>
    <row r="587" spans="1:8" x14ac:dyDescent="0.3">
      <c r="A587" s="109"/>
      <c r="B587" s="338"/>
      <c r="C587" s="337" t="s">
        <v>1538</v>
      </c>
      <c r="D587" s="337" t="s">
        <v>1538</v>
      </c>
      <c r="E587" s="337" t="s">
        <v>1538</v>
      </c>
      <c r="G587" s="337" t="s">
        <v>1538</v>
      </c>
      <c r="H587" s="337" t="s">
        <v>1538</v>
      </c>
    </row>
    <row r="588" spans="1:8" x14ac:dyDescent="0.3">
      <c r="A588" s="109"/>
      <c r="B588" s="338"/>
      <c r="C588" s="337" t="s">
        <v>1538</v>
      </c>
      <c r="D588" s="337" t="s">
        <v>1538</v>
      </c>
      <c r="E588" s="337" t="s">
        <v>1538</v>
      </c>
      <c r="G588" s="337" t="s">
        <v>1538</v>
      </c>
      <c r="H588" s="337" t="s">
        <v>1538</v>
      </c>
    </row>
    <row r="589" spans="1:8" x14ac:dyDescent="0.3">
      <c r="A589" s="109"/>
      <c r="B589" s="338"/>
      <c r="C589" s="337" t="s">
        <v>1538</v>
      </c>
      <c r="D589" s="337" t="s">
        <v>1538</v>
      </c>
      <c r="E589" s="337" t="s">
        <v>1538</v>
      </c>
      <c r="G589" s="337" t="s">
        <v>1538</v>
      </c>
      <c r="H589" s="337" t="s">
        <v>1538</v>
      </c>
    </row>
    <row r="590" spans="1:8" x14ac:dyDescent="0.3">
      <c r="A590" s="109"/>
      <c r="B590" s="338"/>
      <c r="C590" s="337" t="s">
        <v>1538</v>
      </c>
      <c r="D590" s="337" t="s">
        <v>1538</v>
      </c>
      <c r="E590" s="337" t="s">
        <v>1538</v>
      </c>
      <c r="G590" s="337" t="s">
        <v>1538</v>
      </c>
      <c r="H590" s="337" t="s">
        <v>1538</v>
      </c>
    </row>
    <row r="591" spans="1:8" x14ac:dyDescent="0.3">
      <c r="A591" s="109"/>
      <c r="B591" s="338"/>
      <c r="C591" s="337" t="s">
        <v>1538</v>
      </c>
      <c r="D591" s="337" t="s">
        <v>1538</v>
      </c>
      <c r="E591" s="337" t="s">
        <v>1538</v>
      </c>
      <c r="G591" s="337" t="s">
        <v>1538</v>
      </c>
      <c r="H591" s="337" t="s">
        <v>1538</v>
      </c>
    </row>
    <row r="592" spans="1:8" x14ac:dyDescent="0.3">
      <c r="A592" s="109"/>
      <c r="B592" s="338"/>
      <c r="C592" s="337" t="s">
        <v>1538</v>
      </c>
      <c r="D592" s="337" t="s">
        <v>1538</v>
      </c>
      <c r="E592" s="337" t="s">
        <v>1538</v>
      </c>
      <c r="G592" s="337" t="s">
        <v>1538</v>
      </c>
      <c r="H592" s="337" t="s">
        <v>1538</v>
      </c>
    </row>
    <row r="593" spans="1:8" x14ac:dyDescent="0.3">
      <c r="A593" s="109"/>
      <c r="B593" s="338"/>
      <c r="C593" s="337" t="s">
        <v>1538</v>
      </c>
      <c r="D593" s="337" t="s">
        <v>1538</v>
      </c>
      <c r="E593" s="337" t="s">
        <v>1538</v>
      </c>
      <c r="G593" s="337" t="s">
        <v>1538</v>
      </c>
      <c r="H593" s="337" t="s">
        <v>1538</v>
      </c>
    </row>
    <row r="594" spans="1:8" x14ac:dyDescent="0.3">
      <c r="A594" s="109"/>
      <c r="B594" s="338"/>
      <c r="C594" s="337" t="s">
        <v>1538</v>
      </c>
      <c r="D594" s="337" t="s">
        <v>1538</v>
      </c>
      <c r="E594" s="337" t="s">
        <v>1538</v>
      </c>
      <c r="G594" s="337" t="s">
        <v>1538</v>
      </c>
      <c r="H594" s="337" t="s">
        <v>1538</v>
      </c>
    </row>
    <row r="595" spans="1:8" x14ac:dyDescent="0.3">
      <c r="A595" s="109"/>
      <c r="B595" s="338"/>
      <c r="C595" s="337" t="s">
        <v>1538</v>
      </c>
      <c r="D595" s="337" t="s">
        <v>1538</v>
      </c>
      <c r="E595" s="337" t="s">
        <v>1538</v>
      </c>
      <c r="G595" s="337" t="s">
        <v>1538</v>
      </c>
      <c r="H595" s="337" t="s">
        <v>1538</v>
      </c>
    </row>
    <row r="596" spans="1:8" x14ac:dyDescent="0.3">
      <c r="A596" s="109"/>
      <c r="B596" s="338"/>
      <c r="C596" s="337" t="s">
        <v>1538</v>
      </c>
      <c r="D596" s="337" t="s">
        <v>1538</v>
      </c>
      <c r="E596" s="337" t="s">
        <v>1538</v>
      </c>
      <c r="G596" s="337" t="s">
        <v>1538</v>
      </c>
      <c r="H596" s="337" t="s">
        <v>1538</v>
      </c>
    </row>
    <row r="597" spans="1:8" x14ac:dyDescent="0.3">
      <c r="A597" s="109"/>
      <c r="B597" s="338"/>
      <c r="C597" s="337" t="s">
        <v>1538</v>
      </c>
      <c r="D597" s="337" t="s">
        <v>1538</v>
      </c>
      <c r="E597" s="337" t="s">
        <v>1538</v>
      </c>
      <c r="G597" s="337" t="s">
        <v>1538</v>
      </c>
      <c r="H597" s="337" t="s">
        <v>1538</v>
      </c>
    </row>
    <row r="598" spans="1:8" x14ac:dyDescent="0.3">
      <c r="A598" s="109"/>
      <c r="B598" s="338"/>
      <c r="C598" s="337" t="s">
        <v>1538</v>
      </c>
      <c r="D598" s="337" t="s">
        <v>1538</v>
      </c>
      <c r="E598" s="337" t="s">
        <v>1538</v>
      </c>
      <c r="G598" s="337" t="s">
        <v>1538</v>
      </c>
      <c r="H598" s="337" t="s">
        <v>1538</v>
      </c>
    </row>
    <row r="599" spans="1:8" x14ac:dyDescent="0.3">
      <c r="A599" s="109"/>
      <c r="B599" s="338"/>
      <c r="C599" s="337" t="s">
        <v>1538</v>
      </c>
      <c r="D599" s="337" t="s">
        <v>1538</v>
      </c>
      <c r="E599" s="337" t="s">
        <v>1538</v>
      </c>
      <c r="G599" s="337" t="s">
        <v>1538</v>
      </c>
      <c r="H599" s="337" t="s">
        <v>1538</v>
      </c>
    </row>
    <row r="600" spans="1:8" x14ac:dyDescent="0.3">
      <c r="A600" s="109"/>
      <c r="B600" s="338"/>
      <c r="C600" s="337" t="s">
        <v>1538</v>
      </c>
      <c r="D600" s="337" t="s">
        <v>1538</v>
      </c>
      <c r="E600" s="337" t="s">
        <v>1538</v>
      </c>
      <c r="G600" s="337" t="s">
        <v>1538</v>
      </c>
      <c r="H600" s="337" t="s">
        <v>1538</v>
      </c>
    </row>
    <row r="601" spans="1:8" x14ac:dyDescent="0.3">
      <c r="A601" s="109"/>
      <c r="B601" s="338"/>
      <c r="C601" s="337" t="s">
        <v>1538</v>
      </c>
      <c r="D601" s="337" t="s">
        <v>1538</v>
      </c>
      <c r="E601" s="337" t="s">
        <v>1538</v>
      </c>
      <c r="G601" s="337" t="s">
        <v>1538</v>
      </c>
      <c r="H601" s="337" t="s">
        <v>1538</v>
      </c>
    </row>
    <row r="602" spans="1:8" x14ac:dyDescent="0.3">
      <c r="A602" s="109"/>
      <c r="B602" s="338"/>
      <c r="C602" s="337" t="s">
        <v>1538</v>
      </c>
      <c r="D602" s="337" t="s">
        <v>1538</v>
      </c>
      <c r="E602" s="337" t="s">
        <v>1538</v>
      </c>
      <c r="G602" s="337" t="s">
        <v>1538</v>
      </c>
      <c r="H602" s="337" t="s">
        <v>1538</v>
      </c>
    </row>
    <row r="603" spans="1:8" x14ac:dyDescent="0.3">
      <c r="A603" s="109"/>
      <c r="B603" s="338"/>
      <c r="C603" s="337" t="s">
        <v>1538</v>
      </c>
      <c r="D603" s="337" t="s">
        <v>1538</v>
      </c>
      <c r="E603" s="337" t="s">
        <v>1538</v>
      </c>
      <c r="G603" s="337" t="s">
        <v>1538</v>
      </c>
      <c r="H603" s="337" t="s">
        <v>1538</v>
      </c>
    </row>
    <row r="604" spans="1:8" x14ac:dyDescent="0.3">
      <c r="A604" s="109"/>
      <c r="B604" s="338"/>
      <c r="C604" s="337" t="s">
        <v>1538</v>
      </c>
      <c r="D604" s="337" t="s">
        <v>1538</v>
      </c>
      <c r="E604" s="337" t="s">
        <v>1538</v>
      </c>
      <c r="G604" s="337" t="s">
        <v>1538</v>
      </c>
      <c r="H604" s="337" t="s">
        <v>1538</v>
      </c>
    </row>
    <row r="605" spans="1:8" x14ac:dyDescent="0.3">
      <c r="A605" s="109"/>
      <c r="B605" s="338"/>
      <c r="C605" s="337" t="s">
        <v>1538</v>
      </c>
      <c r="D605" s="337" t="s">
        <v>1538</v>
      </c>
      <c r="E605" s="337" t="s">
        <v>1538</v>
      </c>
      <c r="G605" s="337" t="s">
        <v>1538</v>
      </c>
      <c r="H605" s="337" t="s">
        <v>1538</v>
      </c>
    </row>
    <row r="606" spans="1:8" x14ac:dyDescent="0.3">
      <c r="A606" s="109"/>
      <c r="B606" s="338"/>
      <c r="C606" s="337" t="s">
        <v>1538</v>
      </c>
      <c r="D606" s="337" t="s">
        <v>1538</v>
      </c>
      <c r="E606" s="337" t="s">
        <v>1538</v>
      </c>
      <c r="G606" s="337" t="s">
        <v>1538</v>
      </c>
      <c r="H606" s="337" t="s">
        <v>1538</v>
      </c>
    </row>
    <row r="607" spans="1:8" x14ac:dyDescent="0.3">
      <c r="A607" s="109"/>
      <c r="B607" s="338"/>
      <c r="C607" s="337" t="s">
        <v>1538</v>
      </c>
      <c r="D607" s="337" t="s">
        <v>1538</v>
      </c>
      <c r="E607" s="337" t="s">
        <v>1538</v>
      </c>
      <c r="G607" s="337" t="s">
        <v>1538</v>
      </c>
      <c r="H607" s="337" t="s">
        <v>1538</v>
      </c>
    </row>
    <row r="608" spans="1:8" x14ac:dyDescent="0.3">
      <c r="A608" s="109"/>
      <c r="B608" s="338"/>
      <c r="C608" s="337" t="s">
        <v>1538</v>
      </c>
      <c r="D608" s="337" t="s">
        <v>1538</v>
      </c>
      <c r="E608" s="337" t="s">
        <v>1538</v>
      </c>
      <c r="G608" s="337" t="s">
        <v>1538</v>
      </c>
      <c r="H608" s="337" t="s">
        <v>1538</v>
      </c>
    </row>
    <row r="609" spans="1:8" x14ac:dyDescent="0.3">
      <c r="A609" s="109"/>
      <c r="B609" s="338"/>
      <c r="C609" s="337" t="s">
        <v>1538</v>
      </c>
      <c r="D609" s="337" t="s">
        <v>1538</v>
      </c>
      <c r="E609" s="337" t="s">
        <v>1538</v>
      </c>
      <c r="G609" s="337" t="s">
        <v>1538</v>
      </c>
      <c r="H609" s="337" t="s">
        <v>1538</v>
      </c>
    </row>
    <row r="610" spans="1:8" x14ac:dyDescent="0.3">
      <c r="A610" s="109"/>
      <c r="B610" s="338"/>
      <c r="C610" s="337" t="s">
        <v>1538</v>
      </c>
      <c r="D610" s="337" t="s">
        <v>1538</v>
      </c>
      <c r="E610" s="337" t="s">
        <v>1538</v>
      </c>
      <c r="G610" s="337" t="s">
        <v>1538</v>
      </c>
      <c r="H610" s="337" t="s">
        <v>1538</v>
      </c>
    </row>
    <row r="611" spans="1:8" x14ac:dyDescent="0.3">
      <c r="A611" s="109"/>
      <c r="B611" s="338"/>
      <c r="C611" s="337" t="s">
        <v>1538</v>
      </c>
      <c r="D611" s="337" t="s">
        <v>1538</v>
      </c>
      <c r="E611" s="337" t="s">
        <v>1538</v>
      </c>
      <c r="G611" s="337" t="s">
        <v>1538</v>
      </c>
      <c r="H611" s="337" t="s">
        <v>1538</v>
      </c>
    </row>
    <row r="612" spans="1:8" x14ac:dyDescent="0.3">
      <c r="A612" s="109"/>
      <c r="B612" s="338"/>
      <c r="C612" s="337" t="s">
        <v>1538</v>
      </c>
      <c r="D612" s="337" t="s">
        <v>1538</v>
      </c>
      <c r="E612" s="337" t="s">
        <v>1538</v>
      </c>
      <c r="G612" s="337" t="s">
        <v>1538</v>
      </c>
      <c r="H612" s="337" t="s">
        <v>1538</v>
      </c>
    </row>
    <row r="613" spans="1:8" x14ac:dyDescent="0.3">
      <c r="A613" s="109"/>
      <c r="B613" s="338"/>
      <c r="C613" s="337" t="s">
        <v>1538</v>
      </c>
      <c r="D613" s="337" t="s">
        <v>1538</v>
      </c>
      <c r="E613" s="337" t="s">
        <v>1538</v>
      </c>
      <c r="G613" s="337" t="s">
        <v>1538</v>
      </c>
      <c r="H613" s="337" t="s">
        <v>1538</v>
      </c>
    </row>
    <row r="614" spans="1:8" x14ac:dyDescent="0.3">
      <c r="A614" s="109"/>
      <c r="B614" s="338"/>
      <c r="C614" s="337" t="s">
        <v>1538</v>
      </c>
      <c r="D614" s="337" t="s">
        <v>1538</v>
      </c>
      <c r="E614" s="337" t="s">
        <v>1538</v>
      </c>
      <c r="G614" s="337" t="s">
        <v>1538</v>
      </c>
      <c r="H614" s="337" t="s">
        <v>1538</v>
      </c>
    </row>
    <row r="615" spans="1:8" x14ac:dyDescent="0.3">
      <c r="A615" s="109"/>
      <c r="B615" s="343"/>
      <c r="C615" s="337" t="s">
        <v>1538</v>
      </c>
      <c r="D615" s="337" t="s">
        <v>1538</v>
      </c>
      <c r="E615" s="337" t="s">
        <v>1538</v>
      </c>
      <c r="G615" s="337" t="s">
        <v>1538</v>
      </c>
      <c r="H615" s="337" t="s">
        <v>1538</v>
      </c>
    </row>
    <row r="616" spans="1:8" x14ac:dyDescent="0.3">
      <c r="A616" s="109"/>
      <c r="C616" s="337" t="s">
        <v>1538</v>
      </c>
      <c r="D616" s="337" t="s">
        <v>1538</v>
      </c>
      <c r="E616" s="337" t="s">
        <v>1538</v>
      </c>
      <c r="G616" s="337" t="s">
        <v>1538</v>
      </c>
      <c r="H616" s="337" t="s">
        <v>1538</v>
      </c>
    </row>
    <row r="617" spans="1:8" x14ac:dyDescent="0.3">
      <c r="A617" s="109"/>
      <c r="C617" s="337" t="s">
        <v>1538</v>
      </c>
      <c r="D617" s="337" t="s">
        <v>1538</v>
      </c>
      <c r="E617" s="337" t="s">
        <v>1538</v>
      </c>
      <c r="G617" s="337" t="s">
        <v>1538</v>
      </c>
      <c r="H617" s="337" t="s">
        <v>1538</v>
      </c>
    </row>
    <row r="618" spans="1:8" x14ac:dyDescent="0.3">
      <c r="A618" s="109"/>
      <c r="C618" s="337" t="s">
        <v>1538</v>
      </c>
      <c r="D618" s="337" t="s">
        <v>1538</v>
      </c>
      <c r="E618" s="337" t="s">
        <v>1538</v>
      </c>
      <c r="G618" s="337" t="s">
        <v>1538</v>
      </c>
      <c r="H618" s="337" t="s">
        <v>1538</v>
      </c>
    </row>
    <row r="619" spans="1:8" x14ac:dyDescent="0.3">
      <c r="A619" s="109"/>
      <c r="B619" s="338"/>
      <c r="C619" s="337" t="s">
        <v>1538</v>
      </c>
      <c r="D619" s="337" t="s">
        <v>1538</v>
      </c>
      <c r="E619" s="337" t="s">
        <v>1538</v>
      </c>
      <c r="G619" s="337" t="s">
        <v>1538</v>
      </c>
      <c r="H619" s="337" t="s">
        <v>1538</v>
      </c>
    </row>
    <row r="620" spans="1:8" x14ac:dyDescent="0.3">
      <c r="A620" s="109"/>
      <c r="B620" s="338"/>
      <c r="C620" s="337" t="s">
        <v>1538</v>
      </c>
      <c r="D620" s="337" t="s">
        <v>1538</v>
      </c>
      <c r="E620" s="337" t="s">
        <v>1538</v>
      </c>
      <c r="G620" s="337" t="s">
        <v>1538</v>
      </c>
      <c r="H620" s="337" t="s">
        <v>1538</v>
      </c>
    </row>
    <row r="621" spans="1:8" x14ac:dyDescent="0.3">
      <c r="A621" s="109"/>
      <c r="B621" s="338"/>
      <c r="C621" s="337" t="s">
        <v>1538</v>
      </c>
      <c r="D621" s="337" t="s">
        <v>1538</v>
      </c>
      <c r="E621" s="337" t="s">
        <v>1538</v>
      </c>
      <c r="G621" s="337" t="s">
        <v>1538</v>
      </c>
      <c r="H621" s="337" t="s">
        <v>1538</v>
      </c>
    </row>
    <row r="622" spans="1:8" x14ac:dyDescent="0.3">
      <c r="A622" s="109"/>
      <c r="B622" s="338"/>
      <c r="C622" s="337" t="s">
        <v>1538</v>
      </c>
      <c r="D622" s="337" t="s">
        <v>1538</v>
      </c>
      <c r="E622" s="337" t="s">
        <v>1538</v>
      </c>
      <c r="G622" s="337" t="s">
        <v>1538</v>
      </c>
      <c r="H622" s="337" t="s">
        <v>1538</v>
      </c>
    </row>
    <row r="623" spans="1:8" x14ac:dyDescent="0.3">
      <c r="A623" s="109"/>
      <c r="B623" s="338"/>
      <c r="C623" s="337" t="s">
        <v>1538</v>
      </c>
      <c r="D623" s="337" t="s">
        <v>1538</v>
      </c>
      <c r="E623" s="337" t="s">
        <v>1538</v>
      </c>
      <c r="G623" s="337" t="s">
        <v>1538</v>
      </c>
      <c r="H623" s="337" t="s">
        <v>1538</v>
      </c>
    </row>
    <row r="624" spans="1:8" x14ac:dyDescent="0.3">
      <c r="A624" s="109"/>
      <c r="B624" s="338"/>
      <c r="C624" s="337" t="s">
        <v>1538</v>
      </c>
      <c r="D624" s="337" t="s">
        <v>1538</v>
      </c>
      <c r="E624" s="337" t="s">
        <v>1538</v>
      </c>
      <c r="G624" s="337" t="s">
        <v>1538</v>
      </c>
      <c r="H624" s="337" t="s">
        <v>1538</v>
      </c>
    </row>
    <row r="625" spans="1:8" x14ac:dyDescent="0.3">
      <c r="A625" s="109"/>
      <c r="B625" s="338"/>
      <c r="C625" s="337" t="s">
        <v>1538</v>
      </c>
      <c r="D625" s="337" t="s">
        <v>1538</v>
      </c>
      <c r="E625" s="337" t="s">
        <v>1538</v>
      </c>
      <c r="G625" s="337" t="s">
        <v>1538</v>
      </c>
      <c r="H625" s="337" t="s">
        <v>1538</v>
      </c>
    </row>
    <row r="626" spans="1:8" x14ac:dyDescent="0.3">
      <c r="A626" s="109"/>
      <c r="B626" s="338"/>
      <c r="C626" s="337" t="s">
        <v>1538</v>
      </c>
      <c r="D626" s="337" t="s">
        <v>1538</v>
      </c>
      <c r="E626" s="337" t="s">
        <v>1538</v>
      </c>
      <c r="G626" s="337" t="s">
        <v>1538</v>
      </c>
      <c r="H626" s="337" t="s">
        <v>1538</v>
      </c>
    </row>
    <row r="627" spans="1:8" x14ac:dyDescent="0.3">
      <c r="A627" s="109"/>
      <c r="B627" s="338"/>
      <c r="C627" s="337" t="s">
        <v>1538</v>
      </c>
      <c r="D627" s="337" t="s">
        <v>1538</v>
      </c>
      <c r="E627" s="337" t="s">
        <v>1538</v>
      </c>
      <c r="G627" s="337" t="s">
        <v>1538</v>
      </c>
      <c r="H627" s="337" t="s">
        <v>1538</v>
      </c>
    </row>
    <row r="628" spans="1:8" x14ac:dyDescent="0.3">
      <c r="A628" s="109"/>
      <c r="B628" s="338"/>
      <c r="C628" s="337" t="s">
        <v>1538</v>
      </c>
      <c r="D628" s="337" t="s">
        <v>1538</v>
      </c>
      <c r="E628" s="337" t="s">
        <v>1538</v>
      </c>
      <c r="G628" s="337" t="s">
        <v>1538</v>
      </c>
      <c r="H628" s="337" t="s">
        <v>1538</v>
      </c>
    </row>
    <row r="629" spans="1:8" x14ac:dyDescent="0.3">
      <c r="A629" s="109"/>
      <c r="B629" s="338"/>
      <c r="C629" s="337" t="s">
        <v>1538</v>
      </c>
      <c r="D629" s="337" t="s">
        <v>1538</v>
      </c>
      <c r="E629" s="337" t="s">
        <v>1538</v>
      </c>
      <c r="G629" s="337" t="s">
        <v>1538</v>
      </c>
      <c r="H629" s="337" t="s">
        <v>1538</v>
      </c>
    </row>
    <row r="630" spans="1:8" x14ac:dyDescent="0.3">
      <c r="A630" s="109"/>
      <c r="B630" s="338"/>
      <c r="C630" s="337" t="s">
        <v>1538</v>
      </c>
      <c r="D630" s="337" t="s">
        <v>1538</v>
      </c>
      <c r="E630" s="337" t="s">
        <v>1538</v>
      </c>
      <c r="G630" s="337" t="s">
        <v>1538</v>
      </c>
      <c r="H630" s="337" t="s">
        <v>1538</v>
      </c>
    </row>
    <row r="631" spans="1:8" x14ac:dyDescent="0.3">
      <c r="A631" s="109"/>
      <c r="B631" s="338"/>
      <c r="C631" s="337" t="s">
        <v>1538</v>
      </c>
      <c r="D631" s="337" t="s">
        <v>1538</v>
      </c>
      <c r="E631" s="337" t="s">
        <v>1538</v>
      </c>
      <c r="G631" s="337" t="s">
        <v>1538</v>
      </c>
      <c r="H631" s="337" t="s">
        <v>1538</v>
      </c>
    </row>
    <row r="632" spans="1:8" x14ac:dyDescent="0.3">
      <c r="A632" s="109"/>
      <c r="B632" s="338"/>
      <c r="C632" s="337" t="s">
        <v>1538</v>
      </c>
      <c r="D632" s="337" t="s">
        <v>1538</v>
      </c>
      <c r="E632" s="337" t="s">
        <v>1538</v>
      </c>
      <c r="G632" s="337" t="s">
        <v>1538</v>
      </c>
      <c r="H632" s="337" t="s">
        <v>1538</v>
      </c>
    </row>
    <row r="633" spans="1:8" x14ac:dyDescent="0.3">
      <c r="A633" s="109"/>
      <c r="B633" s="343"/>
      <c r="C633" s="337" t="s">
        <v>1538</v>
      </c>
      <c r="D633" s="337" t="s">
        <v>1538</v>
      </c>
      <c r="E633" s="337" t="s">
        <v>1538</v>
      </c>
      <c r="G633" s="337" t="s">
        <v>1538</v>
      </c>
      <c r="H633" s="337" t="s">
        <v>1538</v>
      </c>
    </row>
    <row r="634" spans="1:8" x14ac:dyDescent="0.3">
      <c r="A634" s="109"/>
      <c r="C634" s="337" t="s">
        <v>1538</v>
      </c>
      <c r="D634" s="337" t="s">
        <v>1538</v>
      </c>
      <c r="E634" s="337" t="s">
        <v>1538</v>
      </c>
      <c r="G634" s="337" t="s">
        <v>1538</v>
      </c>
      <c r="H634" s="337" t="s">
        <v>1538</v>
      </c>
    </row>
    <row r="635" spans="1:8" x14ac:dyDescent="0.3">
      <c r="A635" s="109"/>
      <c r="C635" s="337" t="s">
        <v>1538</v>
      </c>
      <c r="D635" s="337" t="s">
        <v>1538</v>
      </c>
      <c r="E635" s="337" t="s">
        <v>1538</v>
      </c>
      <c r="G635" s="337" t="s">
        <v>1538</v>
      </c>
      <c r="H635" s="337" t="s">
        <v>1538</v>
      </c>
    </row>
    <row r="636" spans="1:8" x14ac:dyDescent="0.3">
      <c r="A636" s="109"/>
      <c r="C636" s="337" t="s">
        <v>1538</v>
      </c>
      <c r="D636" s="337" t="s">
        <v>1538</v>
      </c>
      <c r="E636" s="337" t="s">
        <v>1538</v>
      </c>
      <c r="G636" s="337" t="s">
        <v>1538</v>
      </c>
      <c r="H636" s="337" t="s">
        <v>1538</v>
      </c>
    </row>
    <row r="637" spans="1:8" x14ac:dyDescent="0.3">
      <c r="A637" s="109"/>
      <c r="B637" s="338"/>
      <c r="C637" s="337" t="s">
        <v>1538</v>
      </c>
      <c r="D637" s="337" t="s">
        <v>1538</v>
      </c>
      <c r="E637" s="337" t="s">
        <v>1538</v>
      </c>
      <c r="G637" s="337" t="s">
        <v>1538</v>
      </c>
      <c r="H637" s="337" t="s">
        <v>1538</v>
      </c>
    </row>
    <row r="638" spans="1:8" x14ac:dyDescent="0.3">
      <c r="A638" s="109"/>
      <c r="B638" s="338"/>
      <c r="C638" s="337" t="s">
        <v>1538</v>
      </c>
      <c r="D638" s="337" t="s">
        <v>1538</v>
      </c>
      <c r="E638" s="337" t="s">
        <v>1538</v>
      </c>
      <c r="G638" s="337" t="s">
        <v>1538</v>
      </c>
      <c r="H638" s="337" t="s">
        <v>1538</v>
      </c>
    </row>
    <row r="639" spans="1:8" x14ac:dyDescent="0.3">
      <c r="A639" s="109"/>
      <c r="B639" s="338"/>
      <c r="C639" s="337" t="s">
        <v>1538</v>
      </c>
      <c r="D639" s="337" t="s">
        <v>1538</v>
      </c>
      <c r="E639" s="337" t="s">
        <v>1538</v>
      </c>
      <c r="G639" s="337" t="s">
        <v>1538</v>
      </c>
      <c r="H639" s="337" t="s">
        <v>1538</v>
      </c>
    </row>
    <row r="640" spans="1:8" x14ac:dyDescent="0.3">
      <c r="A640" s="109"/>
      <c r="B640" s="338"/>
      <c r="C640" s="337" t="s">
        <v>1538</v>
      </c>
      <c r="D640" s="337" t="s">
        <v>1538</v>
      </c>
      <c r="E640" s="337" t="s">
        <v>1538</v>
      </c>
      <c r="G640" s="337" t="s">
        <v>1538</v>
      </c>
      <c r="H640" s="337" t="s">
        <v>1538</v>
      </c>
    </row>
    <row r="641" spans="1:8" x14ac:dyDescent="0.3">
      <c r="A641" s="109"/>
      <c r="B641" s="338"/>
      <c r="C641" s="337" t="s">
        <v>1538</v>
      </c>
      <c r="D641" s="337" t="s">
        <v>1538</v>
      </c>
      <c r="E641" s="337" t="s">
        <v>1538</v>
      </c>
      <c r="G641" s="337" t="s">
        <v>1538</v>
      </c>
      <c r="H641" s="337" t="s">
        <v>1538</v>
      </c>
    </row>
    <row r="642" spans="1:8" x14ac:dyDescent="0.3">
      <c r="A642" s="109"/>
      <c r="B642" s="338"/>
      <c r="C642" s="337" t="s">
        <v>1538</v>
      </c>
      <c r="D642" s="337" t="s">
        <v>1538</v>
      </c>
      <c r="E642" s="337" t="s">
        <v>1538</v>
      </c>
      <c r="G642" s="337" t="s">
        <v>1538</v>
      </c>
      <c r="H642" s="337" t="s">
        <v>1538</v>
      </c>
    </row>
    <row r="643" spans="1:8" x14ac:dyDescent="0.3">
      <c r="A643" s="109"/>
      <c r="B643" s="338"/>
      <c r="C643" s="337" t="s">
        <v>1538</v>
      </c>
      <c r="D643" s="337" t="s">
        <v>1538</v>
      </c>
      <c r="E643" s="337" t="s">
        <v>1538</v>
      </c>
      <c r="G643" s="337" t="s">
        <v>1538</v>
      </c>
      <c r="H643" s="337" t="s">
        <v>1538</v>
      </c>
    </row>
    <row r="644" spans="1:8" x14ac:dyDescent="0.3">
      <c r="A644" s="109"/>
      <c r="B644" s="338"/>
      <c r="C644" s="337" t="s">
        <v>1538</v>
      </c>
      <c r="D644" s="337" t="s">
        <v>1538</v>
      </c>
      <c r="E644" s="337" t="s">
        <v>1538</v>
      </c>
      <c r="G644" s="337" t="s">
        <v>1538</v>
      </c>
      <c r="H644" s="337" t="s">
        <v>1538</v>
      </c>
    </row>
    <row r="645" spans="1:8" x14ac:dyDescent="0.3">
      <c r="A645" s="109"/>
      <c r="B645" s="338"/>
      <c r="C645" s="337" t="s">
        <v>1538</v>
      </c>
      <c r="D645" s="337" t="s">
        <v>1538</v>
      </c>
      <c r="E645" s="337" t="s">
        <v>1538</v>
      </c>
      <c r="G645" s="337" t="s">
        <v>1538</v>
      </c>
      <c r="H645" s="337" t="s">
        <v>1538</v>
      </c>
    </row>
    <row r="646" spans="1:8" x14ac:dyDescent="0.3">
      <c r="A646" s="109"/>
      <c r="B646" s="338"/>
      <c r="C646" s="337" t="s">
        <v>1538</v>
      </c>
      <c r="D646" s="337" t="s">
        <v>1538</v>
      </c>
      <c r="E646" s="337" t="s">
        <v>1538</v>
      </c>
      <c r="G646" s="337" t="s">
        <v>1538</v>
      </c>
      <c r="H646" s="337" t="s">
        <v>1538</v>
      </c>
    </row>
    <row r="647" spans="1:8" x14ac:dyDescent="0.3">
      <c r="A647" s="109"/>
      <c r="B647" s="338"/>
      <c r="C647" s="337" t="s">
        <v>1538</v>
      </c>
      <c r="D647" s="337" t="s">
        <v>1538</v>
      </c>
      <c r="E647" s="337" t="s">
        <v>1538</v>
      </c>
      <c r="G647" s="337" t="s">
        <v>1538</v>
      </c>
      <c r="H647" s="337" t="s">
        <v>1538</v>
      </c>
    </row>
    <row r="648" spans="1:8" x14ac:dyDescent="0.3">
      <c r="A648" s="109"/>
      <c r="B648" s="338"/>
      <c r="C648" s="337" t="s">
        <v>1538</v>
      </c>
      <c r="D648" s="337" t="s">
        <v>1538</v>
      </c>
      <c r="E648" s="337" t="s">
        <v>1538</v>
      </c>
      <c r="G648" s="337" t="s">
        <v>1538</v>
      </c>
      <c r="H648" s="337" t="s">
        <v>1538</v>
      </c>
    </row>
    <row r="649" spans="1:8" x14ac:dyDescent="0.3">
      <c r="A649" s="109"/>
      <c r="B649" s="338"/>
      <c r="C649" s="337" t="s">
        <v>1538</v>
      </c>
      <c r="D649" s="337" t="s">
        <v>1538</v>
      </c>
      <c r="E649" s="337" t="s">
        <v>1538</v>
      </c>
      <c r="G649" s="337" t="s">
        <v>1538</v>
      </c>
      <c r="H649" s="337" t="s">
        <v>1538</v>
      </c>
    </row>
    <row r="650" spans="1:8" x14ac:dyDescent="0.3">
      <c r="A650" s="109"/>
      <c r="B650" s="338"/>
      <c r="C650" s="337" t="s">
        <v>1538</v>
      </c>
      <c r="D650" s="337" t="s">
        <v>1538</v>
      </c>
      <c r="E650" s="337" t="s">
        <v>1538</v>
      </c>
      <c r="G650" s="337" t="s">
        <v>1538</v>
      </c>
      <c r="H650" s="337" t="s">
        <v>1538</v>
      </c>
    </row>
    <row r="651" spans="1:8" x14ac:dyDescent="0.3">
      <c r="A651" s="109"/>
      <c r="B651" s="338"/>
      <c r="C651" s="337" t="s">
        <v>1538</v>
      </c>
      <c r="D651" s="337" t="s">
        <v>1538</v>
      </c>
      <c r="E651" s="337" t="s">
        <v>1538</v>
      </c>
      <c r="G651" s="337" t="s">
        <v>1538</v>
      </c>
      <c r="H651" s="337" t="s">
        <v>1538</v>
      </c>
    </row>
    <row r="652" spans="1:8" x14ac:dyDescent="0.3">
      <c r="A652" s="109"/>
      <c r="B652" s="338"/>
      <c r="C652" s="337" t="s">
        <v>1538</v>
      </c>
      <c r="D652" s="337" t="s">
        <v>1538</v>
      </c>
      <c r="E652" s="337" t="s">
        <v>1538</v>
      </c>
      <c r="G652" s="337" t="s">
        <v>1538</v>
      </c>
      <c r="H652" s="337" t="s">
        <v>1538</v>
      </c>
    </row>
    <row r="653" spans="1:8" x14ac:dyDescent="0.3">
      <c r="A653" s="109"/>
      <c r="B653" s="338"/>
      <c r="C653" s="337" t="s">
        <v>1538</v>
      </c>
      <c r="D653" s="337" t="s">
        <v>1538</v>
      </c>
      <c r="E653" s="337" t="s">
        <v>1538</v>
      </c>
      <c r="G653" s="337" t="s">
        <v>1538</v>
      </c>
      <c r="H653" s="337" t="s">
        <v>1538</v>
      </c>
    </row>
    <row r="654" spans="1:8" x14ac:dyDescent="0.3">
      <c r="A654" s="109"/>
      <c r="B654" s="338"/>
      <c r="C654" s="337" t="s">
        <v>1538</v>
      </c>
      <c r="D654" s="337" t="s">
        <v>1538</v>
      </c>
      <c r="E654" s="337" t="s">
        <v>1538</v>
      </c>
      <c r="G654" s="337" t="s">
        <v>1538</v>
      </c>
      <c r="H654" s="337" t="s">
        <v>1538</v>
      </c>
    </row>
    <row r="655" spans="1:8" x14ac:dyDescent="0.3">
      <c r="A655" s="109"/>
      <c r="B655" s="338"/>
      <c r="C655" s="337" t="s">
        <v>1538</v>
      </c>
      <c r="D655" s="337" t="s">
        <v>1538</v>
      </c>
      <c r="E655" s="337" t="s">
        <v>1538</v>
      </c>
      <c r="G655" s="337" t="s">
        <v>1538</v>
      </c>
      <c r="H655" s="337" t="s">
        <v>1538</v>
      </c>
    </row>
    <row r="656" spans="1:8" x14ac:dyDescent="0.3">
      <c r="A656" s="109"/>
      <c r="B656" s="338"/>
      <c r="C656" s="337" t="s">
        <v>1538</v>
      </c>
      <c r="D656" s="337" t="s">
        <v>1538</v>
      </c>
      <c r="E656" s="337" t="s">
        <v>1538</v>
      </c>
      <c r="G656" s="337" t="s">
        <v>1538</v>
      </c>
      <c r="H656" s="337" t="s">
        <v>1538</v>
      </c>
    </row>
    <row r="657" spans="1:8" x14ac:dyDescent="0.3">
      <c r="A657" s="109"/>
      <c r="B657" s="338"/>
      <c r="C657" s="337" t="s">
        <v>1538</v>
      </c>
      <c r="D657" s="337" t="s">
        <v>1538</v>
      </c>
      <c r="E657" s="337" t="s">
        <v>1538</v>
      </c>
      <c r="G657" s="337" t="s">
        <v>1538</v>
      </c>
      <c r="H657" s="337" t="s">
        <v>1538</v>
      </c>
    </row>
    <row r="658" spans="1:8" x14ac:dyDescent="0.3">
      <c r="A658" s="109"/>
      <c r="B658" s="338"/>
      <c r="C658" s="337" t="s">
        <v>1538</v>
      </c>
      <c r="D658" s="337" t="s">
        <v>1538</v>
      </c>
      <c r="E658" s="337" t="s">
        <v>1538</v>
      </c>
      <c r="G658" s="337" t="s">
        <v>1538</v>
      </c>
      <c r="H658" s="337" t="s">
        <v>1538</v>
      </c>
    </row>
    <row r="659" spans="1:8" x14ac:dyDescent="0.3">
      <c r="A659" s="109"/>
      <c r="B659" s="338"/>
      <c r="C659" s="337" t="s">
        <v>1538</v>
      </c>
      <c r="D659" s="337" t="s">
        <v>1538</v>
      </c>
      <c r="E659" s="337" t="s">
        <v>1538</v>
      </c>
      <c r="G659" s="337" t="s">
        <v>1538</v>
      </c>
      <c r="H659" s="337" t="s">
        <v>1538</v>
      </c>
    </row>
    <row r="660" spans="1:8" x14ac:dyDescent="0.3">
      <c r="A660" s="109"/>
      <c r="B660" s="338"/>
      <c r="C660" s="337" t="s">
        <v>1538</v>
      </c>
      <c r="D660" s="337" t="s">
        <v>1538</v>
      </c>
      <c r="E660" s="337" t="s">
        <v>1538</v>
      </c>
      <c r="G660" s="337" t="s">
        <v>1538</v>
      </c>
      <c r="H660" s="337" t="s">
        <v>1538</v>
      </c>
    </row>
    <row r="661" spans="1:8" x14ac:dyDescent="0.3">
      <c r="A661" s="109"/>
      <c r="B661" s="338"/>
      <c r="C661" s="337" t="s">
        <v>1538</v>
      </c>
      <c r="D661" s="337" t="s">
        <v>1538</v>
      </c>
      <c r="E661" s="337" t="s">
        <v>1538</v>
      </c>
      <c r="G661" s="337" t="s">
        <v>1538</v>
      </c>
      <c r="H661" s="337" t="s">
        <v>1538</v>
      </c>
    </row>
    <row r="662" spans="1:8" x14ac:dyDescent="0.3">
      <c r="A662" s="109"/>
      <c r="B662" s="338"/>
      <c r="C662" s="337" t="s">
        <v>1538</v>
      </c>
      <c r="D662" s="337" t="s">
        <v>1538</v>
      </c>
      <c r="E662" s="337" t="s">
        <v>1538</v>
      </c>
      <c r="G662" s="337" t="s">
        <v>1538</v>
      </c>
      <c r="H662" s="337" t="s">
        <v>1538</v>
      </c>
    </row>
    <row r="663" spans="1:8" x14ac:dyDescent="0.3">
      <c r="A663" s="109"/>
      <c r="B663" s="338"/>
      <c r="C663" s="337" t="s">
        <v>1538</v>
      </c>
      <c r="D663" s="337" t="s">
        <v>1538</v>
      </c>
      <c r="E663" s="337" t="s">
        <v>1538</v>
      </c>
      <c r="G663" s="337" t="s">
        <v>1538</v>
      </c>
      <c r="H663" s="337" t="s">
        <v>1538</v>
      </c>
    </row>
    <row r="664" spans="1:8" x14ac:dyDescent="0.3">
      <c r="A664" s="109"/>
      <c r="B664" s="338"/>
      <c r="C664" s="337" t="s">
        <v>1538</v>
      </c>
      <c r="D664" s="337" t="s">
        <v>1538</v>
      </c>
      <c r="E664" s="337" t="s">
        <v>1538</v>
      </c>
      <c r="G664" s="337" t="s">
        <v>1538</v>
      </c>
      <c r="H664" s="337" t="s">
        <v>1538</v>
      </c>
    </row>
    <row r="665" spans="1:8" x14ac:dyDescent="0.3">
      <c r="A665" s="109"/>
      <c r="B665" s="338"/>
      <c r="C665" s="337" t="s">
        <v>1538</v>
      </c>
      <c r="D665" s="337" t="s">
        <v>1538</v>
      </c>
      <c r="E665" s="337" t="s">
        <v>1538</v>
      </c>
      <c r="G665" s="337" t="s">
        <v>1538</v>
      </c>
      <c r="H665" s="337" t="s">
        <v>1538</v>
      </c>
    </row>
    <row r="666" spans="1:8" x14ac:dyDescent="0.3">
      <c r="A666" s="109"/>
      <c r="B666" s="343"/>
      <c r="C666" s="337" t="s">
        <v>1538</v>
      </c>
      <c r="D666" s="337" t="s">
        <v>1538</v>
      </c>
      <c r="E666" s="337" t="s">
        <v>1538</v>
      </c>
      <c r="G666" s="337" t="s">
        <v>1538</v>
      </c>
      <c r="H666" s="337" t="s">
        <v>1538</v>
      </c>
    </row>
    <row r="667" spans="1:8" x14ac:dyDescent="0.3">
      <c r="A667" s="109"/>
      <c r="C667" s="337" t="s">
        <v>1538</v>
      </c>
      <c r="D667" s="337" t="s">
        <v>1538</v>
      </c>
      <c r="E667" s="337" t="s">
        <v>1538</v>
      </c>
      <c r="G667" s="337" t="s">
        <v>1538</v>
      </c>
      <c r="H667" s="337" t="s">
        <v>1538</v>
      </c>
    </row>
    <row r="668" spans="1:8" x14ac:dyDescent="0.3">
      <c r="A668" s="109"/>
      <c r="C668" s="337" t="s">
        <v>1538</v>
      </c>
      <c r="D668" s="337" t="s">
        <v>1538</v>
      </c>
      <c r="E668" s="337" t="s">
        <v>1538</v>
      </c>
      <c r="G668" s="337" t="s">
        <v>1538</v>
      </c>
      <c r="H668" s="337" t="s">
        <v>1538</v>
      </c>
    </row>
    <row r="669" spans="1:8" x14ac:dyDescent="0.3">
      <c r="A669" s="109"/>
      <c r="C669" s="337" t="s">
        <v>1538</v>
      </c>
      <c r="D669" s="337" t="s">
        <v>1538</v>
      </c>
      <c r="E669" s="337" t="s">
        <v>1538</v>
      </c>
      <c r="G669" s="337" t="s">
        <v>1538</v>
      </c>
      <c r="H669" s="337" t="s">
        <v>1538</v>
      </c>
    </row>
    <row r="670" spans="1:8" x14ac:dyDescent="0.3">
      <c r="A670" s="109"/>
      <c r="C670" s="337" t="s">
        <v>1538</v>
      </c>
      <c r="D670" s="337" t="s">
        <v>1538</v>
      </c>
      <c r="E670" s="337" t="s">
        <v>1538</v>
      </c>
      <c r="G670" s="337" t="s">
        <v>1538</v>
      </c>
      <c r="H670" s="337" t="s">
        <v>1538</v>
      </c>
    </row>
    <row r="671" spans="1:8" x14ac:dyDescent="0.3">
      <c r="A671" s="109"/>
      <c r="B671" s="343"/>
      <c r="C671" s="337" t="s">
        <v>1538</v>
      </c>
      <c r="D671" s="337" t="s">
        <v>1538</v>
      </c>
      <c r="E671" s="337" t="s">
        <v>1538</v>
      </c>
      <c r="G671" s="337" t="s">
        <v>1538</v>
      </c>
      <c r="H671" s="337" t="s">
        <v>1538</v>
      </c>
    </row>
    <row r="672" spans="1:8" x14ac:dyDescent="0.3">
      <c r="A672" s="109"/>
      <c r="C672" s="337" t="s">
        <v>1538</v>
      </c>
      <c r="D672" s="337" t="s">
        <v>1538</v>
      </c>
      <c r="E672" s="337" t="s">
        <v>1538</v>
      </c>
      <c r="G672" s="337" t="s">
        <v>1538</v>
      </c>
      <c r="H672" s="337" t="s">
        <v>1538</v>
      </c>
    </row>
    <row r="673" spans="1:8" x14ac:dyDescent="0.3">
      <c r="A673" s="109"/>
      <c r="C673" s="337" t="s">
        <v>1538</v>
      </c>
      <c r="D673" s="337" t="s">
        <v>1538</v>
      </c>
      <c r="E673" s="337" t="s">
        <v>1538</v>
      </c>
      <c r="G673" s="337" t="s">
        <v>1538</v>
      </c>
      <c r="H673" s="337" t="s">
        <v>1538</v>
      </c>
    </row>
    <row r="674" spans="1:8" x14ac:dyDescent="0.3">
      <c r="A674" s="109"/>
      <c r="C674" s="337" t="s">
        <v>1538</v>
      </c>
      <c r="D674" s="337" t="s">
        <v>1538</v>
      </c>
      <c r="E674" s="337" t="s">
        <v>1538</v>
      </c>
      <c r="G674" s="337" t="s">
        <v>1538</v>
      </c>
      <c r="H674" s="337" t="s">
        <v>1538</v>
      </c>
    </row>
    <row r="675" spans="1:8" x14ac:dyDescent="0.3">
      <c r="A675" s="109"/>
      <c r="C675" s="337" t="s">
        <v>1538</v>
      </c>
      <c r="D675" s="337" t="s">
        <v>1538</v>
      </c>
      <c r="E675" s="337" t="s">
        <v>1538</v>
      </c>
      <c r="G675" s="337" t="s">
        <v>1538</v>
      </c>
      <c r="H675" s="337" t="s">
        <v>1538</v>
      </c>
    </row>
    <row r="676" spans="1:8" x14ac:dyDescent="0.3">
      <c r="A676" s="109"/>
      <c r="C676" s="337" t="s">
        <v>1538</v>
      </c>
      <c r="D676" s="337" t="s">
        <v>1538</v>
      </c>
      <c r="E676" s="337" t="s">
        <v>1538</v>
      </c>
      <c r="G676" s="337" t="s">
        <v>1538</v>
      </c>
      <c r="H676" s="337" t="s">
        <v>1538</v>
      </c>
    </row>
    <row r="677" spans="1:8" x14ac:dyDescent="0.3">
      <c r="A677" s="109"/>
      <c r="C677" s="337" t="s">
        <v>1538</v>
      </c>
      <c r="D677" s="337" t="s">
        <v>1538</v>
      </c>
      <c r="E677" s="337" t="s">
        <v>1538</v>
      </c>
      <c r="G677" s="337" t="s">
        <v>1538</v>
      </c>
      <c r="H677" s="337" t="s">
        <v>1538</v>
      </c>
    </row>
    <row r="678" spans="1:8" x14ac:dyDescent="0.3">
      <c r="A678" s="109"/>
      <c r="B678" s="338"/>
      <c r="C678" s="337" t="s">
        <v>1538</v>
      </c>
      <c r="D678" s="337" t="s">
        <v>1538</v>
      </c>
      <c r="E678" s="337" t="s">
        <v>1538</v>
      </c>
      <c r="G678" s="337" t="s">
        <v>1538</v>
      </c>
      <c r="H678" s="337" t="s">
        <v>1538</v>
      </c>
    </row>
    <row r="679" spans="1:8" x14ac:dyDescent="0.3">
      <c r="A679" s="109"/>
      <c r="B679" s="338"/>
      <c r="C679" s="337" t="s">
        <v>1538</v>
      </c>
      <c r="D679" s="337" t="s">
        <v>1538</v>
      </c>
      <c r="E679" s="337" t="s">
        <v>1538</v>
      </c>
      <c r="G679" s="337" t="s">
        <v>1538</v>
      </c>
      <c r="H679" s="337" t="s">
        <v>1538</v>
      </c>
    </row>
    <row r="680" spans="1:8" x14ac:dyDescent="0.3">
      <c r="A680" s="109"/>
      <c r="B680" s="338"/>
      <c r="C680" s="337" t="s">
        <v>1538</v>
      </c>
      <c r="D680" s="337" t="s">
        <v>1538</v>
      </c>
      <c r="E680" s="337" t="s">
        <v>1538</v>
      </c>
      <c r="G680" s="337" t="s">
        <v>1538</v>
      </c>
      <c r="H680" s="337" t="s">
        <v>1538</v>
      </c>
    </row>
    <row r="681" spans="1:8" x14ac:dyDescent="0.3">
      <c r="A681" s="109"/>
      <c r="B681" s="338"/>
      <c r="C681" s="337" t="s">
        <v>1538</v>
      </c>
      <c r="D681" s="337" t="s">
        <v>1538</v>
      </c>
      <c r="E681" s="337" t="s">
        <v>1538</v>
      </c>
      <c r="G681" s="337" t="s">
        <v>1538</v>
      </c>
      <c r="H681" s="337" t="s">
        <v>1538</v>
      </c>
    </row>
    <row r="682" spans="1:8" x14ac:dyDescent="0.3">
      <c r="A682" s="109"/>
      <c r="B682" s="338"/>
      <c r="C682" s="337" t="s">
        <v>1538</v>
      </c>
      <c r="D682" s="337" t="s">
        <v>1538</v>
      </c>
      <c r="E682" s="337" t="s">
        <v>1538</v>
      </c>
      <c r="G682" s="337" t="s">
        <v>1538</v>
      </c>
      <c r="H682" s="337" t="s">
        <v>1538</v>
      </c>
    </row>
    <row r="683" spans="1:8" x14ac:dyDescent="0.3">
      <c r="A683" s="109"/>
      <c r="B683" s="338"/>
      <c r="C683" s="337" t="s">
        <v>1538</v>
      </c>
      <c r="D683" s="337" t="s">
        <v>1538</v>
      </c>
      <c r="E683" s="337" t="s">
        <v>1538</v>
      </c>
      <c r="G683" s="337" t="s">
        <v>1538</v>
      </c>
      <c r="H683" s="337" t="s">
        <v>1538</v>
      </c>
    </row>
    <row r="684" spans="1:8" x14ac:dyDescent="0.3">
      <c r="A684" s="109"/>
      <c r="B684" s="338"/>
      <c r="C684" s="337" t="s">
        <v>1538</v>
      </c>
      <c r="D684" s="337" t="s">
        <v>1538</v>
      </c>
      <c r="E684" s="337" t="s">
        <v>1538</v>
      </c>
      <c r="G684" s="337" t="s">
        <v>1538</v>
      </c>
      <c r="H684" s="337" t="s">
        <v>1538</v>
      </c>
    </row>
    <row r="685" spans="1:8" x14ac:dyDescent="0.3">
      <c r="A685" s="109"/>
      <c r="B685" s="338"/>
      <c r="C685" s="337" t="s">
        <v>1538</v>
      </c>
      <c r="D685" s="337" t="s">
        <v>1538</v>
      </c>
      <c r="E685" s="337" t="s">
        <v>1538</v>
      </c>
      <c r="G685" s="337" t="s">
        <v>1538</v>
      </c>
      <c r="H685" s="337" t="s">
        <v>1538</v>
      </c>
    </row>
    <row r="686" spans="1:8" x14ac:dyDescent="0.3">
      <c r="A686" s="109"/>
      <c r="B686" s="338"/>
      <c r="C686" s="337" t="s">
        <v>1538</v>
      </c>
      <c r="D686" s="337" t="s">
        <v>1538</v>
      </c>
      <c r="E686" s="337" t="s">
        <v>1538</v>
      </c>
      <c r="G686" s="337" t="s">
        <v>1538</v>
      </c>
      <c r="H686" s="337" t="s">
        <v>1538</v>
      </c>
    </row>
    <row r="687" spans="1:8" x14ac:dyDescent="0.3">
      <c r="A687" s="109"/>
      <c r="B687" s="338"/>
      <c r="C687" s="337" t="s">
        <v>1538</v>
      </c>
      <c r="D687" s="337" t="s">
        <v>1538</v>
      </c>
      <c r="E687" s="337" t="s">
        <v>1538</v>
      </c>
      <c r="G687" s="337" t="s">
        <v>1538</v>
      </c>
      <c r="H687" s="337" t="s">
        <v>1538</v>
      </c>
    </row>
    <row r="688" spans="1:8" x14ac:dyDescent="0.3">
      <c r="A688" s="109"/>
      <c r="B688" s="338"/>
      <c r="C688" s="337" t="s">
        <v>1538</v>
      </c>
      <c r="D688" s="337" t="s">
        <v>1538</v>
      </c>
      <c r="E688" s="337" t="s">
        <v>1538</v>
      </c>
      <c r="G688" s="337" t="s">
        <v>1538</v>
      </c>
      <c r="H688" s="337" t="s">
        <v>1538</v>
      </c>
    </row>
    <row r="689" spans="1:8" x14ac:dyDescent="0.3">
      <c r="A689" s="109"/>
      <c r="B689" s="338"/>
      <c r="C689" s="337" t="s">
        <v>1538</v>
      </c>
      <c r="D689" s="337" t="s">
        <v>1538</v>
      </c>
      <c r="E689" s="337" t="s">
        <v>1538</v>
      </c>
      <c r="G689" s="337" t="s">
        <v>1538</v>
      </c>
      <c r="H689" s="337" t="s">
        <v>1538</v>
      </c>
    </row>
    <row r="690" spans="1:8" x14ac:dyDescent="0.3">
      <c r="A690" s="109"/>
      <c r="B690" s="338"/>
      <c r="C690" s="337" t="s">
        <v>1538</v>
      </c>
      <c r="D690" s="337" t="s">
        <v>1538</v>
      </c>
      <c r="E690" s="337" t="s">
        <v>1538</v>
      </c>
      <c r="G690" s="337" t="s">
        <v>1538</v>
      </c>
      <c r="H690" s="337" t="s">
        <v>1538</v>
      </c>
    </row>
    <row r="691" spans="1:8" x14ac:dyDescent="0.3">
      <c r="A691" s="109"/>
      <c r="B691" s="338"/>
      <c r="C691" s="337" t="s">
        <v>1538</v>
      </c>
      <c r="D691" s="337" t="s">
        <v>1538</v>
      </c>
      <c r="E691" s="337" t="s">
        <v>1538</v>
      </c>
      <c r="G691" s="337" t="s">
        <v>1538</v>
      </c>
      <c r="H691" s="337" t="s">
        <v>1538</v>
      </c>
    </row>
    <row r="692" spans="1:8" x14ac:dyDescent="0.3">
      <c r="A692" s="109"/>
      <c r="B692" s="338"/>
      <c r="C692" s="337" t="s">
        <v>1538</v>
      </c>
      <c r="D692" s="337" t="s">
        <v>1538</v>
      </c>
      <c r="E692" s="337" t="s">
        <v>1538</v>
      </c>
      <c r="G692" s="337" t="s">
        <v>1538</v>
      </c>
      <c r="H692" s="337" t="s">
        <v>1538</v>
      </c>
    </row>
    <row r="693" spans="1:8" x14ac:dyDescent="0.3">
      <c r="A693" s="109"/>
      <c r="B693" s="338"/>
      <c r="C693" s="337" t="s">
        <v>1538</v>
      </c>
      <c r="D693" s="337" t="s">
        <v>1538</v>
      </c>
      <c r="E693" s="337" t="s">
        <v>1538</v>
      </c>
      <c r="G693" s="337" t="s">
        <v>1538</v>
      </c>
      <c r="H693" s="337" t="s">
        <v>1538</v>
      </c>
    </row>
    <row r="694" spans="1:8" x14ac:dyDescent="0.3">
      <c r="A694" s="109"/>
      <c r="B694" s="343"/>
      <c r="C694" s="337" t="s">
        <v>1538</v>
      </c>
      <c r="D694" s="337" t="s">
        <v>1538</v>
      </c>
      <c r="E694" s="337" t="s">
        <v>1538</v>
      </c>
      <c r="G694" s="337" t="s">
        <v>1538</v>
      </c>
      <c r="H694" s="337" t="s">
        <v>1538</v>
      </c>
    </row>
    <row r="695" spans="1:8" x14ac:dyDescent="0.3">
      <c r="A695" s="109"/>
      <c r="C695" s="337" t="s">
        <v>1538</v>
      </c>
      <c r="D695" s="337" t="s">
        <v>1538</v>
      </c>
      <c r="E695" s="337" t="s">
        <v>1538</v>
      </c>
      <c r="G695" s="337" t="s">
        <v>1538</v>
      </c>
      <c r="H695" s="337" t="s">
        <v>1538</v>
      </c>
    </row>
    <row r="696" spans="1:8" x14ac:dyDescent="0.3">
      <c r="A696" s="109"/>
      <c r="C696" s="337" t="s">
        <v>1538</v>
      </c>
      <c r="D696" s="337" t="s">
        <v>1538</v>
      </c>
      <c r="E696" s="337" t="s">
        <v>1538</v>
      </c>
      <c r="G696" s="337" t="s">
        <v>1538</v>
      </c>
      <c r="H696" s="337" t="s">
        <v>1538</v>
      </c>
    </row>
    <row r="697" spans="1:8" x14ac:dyDescent="0.3">
      <c r="A697" s="109"/>
      <c r="C697" s="337" t="s">
        <v>1538</v>
      </c>
      <c r="D697" s="337" t="s">
        <v>1538</v>
      </c>
      <c r="E697" s="337" t="s">
        <v>1538</v>
      </c>
      <c r="G697" s="337" t="s">
        <v>1538</v>
      </c>
      <c r="H697" s="337" t="s">
        <v>1538</v>
      </c>
    </row>
    <row r="698" spans="1:8" x14ac:dyDescent="0.3">
      <c r="A698" s="109"/>
      <c r="B698" s="338"/>
      <c r="C698" s="337" t="s">
        <v>1538</v>
      </c>
      <c r="D698" s="337" t="s">
        <v>1538</v>
      </c>
      <c r="E698" s="337" t="s">
        <v>1538</v>
      </c>
      <c r="G698" s="337" t="s">
        <v>1538</v>
      </c>
      <c r="H698" s="337" t="s">
        <v>1538</v>
      </c>
    </row>
    <row r="699" spans="1:8" x14ac:dyDescent="0.3">
      <c r="A699" s="109"/>
      <c r="B699" s="338"/>
      <c r="C699" s="337" t="s">
        <v>1538</v>
      </c>
      <c r="D699" s="337" t="s">
        <v>1538</v>
      </c>
      <c r="E699" s="337" t="s">
        <v>1538</v>
      </c>
      <c r="G699" s="337" t="s">
        <v>1538</v>
      </c>
      <c r="H699" s="337" t="s">
        <v>1538</v>
      </c>
    </row>
    <row r="700" spans="1:8" x14ac:dyDescent="0.3">
      <c r="A700" s="109"/>
      <c r="B700" s="338"/>
      <c r="C700" s="337" t="s">
        <v>1538</v>
      </c>
      <c r="D700" s="337" t="s">
        <v>1538</v>
      </c>
      <c r="E700" s="337" t="s">
        <v>1538</v>
      </c>
      <c r="G700" s="337" t="s">
        <v>1538</v>
      </c>
      <c r="H700" s="337" t="s">
        <v>1538</v>
      </c>
    </row>
    <row r="701" spans="1:8" x14ac:dyDescent="0.3">
      <c r="A701" s="109"/>
      <c r="B701" s="338"/>
      <c r="C701" s="337" t="s">
        <v>1538</v>
      </c>
      <c r="D701" s="337" t="s">
        <v>1538</v>
      </c>
      <c r="E701" s="337" t="s">
        <v>1538</v>
      </c>
      <c r="G701" s="337" t="s">
        <v>1538</v>
      </c>
      <c r="H701" s="337" t="s">
        <v>1538</v>
      </c>
    </row>
    <row r="702" spans="1:8" x14ac:dyDescent="0.3">
      <c r="A702" s="109"/>
      <c r="B702" s="338"/>
      <c r="C702" s="337" t="s">
        <v>1538</v>
      </c>
      <c r="D702" s="337" t="s">
        <v>1538</v>
      </c>
      <c r="E702" s="337" t="s">
        <v>1538</v>
      </c>
      <c r="G702" s="337" t="s">
        <v>1538</v>
      </c>
      <c r="H702" s="337" t="s">
        <v>1538</v>
      </c>
    </row>
    <row r="703" spans="1:8" x14ac:dyDescent="0.3">
      <c r="A703" s="109"/>
      <c r="B703" s="338"/>
      <c r="C703" s="337" t="s">
        <v>1538</v>
      </c>
      <c r="D703" s="337" t="s">
        <v>1538</v>
      </c>
      <c r="E703" s="337" t="s">
        <v>1538</v>
      </c>
      <c r="G703" s="337" t="s">
        <v>1538</v>
      </c>
      <c r="H703" s="337" t="s">
        <v>1538</v>
      </c>
    </row>
    <row r="704" spans="1:8" x14ac:dyDescent="0.3">
      <c r="A704" s="109"/>
      <c r="B704" s="338"/>
      <c r="C704" s="337" t="s">
        <v>1538</v>
      </c>
      <c r="D704" s="337" t="s">
        <v>1538</v>
      </c>
      <c r="E704" s="337" t="s">
        <v>1538</v>
      </c>
      <c r="G704" s="337" t="s">
        <v>1538</v>
      </c>
      <c r="H704" s="337" t="s">
        <v>1538</v>
      </c>
    </row>
    <row r="705" spans="1:8" x14ac:dyDescent="0.3">
      <c r="A705" s="109"/>
      <c r="B705" s="338"/>
      <c r="C705" s="337" t="s">
        <v>1538</v>
      </c>
      <c r="D705" s="337" t="s">
        <v>1538</v>
      </c>
      <c r="E705" s="337" t="s">
        <v>1538</v>
      </c>
      <c r="G705" s="337" t="s">
        <v>1538</v>
      </c>
      <c r="H705" s="337" t="s">
        <v>1538</v>
      </c>
    </row>
    <row r="706" spans="1:8" x14ac:dyDescent="0.3">
      <c r="A706" s="109"/>
      <c r="B706" s="338"/>
      <c r="C706" s="337" t="s">
        <v>1538</v>
      </c>
      <c r="D706" s="337" t="s">
        <v>1538</v>
      </c>
      <c r="E706" s="337" t="s">
        <v>1538</v>
      </c>
      <c r="G706" s="337" t="s">
        <v>1538</v>
      </c>
      <c r="H706" s="337" t="s">
        <v>1538</v>
      </c>
    </row>
    <row r="707" spans="1:8" x14ac:dyDescent="0.3">
      <c r="A707" s="109"/>
      <c r="B707" s="338"/>
      <c r="C707" s="337" t="s">
        <v>1538</v>
      </c>
      <c r="D707" s="337" t="s">
        <v>1538</v>
      </c>
      <c r="E707" s="337" t="s">
        <v>1538</v>
      </c>
      <c r="G707" s="337" t="s">
        <v>1538</v>
      </c>
      <c r="H707" s="337" t="s">
        <v>1538</v>
      </c>
    </row>
    <row r="708" spans="1:8" x14ac:dyDescent="0.3">
      <c r="A708" s="109"/>
      <c r="B708" s="338"/>
      <c r="C708" s="337" t="s">
        <v>1538</v>
      </c>
      <c r="D708" s="337" t="s">
        <v>1538</v>
      </c>
      <c r="E708" s="337" t="s">
        <v>1538</v>
      </c>
      <c r="G708" s="337" t="s">
        <v>1538</v>
      </c>
      <c r="H708" s="337" t="s">
        <v>1538</v>
      </c>
    </row>
    <row r="709" spans="1:8" x14ac:dyDescent="0.3">
      <c r="A709" s="109"/>
      <c r="B709" s="338"/>
      <c r="C709" s="337" t="s">
        <v>1538</v>
      </c>
      <c r="D709" s="337" t="s">
        <v>1538</v>
      </c>
      <c r="E709" s="337" t="s">
        <v>1538</v>
      </c>
      <c r="G709" s="337" t="s">
        <v>1538</v>
      </c>
      <c r="H709" s="337" t="s">
        <v>1538</v>
      </c>
    </row>
    <row r="710" spans="1:8" x14ac:dyDescent="0.3">
      <c r="A710" s="109"/>
      <c r="B710" s="338"/>
      <c r="C710" s="337" t="s">
        <v>1538</v>
      </c>
      <c r="D710" s="337" t="s">
        <v>1538</v>
      </c>
      <c r="E710" s="337" t="s">
        <v>1538</v>
      </c>
      <c r="G710" s="337" t="s">
        <v>1538</v>
      </c>
      <c r="H710" s="337" t="s">
        <v>1538</v>
      </c>
    </row>
    <row r="711" spans="1:8" x14ac:dyDescent="0.3">
      <c r="A711" s="109"/>
      <c r="B711" s="338"/>
      <c r="C711" s="337" t="s">
        <v>1538</v>
      </c>
      <c r="D711" s="337" t="s">
        <v>1538</v>
      </c>
      <c r="E711" s="337" t="s">
        <v>1538</v>
      </c>
      <c r="G711" s="337" t="s">
        <v>1538</v>
      </c>
      <c r="H711" s="337" t="s">
        <v>1538</v>
      </c>
    </row>
    <row r="712" spans="1:8" x14ac:dyDescent="0.3">
      <c r="A712" s="109"/>
      <c r="B712" s="343"/>
      <c r="C712" s="337" t="s">
        <v>1538</v>
      </c>
      <c r="D712" s="337" t="s">
        <v>1538</v>
      </c>
      <c r="E712" s="337" t="s">
        <v>1538</v>
      </c>
      <c r="G712" s="337" t="s">
        <v>1538</v>
      </c>
      <c r="H712" s="337" t="s">
        <v>1538</v>
      </c>
    </row>
    <row r="713" spans="1:8" x14ac:dyDescent="0.3">
      <c r="A713" s="109"/>
      <c r="C713" s="337" t="s">
        <v>1538</v>
      </c>
      <c r="D713" s="337" t="s">
        <v>1538</v>
      </c>
      <c r="E713" s="337" t="s">
        <v>1538</v>
      </c>
      <c r="G713" s="337" t="s">
        <v>1538</v>
      </c>
      <c r="H713" s="337" t="s">
        <v>1538</v>
      </c>
    </row>
    <row r="714" spans="1:8" x14ac:dyDescent="0.3">
      <c r="A714" s="109"/>
      <c r="C714" s="337" t="s">
        <v>1538</v>
      </c>
      <c r="D714" s="337" t="s">
        <v>1538</v>
      </c>
      <c r="E714" s="337" t="s">
        <v>1538</v>
      </c>
      <c r="G714" s="337" t="s">
        <v>1538</v>
      </c>
      <c r="H714" s="337" t="s">
        <v>1538</v>
      </c>
    </row>
    <row r="715" spans="1:8" x14ac:dyDescent="0.3">
      <c r="A715" s="109"/>
      <c r="C715" s="337" t="s">
        <v>1538</v>
      </c>
      <c r="D715" s="337" t="s">
        <v>1538</v>
      </c>
      <c r="E715" s="337" t="s">
        <v>1538</v>
      </c>
      <c r="G715" s="337" t="s">
        <v>1538</v>
      </c>
      <c r="H715" s="337" t="s">
        <v>1538</v>
      </c>
    </row>
    <row r="716" spans="1:8" x14ac:dyDescent="0.3">
      <c r="A716" s="109"/>
      <c r="B716" s="338"/>
      <c r="C716" s="337" t="s">
        <v>1538</v>
      </c>
      <c r="D716" s="337" t="s">
        <v>1538</v>
      </c>
      <c r="E716" s="337" t="s">
        <v>1538</v>
      </c>
      <c r="G716" s="337" t="s">
        <v>1538</v>
      </c>
      <c r="H716" s="337" t="s">
        <v>1538</v>
      </c>
    </row>
    <row r="717" spans="1:8" x14ac:dyDescent="0.3">
      <c r="A717" s="109"/>
      <c r="B717" s="338"/>
      <c r="C717" s="337" t="s">
        <v>1538</v>
      </c>
      <c r="D717" s="337" t="s">
        <v>1538</v>
      </c>
      <c r="E717" s="337" t="s">
        <v>1538</v>
      </c>
      <c r="G717" s="337" t="s">
        <v>1538</v>
      </c>
      <c r="H717" s="337" t="s">
        <v>1538</v>
      </c>
    </row>
    <row r="718" spans="1:8" x14ac:dyDescent="0.3">
      <c r="A718" s="109"/>
      <c r="B718" s="338"/>
      <c r="C718" s="337" t="s">
        <v>1538</v>
      </c>
      <c r="D718" s="337" t="s">
        <v>1538</v>
      </c>
      <c r="E718" s="337" t="s">
        <v>1538</v>
      </c>
      <c r="G718" s="337" t="s">
        <v>1538</v>
      </c>
      <c r="H718" s="337" t="s">
        <v>1538</v>
      </c>
    </row>
    <row r="719" spans="1:8" x14ac:dyDescent="0.3">
      <c r="A719" s="109"/>
      <c r="B719" s="338"/>
      <c r="C719" s="337" t="s">
        <v>1538</v>
      </c>
      <c r="D719" s="337" t="s">
        <v>1538</v>
      </c>
      <c r="E719" s="337" t="s">
        <v>1538</v>
      </c>
      <c r="G719" s="337" t="s">
        <v>1538</v>
      </c>
      <c r="H719" s="337" t="s">
        <v>1538</v>
      </c>
    </row>
    <row r="720" spans="1:8" x14ac:dyDescent="0.3">
      <c r="A720" s="109"/>
      <c r="B720" s="338"/>
      <c r="C720" s="337" t="s">
        <v>1538</v>
      </c>
      <c r="D720" s="337" t="s">
        <v>1538</v>
      </c>
      <c r="E720" s="337" t="s">
        <v>1538</v>
      </c>
      <c r="G720" s="337" t="s">
        <v>1538</v>
      </c>
      <c r="H720" s="337" t="s">
        <v>1538</v>
      </c>
    </row>
    <row r="721" spans="1:8" x14ac:dyDescent="0.3">
      <c r="A721" s="109"/>
      <c r="B721" s="338"/>
      <c r="C721" s="337" t="s">
        <v>1538</v>
      </c>
      <c r="D721" s="337" t="s">
        <v>1538</v>
      </c>
      <c r="E721" s="337" t="s">
        <v>1538</v>
      </c>
      <c r="G721" s="337" t="s">
        <v>1538</v>
      </c>
      <c r="H721" s="337" t="s">
        <v>1538</v>
      </c>
    </row>
    <row r="722" spans="1:8" x14ac:dyDescent="0.3">
      <c r="A722" s="109"/>
      <c r="B722" s="338"/>
      <c r="C722" s="337" t="s">
        <v>1538</v>
      </c>
      <c r="D722" s="337" t="s">
        <v>1538</v>
      </c>
      <c r="E722" s="337" t="s">
        <v>1538</v>
      </c>
      <c r="G722" s="337" t="s">
        <v>1538</v>
      </c>
      <c r="H722" s="337" t="s">
        <v>1538</v>
      </c>
    </row>
    <row r="723" spans="1:8" x14ac:dyDescent="0.3">
      <c r="A723" s="109"/>
      <c r="B723" s="338"/>
      <c r="C723" s="337" t="s">
        <v>1538</v>
      </c>
      <c r="D723" s="337" t="s">
        <v>1538</v>
      </c>
      <c r="E723" s="337" t="s">
        <v>1538</v>
      </c>
      <c r="G723" s="337" t="s">
        <v>1538</v>
      </c>
      <c r="H723" s="337" t="s">
        <v>1538</v>
      </c>
    </row>
    <row r="724" spans="1:8" x14ac:dyDescent="0.3">
      <c r="A724" s="109"/>
      <c r="B724" s="338"/>
      <c r="C724" s="337" t="s">
        <v>1538</v>
      </c>
      <c r="D724" s="337" t="s">
        <v>1538</v>
      </c>
      <c r="E724" s="337" t="s">
        <v>1538</v>
      </c>
      <c r="G724" s="337" t="s">
        <v>1538</v>
      </c>
      <c r="H724" s="337" t="s">
        <v>1538</v>
      </c>
    </row>
    <row r="725" spans="1:8" x14ac:dyDescent="0.3">
      <c r="A725" s="109"/>
      <c r="B725" s="338"/>
      <c r="C725" s="337" t="s">
        <v>1538</v>
      </c>
      <c r="D725" s="337" t="s">
        <v>1538</v>
      </c>
      <c r="E725" s="337" t="s">
        <v>1538</v>
      </c>
      <c r="G725" s="337" t="s">
        <v>1538</v>
      </c>
      <c r="H725" s="337" t="s">
        <v>1538</v>
      </c>
    </row>
    <row r="726" spans="1:8" x14ac:dyDescent="0.3">
      <c r="A726" s="109"/>
      <c r="B726" s="338"/>
      <c r="C726" s="337" t="s">
        <v>1538</v>
      </c>
      <c r="D726" s="337" t="s">
        <v>1538</v>
      </c>
      <c r="E726" s="337" t="s">
        <v>1538</v>
      </c>
      <c r="G726" s="337" t="s">
        <v>1538</v>
      </c>
      <c r="H726" s="337" t="s">
        <v>1538</v>
      </c>
    </row>
    <row r="727" spans="1:8" x14ac:dyDescent="0.3">
      <c r="A727" s="109"/>
      <c r="B727" s="338"/>
      <c r="C727" s="337" t="s">
        <v>1538</v>
      </c>
      <c r="D727" s="337" t="s">
        <v>1538</v>
      </c>
      <c r="E727" s="337" t="s">
        <v>1538</v>
      </c>
      <c r="G727" s="337" t="s">
        <v>1538</v>
      </c>
      <c r="H727" s="337" t="s">
        <v>1538</v>
      </c>
    </row>
    <row r="728" spans="1:8" x14ac:dyDescent="0.3">
      <c r="A728" s="109"/>
      <c r="B728" s="338"/>
      <c r="C728" s="337" t="s">
        <v>1538</v>
      </c>
      <c r="D728" s="337" t="s">
        <v>1538</v>
      </c>
      <c r="E728" s="337" t="s">
        <v>1538</v>
      </c>
      <c r="G728" s="337" t="s">
        <v>1538</v>
      </c>
      <c r="H728" s="337" t="s">
        <v>1538</v>
      </c>
    </row>
    <row r="729" spans="1:8" x14ac:dyDescent="0.3">
      <c r="A729" s="109"/>
      <c r="B729" s="338"/>
      <c r="C729" s="337" t="s">
        <v>1538</v>
      </c>
      <c r="D729" s="337" t="s">
        <v>1538</v>
      </c>
      <c r="E729" s="337" t="s">
        <v>1538</v>
      </c>
      <c r="G729" s="337" t="s">
        <v>1538</v>
      </c>
      <c r="H729" s="337" t="s">
        <v>1538</v>
      </c>
    </row>
    <row r="730" spans="1:8" x14ac:dyDescent="0.3">
      <c r="A730" s="109"/>
      <c r="B730" s="338"/>
      <c r="C730" s="337" t="s">
        <v>1538</v>
      </c>
      <c r="D730" s="337" t="s">
        <v>1538</v>
      </c>
      <c r="E730" s="337" t="s">
        <v>1538</v>
      </c>
      <c r="G730" s="337" t="s">
        <v>1538</v>
      </c>
      <c r="H730" s="337" t="s">
        <v>1538</v>
      </c>
    </row>
    <row r="731" spans="1:8" x14ac:dyDescent="0.3">
      <c r="A731" s="109"/>
      <c r="B731" s="338"/>
      <c r="C731" s="337" t="s">
        <v>1538</v>
      </c>
      <c r="D731" s="337" t="s">
        <v>1538</v>
      </c>
      <c r="E731" s="337" t="s">
        <v>1538</v>
      </c>
      <c r="G731" s="337" t="s">
        <v>1538</v>
      </c>
      <c r="H731" s="337" t="s">
        <v>1538</v>
      </c>
    </row>
    <row r="732" spans="1:8" x14ac:dyDescent="0.3">
      <c r="A732" s="109"/>
      <c r="B732" s="338"/>
      <c r="C732" s="337" t="s">
        <v>1538</v>
      </c>
      <c r="D732" s="337" t="s">
        <v>1538</v>
      </c>
      <c r="E732" s="337" t="s">
        <v>1538</v>
      </c>
      <c r="G732" s="337" t="s">
        <v>1538</v>
      </c>
      <c r="H732" s="337" t="s">
        <v>1538</v>
      </c>
    </row>
    <row r="733" spans="1:8" x14ac:dyDescent="0.3">
      <c r="A733" s="109"/>
      <c r="B733" s="338"/>
      <c r="C733" s="337" t="s">
        <v>1538</v>
      </c>
      <c r="D733" s="337" t="s">
        <v>1538</v>
      </c>
      <c r="E733" s="337" t="s">
        <v>1538</v>
      </c>
      <c r="G733" s="337" t="s">
        <v>1538</v>
      </c>
      <c r="H733" s="337" t="s">
        <v>1538</v>
      </c>
    </row>
    <row r="734" spans="1:8" x14ac:dyDescent="0.3">
      <c r="A734" s="109"/>
      <c r="B734" s="338"/>
      <c r="C734" s="337" t="s">
        <v>1538</v>
      </c>
      <c r="D734" s="337" t="s">
        <v>1538</v>
      </c>
      <c r="E734" s="337" t="s">
        <v>1538</v>
      </c>
      <c r="G734" s="337" t="s">
        <v>1538</v>
      </c>
      <c r="H734" s="337" t="s">
        <v>1538</v>
      </c>
    </row>
    <row r="735" spans="1:8" x14ac:dyDescent="0.3">
      <c r="A735" s="109"/>
      <c r="B735" s="338"/>
      <c r="C735" s="337" t="s">
        <v>1538</v>
      </c>
      <c r="D735" s="337" t="s">
        <v>1538</v>
      </c>
      <c r="E735" s="337" t="s">
        <v>1538</v>
      </c>
      <c r="G735" s="337" t="s">
        <v>1538</v>
      </c>
      <c r="H735" s="337" t="s">
        <v>1538</v>
      </c>
    </row>
    <row r="736" spans="1:8" x14ac:dyDescent="0.3">
      <c r="A736" s="109"/>
      <c r="B736" s="338"/>
      <c r="C736" s="337" t="s">
        <v>1538</v>
      </c>
      <c r="D736" s="337" t="s">
        <v>1538</v>
      </c>
      <c r="E736" s="337" t="s">
        <v>1538</v>
      </c>
      <c r="G736" s="337" t="s">
        <v>1538</v>
      </c>
      <c r="H736" s="337" t="s">
        <v>1538</v>
      </c>
    </row>
    <row r="737" spans="1:8" x14ac:dyDescent="0.3">
      <c r="A737" s="109"/>
      <c r="B737" s="338"/>
      <c r="C737" s="337" t="s">
        <v>1538</v>
      </c>
      <c r="D737" s="337" t="s">
        <v>1538</v>
      </c>
      <c r="E737" s="337" t="s">
        <v>1538</v>
      </c>
      <c r="G737" s="337" t="s">
        <v>1538</v>
      </c>
      <c r="H737" s="337" t="s">
        <v>1538</v>
      </c>
    </row>
    <row r="738" spans="1:8" x14ac:dyDescent="0.3">
      <c r="A738" s="109"/>
      <c r="B738" s="338"/>
      <c r="C738" s="337" t="s">
        <v>1538</v>
      </c>
      <c r="D738" s="337" t="s">
        <v>1538</v>
      </c>
      <c r="E738" s="337" t="s">
        <v>1538</v>
      </c>
      <c r="G738" s="337" t="s">
        <v>1538</v>
      </c>
      <c r="H738" s="337" t="s">
        <v>1538</v>
      </c>
    </row>
    <row r="739" spans="1:8" x14ac:dyDescent="0.3">
      <c r="A739" s="109"/>
      <c r="B739" s="338"/>
      <c r="C739" s="337" t="s">
        <v>1538</v>
      </c>
      <c r="D739" s="337" t="s">
        <v>1538</v>
      </c>
      <c r="E739" s="337" t="s">
        <v>1538</v>
      </c>
      <c r="G739" s="337" t="s">
        <v>1538</v>
      </c>
      <c r="H739" s="337" t="s">
        <v>1538</v>
      </c>
    </row>
    <row r="740" spans="1:8" x14ac:dyDescent="0.3">
      <c r="A740" s="109"/>
      <c r="B740" s="338"/>
      <c r="C740" s="337" t="s">
        <v>1538</v>
      </c>
      <c r="D740" s="337" t="s">
        <v>1538</v>
      </c>
      <c r="E740" s="337" t="s">
        <v>1538</v>
      </c>
      <c r="G740" s="337" t="s">
        <v>1538</v>
      </c>
      <c r="H740" s="337" t="s">
        <v>1538</v>
      </c>
    </row>
    <row r="741" spans="1:8" x14ac:dyDescent="0.3">
      <c r="A741" s="109"/>
      <c r="B741" s="338"/>
      <c r="C741" s="337" t="s">
        <v>1538</v>
      </c>
      <c r="D741" s="337" t="s">
        <v>1538</v>
      </c>
      <c r="E741" s="337" t="s">
        <v>1538</v>
      </c>
      <c r="G741" s="337" t="s">
        <v>1538</v>
      </c>
      <c r="H741" s="337" t="s">
        <v>1538</v>
      </c>
    </row>
    <row r="742" spans="1:8" x14ac:dyDescent="0.3">
      <c r="A742" s="109"/>
      <c r="B742" s="338"/>
      <c r="C742" s="337" t="s">
        <v>1538</v>
      </c>
      <c r="D742" s="337" t="s">
        <v>1538</v>
      </c>
      <c r="E742" s="337" t="s">
        <v>1538</v>
      </c>
      <c r="G742" s="337" t="s">
        <v>1538</v>
      </c>
      <c r="H742" s="337" t="s">
        <v>1538</v>
      </c>
    </row>
    <row r="743" spans="1:8" x14ac:dyDescent="0.3">
      <c r="A743" s="109"/>
      <c r="B743" s="338"/>
      <c r="C743" s="337" t="s">
        <v>1538</v>
      </c>
      <c r="D743" s="337" t="s">
        <v>1538</v>
      </c>
      <c r="E743" s="337" t="s">
        <v>1538</v>
      </c>
      <c r="G743" s="337" t="s">
        <v>1538</v>
      </c>
      <c r="H743" s="337" t="s">
        <v>1538</v>
      </c>
    </row>
    <row r="744" spans="1:8" x14ac:dyDescent="0.3">
      <c r="A744" s="109"/>
      <c r="B744" s="338"/>
      <c r="C744" s="337" t="s">
        <v>1538</v>
      </c>
      <c r="D744" s="337" t="s">
        <v>1538</v>
      </c>
      <c r="E744" s="337" t="s">
        <v>1538</v>
      </c>
      <c r="G744" s="337" t="s">
        <v>1538</v>
      </c>
      <c r="H744" s="337" t="s">
        <v>1538</v>
      </c>
    </row>
    <row r="745" spans="1:8" x14ac:dyDescent="0.3">
      <c r="A745" s="109"/>
      <c r="B745" s="338"/>
      <c r="C745" s="337" t="s">
        <v>1538</v>
      </c>
      <c r="D745" s="337" t="s">
        <v>1538</v>
      </c>
      <c r="E745" s="337" t="s">
        <v>1538</v>
      </c>
      <c r="G745" s="337" t="s">
        <v>1538</v>
      </c>
      <c r="H745" s="337" t="s">
        <v>1538</v>
      </c>
    </row>
    <row r="746" spans="1:8" x14ac:dyDescent="0.3">
      <c r="A746" s="109"/>
      <c r="B746" s="338"/>
      <c r="C746" s="337" t="s">
        <v>1538</v>
      </c>
      <c r="D746" s="337" t="s">
        <v>1538</v>
      </c>
      <c r="E746" s="337" t="s">
        <v>1538</v>
      </c>
      <c r="G746" s="337" t="s">
        <v>1538</v>
      </c>
      <c r="H746" s="337" t="s">
        <v>1538</v>
      </c>
    </row>
    <row r="747" spans="1:8" x14ac:dyDescent="0.3">
      <c r="A747" s="109"/>
      <c r="B747" s="338"/>
      <c r="C747" s="337" t="s">
        <v>1538</v>
      </c>
      <c r="D747" s="337" t="s">
        <v>1538</v>
      </c>
      <c r="E747" s="337" t="s">
        <v>1538</v>
      </c>
      <c r="G747" s="337" t="s">
        <v>1538</v>
      </c>
      <c r="H747" s="337" t="s">
        <v>1538</v>
      </c>
    </row>
    <row r="748" spans="1:8" x14ac:dyDescent="0.3">
      <c r="A748" s="109"/>
      <c r="B748" s="338"/>
      <c r="C748" s="337" t="s">
        <v>1538</v>
      </c>
      <c r="D748" s="337" t="s">
        <v>1538</v>
      </c>
      <c r="E748" s="337" t="s">
        <v>1538</v>
      </c>
      <c r="G748" s="337" t="s">
        <v>1538</v>
      </c>
      <c r="H748" s="337" t="s">
        <v>1538</v>
      </c>
    </row>
    <row r="749" spans="1:8" x14ac:dyDescent="0.3">
      <c r="A749" s="109"/>
      <c r="B749" s="338"/>
      <c r="C749" s="337" t="s">
        <v>1538</v>
      </c>
      <c r="D749" s="337" t="s">
        <v>1538</v>
      </c>
      <c r="E749" s="337" t="s">
        <v>1538</v>
      </c>
      <c r="G749" s="337" t="s">
        <v>1538</v>
      </c>
      <c r="H749" s="337" t="s">
        <v>1538</v>
      </c>
    </row>
    <row r="750" spans="1:8" x14ac:dyDescent="0.3">
      <c r="A750" s="109"/>
      <c r="B750" s="338"/>
      <c r="C750" s="337" t="s">
        <v>1538</v>
      </c>
      <c r="D750" s="337" t="s">
        <v>1538</v>
      </c>
      <c r="E750" s="337" t="s">
        <v>1538</v>
      </c>
      <c r="G750" s="337" t="s">
        <v>1538</v>
      </c>
      <c r="H750" s="337" t="s">
        <v>1538</v>
      </c>
    </row>
    <row r="751" spans="1:8" x14ac:dyDescent="0.3">
      <c r="A751" s="109"/>
      <c r="B751" s="338"/>
      <c r="C751" s="337" t="s">
        <v>1538</v>
      </c>
      <c r="D751" s="337" t="s">
        <v>1538</v>
      </c>
      <c r="E751" s="337" t="s">
        <v>1538</v>
      </c>
      <c r="G751" s="337" t="s">
        <v>1538</v>
      </c>
      <c r="H751" s="337" t="s">
        <v>1538</v>
      </c>
    </row>
    <row r="752" spans="1:8" x14ac:dyDescent="0.3">
      <c r="A752" s="109"/>
      <c r="B752" s="338"/>
      <c r="C752" s="337" t="s">
        <v>1538</v>
      </c>
      <c r="D752" s="337" t="s">
        <v>1538</v>
      </c>
      <c r="E752" s="337" t="s">
        <v>1538</v>
      </c>
      <c r="G752" s="337" t="s">
        <v>1538</v>
      </c>
      <c r="H752" s="337" t="s">
        <v>1538</v>
      </c>
    </row>
    <row r="753" spans="1:8" x14ac:dyDescent="0.3">
      <c r="A753" s="109"/>
      <c r="B753" s="338"/>
      <c r="C753" s="337" t="s">
        <v>1538</v>
      </c>
      <c r="D753" s="337" t="s">
        <v>1538</v>
      </c>
      <c r="E753" s="337" t="s">
        <v>1538</v>
      </c>
      <c r="G753" s="337" t="s">
        <v>1538</v>
      </c>
      <c r="H753" s="337" t="s">
        <v>1538</v>
      </c>
    </row>
    <row r="754" spans="1:8" x14ac:dyDescent="0.3">
      <c r="A754" s="109"/>
      <c r="B754" s="338"/>
      <c r="C754" s="337" t="s">
        <v>1538</v>
      </c>
      <c r="D754" s="337" t="s">
        <v>1538</v>
      </c>
      <c r="E754" s="337" t="s">
        <v>1538</v>
      </c>
      <c r="G754" s="337" t="s">
        <v>1538</v>
      </c>
      <c r="H754" s="337" t="s">
        <v>1538</v>
      </c>
    </row>
    <row r="755" spans="1:8" x14ac:dyDescent="0.3">
      <c r="A755" s="109"/>
      <c r="B755" s="338"/>
      <c r="C755" s="337" t="s">
        <v>1538</v>
      </c>
      <c r="D755" s="337" t="s">
        <v>1538</v>
      </c>
      <c r="E755" s="337" t="s">
        <v>1538</v>
      </c>
      <c r="G755" s="337" t="s">
        <v>1538</v>
      </c>
      <c r="H755" s="337" t="s">
        <v>1538</v>
      </c>
    </row>
    <row r="756" spans="1:8" x14ac:dyDescent="0.3">
      <c r="A756" s="109"/>
      <c r="B756" s="338"/>
      <c r="C756" s="337" t="s">
        <v>1538</v>
      </c>
      <c r="D756" s="337" t="s">
        <v>1538</v>
      </c>
      <c r="E756" s="337" t="s">
        <v>1538</v>
      </c>
      <c r="G756" s="337" t="s">
        <v>1538</v>
      </c>
      <c r="H756" s="337" t="s">
        <v>1538</v>
      </c>
    </row>
    <row r="757" spans="1:8" x14ac:dyDescent="0.3">
      <c r="A757" s="109"/>
      <c r="B757" s="338"/>
      <c r="C757" s="337" t="s">
        <v>1538</v>
      </c>
      <c r="D757" s="337" t="s">
        <v>1538</v>
      </c>
      <c r="E757" s="337" t="s">
        <v>1538</v>
      </c>
      <c r="G757" s="337" t="s">
        <v>1538</v>
      </c>
      <c r="H757" s="337" t="s">
        <v>1538</v>
      </c>
    </row>
    <row r="758" spans="1:8" x14ac:dyDescent="0.3">
      <c r="A758" s="109"/>
      <c r="B758" s="338"/>
      <c r="C758" s="337" t="s">
        <v>1538</v>
      </c>
      <c r="D758" s="337" t="s">
        <v>1538</v>
      </c>
      <c r="E758" s="337" t="s">
        <v>1538</v>
      </c>
      <c r="G758" s="337" t="s">
        <v>1538</v>
      </c>
      <c r="H758" s="337" t="s">
        <v>1538</v>
      </c>
    </row>
    <row r="759" spans="1:8" x14ac:dyDescent="0.3">
      <c r="A759" s="109"/>
      <c r="B759" s="338"/>
      <c r="C759" s="337" t="s">
        <v>1538</v>
      </c>
      <c r="D759" s="337" t="s">
        <v>1538</v>
      </c>
      <c r="E759" s="337" t="s">
        <v>1538</v>
      </c>
      <c r="G759" s="337" t="s">
        <v>1538</v>
      </c>
      <c r="H759" s="337" t="s">
        <v>1538</v>
      </c>
    </row>
    <row r="760" spans="1:8" x14ac:dyDescent="0.3">
      <c r="A760" s="109"/>
      <c r="B760" s="338"/>
      <c r="C760" s="337" t="s">
        <v>1538</v>
      </c>
      <c r="D760" s="337" t="s">
        <v>1538</v>
      </c>
      <c r="E760" s="337" t="s">
        <v>1538</v>
      </c>
      <c r="G760" s="337" t="s">
        <v>1538</v>
      </c>
      <c r="H760" s="337" t="s">
        <v>1538</v>
      </c>
    </row>
    <row r="761" spans="1:8" x14ac:dyDescent="0.3">
      <c r="A761" s="109"/>
      <c r="B761" s="338"/>
      <c r="C761" s="337" t="s">
        <v>1538</v>
      </c>
      <c r="D761" s="337" t="s">
        <v>1538</v>
      </c>
      <c r="E761" s="337" t="s">
        <v>1538</v>
      </c>
      <c r="G761" s="337" t="s">
        <v>1538</v>
      </c>
      <c r="H761" s="337" t="s">
        <v>1538</v>
      </c>
    </row>
    <row r="762" spans="1:8" x14ac:dyDescent="0.3">
      <c r="A762" s="109"/>
      <c r="B762" s="338"/>
      <c r="C762" s="337" t="s">
        <v>1538</v>
      </c>
      <c r="D762" s="337" t="s">
        <v>1538</v>
      </c>
      <c r="E762" s="337" t="s">
        <v>1538</v>
      </c>
      <c r="G762" s="337" t="s">
        <v>1538</v>
      </c>
      <c r="H762" s="337" t="s">
        <v>1538</v>
      </c>
    </row>
    <row r="763" spans="1:8" x14ac:dyDescent="0.3">
      <c r="A763" s="109"/>
      <c r="B763" s="338"/>
      <c r="C763" s="337" t="s">
        <v>1538</v>
      </c>
      <c r="D763" s="337" t="s">
        <v>1538</v>
      </c>
      <c r="E763" s="337" t="s">
        <v>1538</v>
      </c>
      <c r="G763" s="337" t="s">
        <v>1538</v>
      </c>
      <c r="H763" s="337" t="s">
        <v>1538</v>
      </c>
    </row>
    <row r="764" spans="1:8" x14ac:dyDescent="0.3">
      <c r="A764" s="109"/>
      <c r="B764" s="338"/>
      <c r="C764" s="337" t="s">
        <v>1538</v>
      </c>
      <c r="D764" s="337" t="s">
        <v>1538</v>
      </c>
      <c r="E764" s="337" t="s">
        <v>1538</v>
      </c>
      <c r="G764" s="337" t="s">
        <v>1538</v>
      </c>
      <c r="H764" s="337" t="s">
        <v>1538</v>
      </c>
    </row>
    <row r="765" spans="1:8" x14ac:dyDescent="0.3">
      <c r="A765" s="109"/>
      <c r="B765" s="338"/>
      <c r="C765" s="337" t="s">
        <v>1538</v>
      </c>
      <c r="D765" s="337" t="s">
        <v>1538</v>
      </c>
      <c r="E765" s="337" t="s">
        <v>1538</v>
      </c>
      <c r="G765" s="337" t="s">
        <v>1538</v>
      </c>
      <c r="H765" s="337" t="s">
        <v>1538</v>
      </c>
    </row>
    <row r="766" spans="1:8" x14ac:dyDescent="0.3">
      <c r="A766" s="109"/>
      <c r="B766" s="338"/>
      <c r="C766" s="337" t="s">
        <v>1538</v>
      </c>
      <c r="D766" s="337" t="s">
        <v>1538</v>
      </c>
      <c r="E766" s="337" t="s">
        <v>1538</v>
      </c>
      <c r="G766" s="337" t="s">
        <v>1538</v>
      </c>
      <c r="H766" s="337" t="s">
        <v>1538</v>
      </c>
    </row>
    <row r="767" spans="1:8" x14ac:dyDescent="0.3">
      <c r="A767" s="109"/>
      <c r="B767" s="338"/>
      <c r="C767" s="337" t="s">
        <v>1538</v>
      </c>
      <c r="D767" s="337" t="s">
        <v>1538</v>
      </c>
      <c r="E767" s="337" t="s">
        <v>1538</v>
      </c>
      <c r="G767" s="337" t="s">
        <v>1538</v>
      </c>
      <c r="H767" s="337" t="s">
        <v>1538</v>
      </c>
    </row>
    <row r="768" spans="1:8" x14ac:dyDescent="0.3">
      <c r="A768" s="109"/>
      <c r="B768" s="338"/>
      <c r="C768" s="337" t="s">
        <v>1538</v>
      </c>
      <c r="D768" s="337" t="s">
        <v>1538</v>
      </c>
      <c r="E768" s="337" t="s">
        <v>1538</v>
      </c>
      <c r="G768" s="337" t="s">
        <v>1538</v>
      </c>
      <c r="H768" s="337" t="s">
        <v>1538</v>
      </c>
    </row>
    <row r="769" spans="1:8" x14ac:dyDescent="0.3">
      <c r="A769" s="109"/>
      <c r="B769" s="338"/>
      <c r="C769" s="337" t="s">
        <v>1538</v>
      </c>
      <c r="D769" s="337" t="s">
        <v>1538</v>
      </c>
      <c r="E769" s="337" t="s">
        <v>1538</v>
      </c>
      <c r="G769" s="337" t="s">
        <v>1538</v>
      </c>
      <c r="H769" s="337" t="s">
        <v>1538</v>
      </c>
    </row>
    <row r="770" spans="1:8" x14ac:dyDescent="0.3">
      <c r="A770" s="109"/>
      <c r="B770" s="338"/>
      <c r="C770" s="337" t="s">
        <v>1538</v>
      </c>
      <c r="D770" s="337" t="s">
        <v>1538</v>
      </c>
      <c r="E770" s="337" t="s">
        <v>1538</v>
      </c>
      <c r="G770" s="337" t="s">
        <v>1538</v>
      </c>
      <c r="H770" s="337" t="s">
        <v>1538</v>
      </c>
    </row>
    <row r="771" spans="1:8" x14ac:dyDescent="0.3">
      <c r="A771" s="109"/>
      <c r="B771" s="338"/>
      <c r="C771" s="337" t="s">
        <v>1538</v>
      </c>
      <c r="D771" s="337" t="s">
        <v>1538</v>
      </c>
      <c r="E771" s="337" t="s">
        <v>1538</v>
      </c>
      <c r="G771" s="337" t="s">
        <v>1538</v>
      </c>
      <c r="H771" s="337" t="s">
        <v>1538</v>
      </c>
    </row>
    <row r="772" spans="1:8" x14ac:dyDescent="0.3">
      <c r="A772" s="109"/>
      <c r="B772" s="343"/>
      <c r="C772" s="337" t="s">
        <v>1538</v>
      </c>
      <c r="D772" s="337" t="s">
        <v>1538</v>
      </c>
      <c r="E772" s="337" t="s">
        <v>1538</v>
      </c>
      <c r="G772" s="337" t="s">
        <v>1538</v>
      </c>
      <c r="H772" s="337" t="s">
        <v>1538</v>
      </c>
    </row>
    <row r="773" spans="1:8" x14ac:dyDescent="0.3">
      <c r="A773" s="109"/>
      <c r="C773" s="337" t="s">
        <v>1538</v>
      </c>
      <c r="D773" s="337" t="s">
        <v>1538</v>
      </c>
      <c r="E773" s="337" t="s">
        <v>1538</v>
      </c>
      <c r="G773" s="337" t="s">
        <v>1538</v>
      </c>
      <c r="H773" s="337" t="s">
        <v>1538</v>
      </c>
    </row>
    <row r="774" spans="1:8" x14ac:dyDescent="0.3">
      <c r="A774" s="109"/>
      <c r="C774" s="337" t="s">
        <v>1538</v>
      </c>
      <c r="D774" s="337" t="s">
        <v>1538</v>
      </c>
      <c r="E774" s="337" t="s">
        <v>1538</v>
      </c>
      <c r="G774" s="337" t="s">
        <v>1538</v>
      </c>
      <c r="H774" s="337" t="s">
        <v>1538</v>
      </c>
    </row>
    <row r="775" spans="1:8" x14ac:dyDescent="0.3">
      <c r="A775" s="109"/>
      <c r="C775" s="337" t="s">
        <v>1538</v>
      </c>
      <c r="D775" s="337" t="s">
        <v>1538</v>
      </c>
      <c r="E775" s="337" t="s">
        <v>1538</v>
      </c>
      <c r="G775" s="337" t="s">
        <v>1538</v>
      </c>
      <c r="H775" s="337" t="s">
        <v>1538</v>
      </c>
    </row>
    <row r="776" spans="1:8" x14ac:dyDescent="0.3">
      <c r="A776" s="109"/>
      <c r="C776" s="337" t="s">
        <v>1538</v>
      </c>
      <c r="D776" s="337" t="s">
        <v>1538</v>
      </c>
      <c r="E776" s="337" t="s">
        <v>1538</v>
      </c>
      <c r="G776" s="337" t="s">
        <v>1538</v>
      </c>
      <c r="H776" s="337" t="s">
        <v>1538</v>
      </c>
    </row>
    <row r="777" spans="1:8" x14ac:dyDescent="0.3">
      <c r="A777" s="109"/>
      <c r="B777" s="338"/>
      <c r="C777" s="337" t="s">
        <v>1538</v>
      </c>
      <c r="D777" s="337" t="s">
        <v>1538</v>
      </c>
      <c r="E777" s="337" t="s">
        <v>1538</v>
      </c>
      <c r="G777" s="337" t="s">
        <v>1538</v>
      </c>
      <c r="H777" s="337" t="s">
        <v>1538</v>
      </c>
    </row>
    <row r="778" spans="1:8" x14ac:dyDescent="0.3">
      <c r="A778" s="109"/>
      <c r="B778" s="338"/>
      <c r="C778" s="337" t="s">
        <v>1538</v>
      </c>
      <c r="D778" s="337" t="s">
        <v>1538</v>
      </c>
      <c r="E778" s="337" t="s">
        <v>1538</v>
      </c>
      <c r="G778" s="337" t="s">
        <v>1538</v>
      </c>
      <c r="H778" s="337" t="s">
        <v>1538</v>
      </c>
    </row>
    <row r="779" spans="1:8" x14ac:dyDescent="0.3">
      <c r="A779" s="109"/>
      <c r="B779" s="338"/>
      <c r="C779" s="337" t="s">
        <v>1538</v>
      </c>
      <c r="D779" s="337" t="s">
        <v>1538</v>
      </c>
      <c r="E779" s="337" t="s">
        <v>1538</v>
      </c>
      <c r="G779" s="337" t="s">
        <v>1538</v>
      </c>
      <c r="H779" s="337" t="s">
        <v>1538</v>
      </c>
    </row>
    <row r="780" spans="1:8" x14ac:dyDescent="0.3">
      <c r="A780" s="109"/>
      <c r="B780" s="338"/>
      <c r="C780" s="337" t="s">
        <v>1538</v>
      </c>
      <c r="D780" s="337" t="s">
        <v>1538</v>
      </c>
      <c r="E780" s="337" t="s">
        <v>1538</v>
      </c>
      <c r="G780" s="337" t="s">
        <v>1538</v>
      </c>
      <c r="H780" s="337" t="s">
        <v>1538</v>
      </c>
    </row>
    <row r="781" spans="1:8" x14ac:dyDescent="0.3">
      <c r="A781" s="109"/>
      <c r="B781" s="338"/>
      <c r="C781" s="337" t="s">
        <v>1538</v>
      </c>
      <c r="D781" s="337" t="s">
        <v>1538</v>
      </c>
      <c r="E781" s="337" t="s">
        <v>1538</v>
      </c>
      <c r="G781" s="337" t="s">
        <v>1538</v>
      </c>
      <c r="H781" s="337" t="s">
        <v>1538</v>
      </c>
    </row>
    <row r="782" spans="1:8" x14ac:dyDescent="0.3">
      <c r="A782" s="109"/>
      <c r="B782" s="338"/>
      <c r="C782" s="337" t="s">
        <v>1538</v>
      </c>
      <c r="D782" s="337" t="s">
        <v>1538</v>
      </c>
      <c r="E782" s="337" t="s">
        <v>1538</v>
      </c>
      <c r="G782" s="337" t="s">
        <v>1538</v>
      </c>
      <c r="H782" s="337" t="s">
        <v>1538</v>
      </c>
    </row>
    <row r="783" spans="1:8" x14ac:dyDescent="0.3">
      <c r="A783" s="109"/>
      <c r="B783" s="338"/>
      <c r="C783" s="337" t="s">
        <v>1538</v>
      </c>
      <c r="D783" s="337" t="s">
        <v>1538</v>
      </c>
      <c r="E783" s="337" t="s">
        <v>1538</v>
      </c>
      <c r="G783" s="337" t="s">
        <v>1538</v>
      </c>
      <c r="H783" s="337" t="s">
        <v>1538</v>
      </c>
    </row>
    <row r="784" spans="1:8" x14ac:dyDescent="0.3">
      <c r="A784" s="109"/>
      <c r="B784" s="338"/>
      <c r="C784" s="337" t="s">
        <v>1538</v>
      </c>
      <c r="D784" s="337" t="s">
        <v>1538</v>
      </c>
      <c r="E784" s="337" t="s">
        <v>1538</v>
      </c>
      <c r="G784" s="337" t="s">
        <v>1538</v>
      </c>
      <c r="H784" s="337" t="s">
        <v>1538</v>
      </c>
    </row>
    <row r="785" spans="1:8" x14ac:dyDescent="0.3">
      <c r="A785" s="109"/>
      <c r="B785" s="343"/>
      <c r="C785" s="337" t="s">
        <v>1538</v>
      </c>
      <c r="D785" s="337" t="s">
        <v>1538</v>
      </c>
      <c r="E785" s="337" t="s">
        <v>1538</v>
      </c>
      <c r="G785" s="337" t="s">
        <v>1538</v>
      </c>
      <c r="H785" s="337" t="s">
        <v>1538</v>
      </c>
    </row>
    <row r="786" spans="1:8" x14ac:dyDescent="0.3">
      <c r="A786" s="109"/>
      <c r="C786" s="337" t="s">
        <v>1538</v>
      </c>
      <c r="D786" s="337" t="s">
        <v>1538</v>
      </c>
      <c r="E786" s="337" t="s">
        <v>1538</v>
      </c>
      <c r="G786" s="337" t="s">
        <v>1538</v>
      </c>
      <c r="H786" s="337" t="s">
        <v>1538</v>
      </c>
    </row>
    <row r="787" spans="1:8" x14ac:dyDescent="0.3">
      <c r="A787" s="109"/>
      <c r="C787" s="337" t="s">
        <v>1538</v>
      </c>
      <c r="D787" s="337" t="s">
        <v>1538</v>
      </c>
      <c r="E787" s="337" t="s">
        <v>1538</v>
      </c>
      <c r="G787" s="337" t="s">
        <v>1538</v>
      </c>
      <c r="H787" s="337" t="s">
        <v>1538</v>
      </c>
    </row>
    <row r="788" spans="1:8" x14ac:dyDescent="0.3">
      <c r="A788" s="109"/>
      <c r="C788" s="337" t="s">
        <v>1538</v>
      </c>
      <c r="D788" s="337" t="s">
        <v>1538</v>
      </c>
      <c r="E788" s="337" t="s">
        <v>1538</v>
      </c>
      <c r="G788" s="337" t="s">
        <v>1538</v>
      </c>
      <c r="H788" s="337" t="s">
        <v>1538</v>
      </c>
    </row>
    <row r="789" spans="1:8" x14ac:dyDescent="0.3">
      <c r="A789" s="109"/>
      <c r="B789" s="338"/>
      <c r="C789" s="337" t="s">
        <v>1538</v>
      </c>
      <c r="D789" s="337" t="s">
        <v>1538</v>
      </c>
      <c r="E789" s="337" t="s">
        <v>1538</v>
      </c>
      <c r="G789" s="337" t="s">
        <v>1538</v>
      </c>
      <c r="H789" s="337" t="s">
        <v>1538</v>
      </c>
    </row>
    <row r="790" spans="1:8" x14ac:dyDescent="0.3">
      <c r="A790" s="109"/>
      <c r="B790" s="338"/>
      <c r="C790" s="337" t="s">
        <v>1538</v>
      </c>
      <c r="D790" s="337" t="s">
        <v>1538</v>
      </c>
      <c r="E790" s="337" t="s">
        <v>1538</v>
      </c>
      <c r="G790" s="337" t="s">
        <v>1538</v>
      </c>
      <c r="H790" s="337" t="s">
        <v>1538</v>
      </c>
    </row>
    <row r="791" spans="1:8" x14ac:dyDescent="0.3">
      <c r="A791" s="109"/>
      <c r="B791" s="338"/>
      <c r="C791" s="337" t="s">
        <v>1538</v>
      </c>
      <c r="D791" s="337" t="s">
        <v>1538</v>
      </c>
      <c r="E791" s="337" t="s">
        <v>1538</v>
      </c>
      <c r="G791" s="337" t="s">
        <v>1538</v>
      </c>
      <c r="H791" s="337" t="s">
        <v>1538</v>
      </c>
    </row>
    <row r="792" spans="1:8" x14ac:dyDescent="0.3">
      <c r="A792" s="109"/>
      <c r="B792" s="338"/>
      <c r="C792" s="337" t="s">
        <v>1538</v>
      </c>
      <c r="D792" s="337" t="s">
        <v>1538</v>
      </c>
      <c r="E792" s="337" t="s">
        <v>1538</v>
      </c>
      <c r="G792" s="337" t="s">
        <v>1538</v>
      </c>
      <c r="H792" s="337" t="s">
        <v>1538</v>
      </c>
    </row>
    <row r="793" spans="1:8" x14ac:dyDescent="0.3">
      <c r="A793" s="109"/>
      <c r="B793" s="338"/>
      <c r="C793" s="337" t="s">
        <v>1538</v>
      </c>
      <c r="D793" s="337" t="s">
        <v>1538</v>
      </c>
      <c r="E793" s="337" t="s">
        <v>1538</v>
      </c>
      <c r="G793" s="337" t="s">
        <v>1538</v>
      </c>
      <c r="H793" s="337" t="s">
        <v>1538</v>
      </c>
    </row>
    <row r="794" spans="1:8" x14ac:dyDescent="0.3">
      <c r="A794" s="109"/>
      <c r="B794" s="338"/>
      <c r="C794" s="337" t="s">
        <v>1538</v>
      </c>
      <c r="D794" s="337" t="s">
        <v>1538</v>
      </c>
      <c r="E794" s="337" t="s">
        <v>1538</v>
      </c>
      <c r="G794" s="337" t="s">
        <v>1538</v>
      </c>
      <c r="H794" s="337" t="s">
        <v>1538</v>
      </c>
    </row>
    <row r="795" spans="1:8" x14ac:dyDescent="0.3">
      <c r="A795" s="109"/>
      <c r="B795" s="338"/>
      <c r="C795" s="337" t="s">
        <v>1538</v>
      </c>
      <c r="D795" s="337" t="s">
        <v>1538</v>
      </c>
      <c r="E795" s="337" t="s">
        <v>1538</v>
      </c>
      <c r="G795" s="337" t="s">
        <v>1538</v>
      </c>
      <c r="H795" s="337" t="s">
        <v>1538</v>
      </c>
    </row>
    <row r="796" spans="1:8" x14ac:dyDescent="0.3">
      <c r="A796" s="109"/>
      <c r="B796" s="338"/>
      <c r="C796" s="337" t="s">
        <v>1538</v>
      </c>
      <c r="D796" s="337" t="s">
        <v>1538</v>
      </c>
      <c r="E796" s="337" t="s">
        <v>1538</v>
      </c>
      <c r="G796" s="337" t="s">
        <v>1538</v>
      </c>
      <c r="H796" s="337" t="s">
        <v>1538</v>
      </c>
    </row>
    <row r="797" spans="1:8" x14ac:dyDescent="0.3">
      <c r="A797" s="109"/>
      <c r="B797" s="343"/>
      <c r="C797" s="337" t="s">
        <v>1538</v>
      </c>
      <c r="D797" s="337" t="s">
        <v>1538</v>
      </c>
      <c r="E797" s="337" t="s">
        <v>1538</v>
      </c>
      <c r="G797" s="337" t="s">
        <v>1538</v>
      </c>
      <c r="H797" s="337" t="s">
        <v>1538</v>
      </c>
    </row>
    <row r="798" spans="1:8" x14ac:dyDescent="0.3">
      <c r="A798" s="109"/>
      <c r="C798" s="337" t="s">
        <v>1538</v>
      </c>
      <c r="D798" s="337" t="s">
        <v>1538</v>
      </c>
      <c r="E798" s="337" t="s">
        <v>1538</v>
      </c>
      <c r="G798" s="337" t="s">
        <v>1538</v>
      </c>
      <c r="H798" s="337" t="s">
        <v>1538</v>
      </c>
    </row>
    <row r="799" spans="1:8" x14ac:dyDescent="0.3">
      <c r="A799" s="109"/>
      <c r="C799" s="337" t="s">
        <v>1538</v>
      </c>
      <c r="D799" s="337" t="s">
        <v>1538</v>
      </c>
      <c r="E799" s="337" t="s">
        <v>1538</v>
      </c>
      <c r="G799" s="337" t="s">
        <v>1538</v>
      </c>
      <c r="H799" s="337" t="s">
        <v>1538</v>
      </c>
    </row>
    <row r="800" spans="1:8" x14ac:dyDescent="0.3">
      <c r="A800" s="109"/>
      <c r="C800" s="337" t="s">
        <v>1538</v>
      </c>
      <c r="D800" s="337" t="s">
        <v>1538</v>
      </c>
      <c r="E800" s="337" t="s">
        <v>1538</v>
      </c>
      <c r="G800" s="337" t="s">
        <v>1538</v>
      </c>
      <c r="H800" s="337" t="s">
        <v>1538</v>
      </c>
    </row>
    <row r="801" spans="1:8" x14ac:dyDescent="0.3">
      <c r="A801" s="109"/>
      <c r="B801" s="343"/>
      <c r="C801" s="337" t="s">
        <v>1538</v>
      </c>
      <c r="D801" s="337" t="s">
        <v>1538</v>
      </c>
      <c r="E801" s="337" t="s">
        <v>1538</v>
      </c>
      <c r="G801" s="337" t="s">
        <v>1538</v>
      </c>
      <c r="H801" s="337" t="s">
        <v>1538</v>
      </c>
    </row>
    <row r="802" spans="1:8" x14ac:dyDescent="0.3">
      <c r="A802" s="109"/>
      <c r="C802" s="337" t="s">
        <v>1538</v>
      </c>
      <c r="D802" s="337" t="s">
        <v>1538</v>
      </c>
      <c r="E802" s="337" t="s">
        <v>1538</v>
      </c>
      <c r="G802" s="337" t="s">
        <v>1538</v>
      </c>
      <c r="H802" s="337" t="s">
        <v>1538</v>
      </c>
    </row>
    <row r="803" spans="1:8" x14ac:dyDescent="0.3">
      <c r="A803" s="109"/>
      <c r="C803" s="337" t="s">
        <v>1538</v>
      </c>
      <c r="D803" s="337" t="s">
        <v>1538</v>
      </c>
      <c r="E803" s="337" t="s">
        <v>1538</v>
      </c>
      <c r="G803" s="337" t="s">
        <v>1538</v>
      </c>
      <c r="H803" s="337" t="s">
        <v>1538</v>
      </c>
    </row>
    <row r="804" spans="1:8" x14ac:dyDescent="0.3">
      <c r="A804" s="109"/>
      <c r="C804" s="337" t="s">
        <v>1538</v>
      </c>
      <c r="D804" s="337" t="s">
        <v>1538</v>
      </c>
      <c r="E804" s="337" t="s">
        <v>1538</v>
      </c>
      <c r="G804" s="337" t="s">
        <v>1538</v>
      </c>
      <c r="H804" s="337" t="s">
        <v>1538</v>
      </c>
    </row>
    <row r="805" spans="1:8" x14ac:dyDescent="0.3">
      <c r="A805" s="109"/>
      <c r="B805" s="338"/>
      <c r="C805" s="337" t="s">
        <v>1538</v>
      </c>
      <c r="D805" s="337" t="s">
        <v>1538</v>
      </c>
      <c r="E805" s="337" t="s">
        <v>1538</v>
      </c>
      <c r="G805" s="337" t="s">
        <v>1538</v>
      </c>
      <c r="H805" s="337" t="s">
        <v>1538</v>
      </c>
    </row>
    <row r="806" spans="1:8" x14ac:dyDescent="0.3">
      <c r="A806" s="109"/>
      <c r="B806" s="338"/>
      <c r="C806" s="337" t="s">
        <v>1538</v>
      </c>
      <c r="D806" s="337" t="s">
        <v>1538</v>
      </c>
      <c r="E806" s="337" t="s">
        <v>1538</v>
      </c>
      <c r="G806" s="337" t="s">
        <v>1538</v>
      </c>
      <c r="H806" s="337" t="s">
        <v>1538</v>
      </c>
    </row>
    <row r="807" spans="1:8" x14ac:dyDescent="0.3">
      <c r="A807" s="109"/>
      <c r="B807" s="338"/>
      <c r="C807" s="337" t="s">
        <v>1538</v>
      </c>
      <c r="D807" s="337" t="s">
        <v>1538</v>
      </c>
      <c r="E807" s="337" t="s">
        <v>1538</v>
      </c>
      <c r="G807" s="337" t="s">
        <v>1538</v>
      </c>
      <c r="H807" s="337" t="s">
        <v>1538</v>
      </c>
    </row>
    <row r="808" spans="1:8" x14ac:dyDescent="0.3">
      <c r="A808" s="109"/>
      <c r="B808" s="338"/>
      <c r="C808" s="337" t="s">
        <v>1538</v>
      </c>
      <c r="D808" s="337" t="s">
        <v>1538</v>
      </c>
      <c r="E808" s="337" t="s">
        <v>1538</v>
      </c>
      <c r="G808" s="337" t="s">
        <v>1538</v>
      </c>
      <c r="H808" s="337" t="s">
        <v>1538</v>
      </c>
    </row>
    <row r="809" spans="1:8" x14ac:dyDescent="0.3">
      <c r="A809" s="109"/>
      <c r="B809" s="343"/>
      <c r="C809" s="337" t="s">
        <v>1538</v>
      </c>
      <c r="D809" s="337" t="s">
        <v>1538</v>
      </c>
      <c r="E809" s="337" t="s">
        <v>1538</v>
      </c>
      <c r="G809" s="337" t="s">
        <v>1538</v>
      </c>
      <c r="H809" s="337" t="s">
        <v>1538</v>
      </c>
    </row>
    <row r="810" spans="1:8" x14ac:dyDescent="0.3">
      <c r="A810" s="109"/>
      <c r="C810" s="337" t="s">
        <v>1538</v>
      </c>
      <c r="D810" s="337" t="s">
        <v>1538</v>
      </c>
      <c r="E810" s="337" t="s">
        <v>1538</v>
      </c>
      <c r="G810" s="337" t="s">
        <v>1538</v>
      </c>
      <c r="H810" s="337" t="s">
        <v>1538</v>
      </c>
    </row>
    <row r="811" spans="1:8" x14ac:dyDescent="0.3">
      <c r="A811" s="109"/>
      <c r="C811" s="337" t="s">
        <v>1538</v>
      </c>
      <c r="D811" s="337" t="s">
        <v>1538</v>
      </c>
      <c r="E811" s="337" t="s">
        <v>1538</v>
      </c>
      <c r="G811" s="337" t="s">
        <v>1538</v>
      </c>
      <c r="H811" s="337" t="s">
        <v>1538</v>
      </c>
    </row>
    <row r="812" spans="1:8" x14ac:dyDescent="0.3">
      <c r="A812" s="109"/>
      <c r="C812" s="337" t="s">
        <v>1538</v>
      </c>
      <c r="D812" s="337" t="s">
        <v>1538</v>
      </c>
      <c r="E812" s="337" t="s">
        <v>1538</v>
      </c>
      <c r="G812" s="337" t="s">
        <v>1538</v>
      </c>
      <c r="H812" s="337" t="s">
        <v>1538</v>
      </c>
    </row>
    <row r="813" spans="1:8" x14ac:dyDescent="0.3">
      <c r="A813" s="109"/>
      <c r="C813" s="337" t="s">
        <v>1538</v>
      </c>
      <c r="D813" s="337" t="s">
        <v>1538</v>
      </c>
      <c r="E813" s="337" t="s">
        <v>1538</v>
      </c>
      <c r="G813" s="337" t="s">
        <v>1538</v>
      </c>
      <c r="H813" s="337" t="s">
        <v>1538</v>
      </c>
    </row>
    <row r="814" spans="1:8" x14ac:dyDescent="0.3">
      <c r="A814" s="109"/>
      <c r="B814" s="343"/>
      <c r="C814" s="337" t="s">
        <v>1538</v>
      </c>
      <c r="D814" s="337" t="s">
        <v>1538</v>
      </c>
      <c r="E814" s="337" t="s">
        <v>1538</v>
      </c>
      <c r="G814" s="337" t="s">
        <v>1538</v>
      </c>
      <c r="H814" s="337" t="s">
        <v>1538</v>
      </c>
    </row>
    <row r="815" spans="1:8" x14ac:dyDescent="0.3">
      <c r="A815" s="109"/>
      <c r="C815" s="337" t="s">
        <v>1538</v>
      </c>
      <c r="D815" s="337" t="s">
        <v>1538</v>
      </c>
      <c r="E815" s="337" t="s">
        <v>1538</v>
      </c>
      <c r="G815" s="337" t="s">
        <v>1538</v>
      </c>
      <c r="H815" s="337" t="s">
        <v>1538</v>
      </c>
    </row>
    <row r="816" spans="1:8" x14ac:dyDescent="0.3">
      <c r="A816" s="109"/>
      <c r="C816" s="337" t="s">
        <v>1538</v>
      </c>
      <c r="D816" s="337" t="s">
        <v>1538</v>
      </c>
      <c r="E816" s="337" t="s">
        <v>1538</v>
      </c>
      <c r="G816" s="337" t="s">
        <v>1538</v>
      </c>
      <c r="H816" s="337" t="s">
        <v>1538</v>
      </c>
    </row>
    <row r="817" spans="1:8" x14ac:dyDescent="0.3">
      <c r="A817" s="109"/>
      <c r="C817" s="337" t="s">
        <v>1538</v>
      </c>
      <c r="D817" s="337" t="s">
        <v>1538</v>
      </c>
      <c r="E817" s="337" t="s">
        <v>1538</v>
      </c>
      <c r="G817" s="337" t="s">
        <v>1538</v>
      </c>
      <c r="H817" s="337" t="s">
        <v>1538</v>
      </c>
    </row>
    <row r="818" spans="1:8" x14ac:dyDescent="0.3">
      <c r="A818" s="109"/>
      <c r="C818" s="337" t="s">
        <v>1538</v>
      </c>
      <c r="D818" s="337" t="s">
        <v>1538</v>
      </c>
      <c r="E818" s="337" t="s">
        <v>1538</v>
      </c>
      <c r="G818" s="337" t="s">
        <v>1538</v>
      </c>
      <c r="H818" s="337" t="s">
        <v>1538</v>
      </c>
    </row>
    <row r="819" spans="1:8" x14ac:dyDescent="0.3">
      <c r="A819" s="109"/>
      <c r="B819" s="338"/>
      <c r="C819" s="337" t="s">
        <v>1538</v>
      </c>
      <c r="D819" s="337" t="s">
        <v>1538</v>
      </c>
      <c r="E819" s="337" t="s">
        <v>1538</v>
      </c>
      <c r="G819" s="337" t="s">
        <v>1538</v>
      </c>
      <c r="H819" s="337" t="s">
        <v>1538</v>
      </c>
    </row>
    <row r="820" spans="1:8" x14ac:dyDescent="0.3">
      <c r="A820" s="109"/>
      <c r="B820" s="338"/>
      <c r="C820" s="337" t="s">
        <v>1538</v>
      </c>
      <c r="D820" s="337" t="s">
        <v>1538</v>
      </c>
      <c r="E820" s="337" t="s">
        <v>1538</v>
      </c>
      <c r="G820" s="337" t="s">
        <v>1538</v>
      </c>
      <c r="H820" s="337" t="s">
        <v>1538</v>
      </c>
    </row>
    <row r="821" spans="1:8" x14ac:dyDescent="0.3">
      <c r="A821" s="109"/>
      <c r="B821" s="338"/>
      <c r="C821" s="337" t="s">
        <v>1538</v>
      </c>
      <c r="D821" s="337" t="s">
        <v>1538</v>
      </c>
      <c r="E821" s="337" t="s">
        <v>1538</v>
      </c>
      <c r="G821" s="337" t="s">
        <v>1538</v>
      </c>
      <c r="H821" s="337" t="s">
        <v>1538</v>
      </c>
    </row>
    <row r="822" spans="1:8" x14ac:dyDescent="0.3">
      <c r="A822" s="109"/>
      <c r="B822" s="338"/>
      <c r="C822" s="337" t="s">
        <v>1538</v>
      </c>
      <c r="D822" s="337" t="s">
        <v>1538</v>
      </c>
      <c r="E822" s="337" t="s">
        <v>1538</v>
      </c>
      <c r="G822" s="337" t="s">
        <v>1538</v>
      </c>
      <c r="H822" s="337" t="s">
        <v>1538</v>
      </c>
    </row>
    <row r="823" spans="1:8" x14ac:dyDescent="0.3">
      <c r="A823" s="109"/>
      <c r="B823" s="338"/>
      <c r="C823" s="337" t="s">
        <v>1538</v>
      </c>
      <c r="D823" s="337" t="s">
        <v>1538</v>
      </c>
      <c r="E823" s="337" t="s">
        <v>1538</v>
      </c>
      <c r="G823" s="337" t="s">
        <v>1538</v>
      </c>
      <c r="H823" s="337" t="s">
        <v>1538</v>
      </c>
    </row>
    <row r="824" spans="1:8" x14ac:dyDescent="0.3">
      <c r="A824" s="109"/>
      <c r="B824" s="338"/>
      <c r="C824" s="337" t="s">
        <v>1538</v>
      </c>
      <c r="D824" s="337" t="s">
        <v>1538</v>
      </c>
      <c r="E824" s="337" t="s">
        <v>1538</v>
      </c>
      <c r="G824" s="337" t="s">
        <v>1538</v>
      </c>
      <c r="H824" s="337" t="s">
        <v>1538</v>
      </c>
    </row>
    <row r="825" spans="1:8" x14ac:dyDescent="0.3">
      <c r="A825" s="109"/>
      <c r="B825" s="338"/>
      <c r="C825" s="337" t="s">
        <v>1538</v>
      </c>
      <c r="D825" s="337" t="s">
        <v>1538</v>
      </c>
      <c r="E825" s="337" t="s">
        <v>1538</v>
      </c>
      <c r="G825" s="337" t="s">
        <v>1538</v>
      </c>
      <c r="H825" s="337" t="s">
        <v>1538</v>
      </c>
    </row>
    <row r="826" spans="1:8" x14ac:dyDescent="0.3">
      <c r="A826" s="109"/>
      <c r="B826" s="338"/>
      <c r="C826" s="337" t="s">
        <v>1538</v>
      </c>
      <c r="D826" s="337" t="s">
        <v>1538</v>
      </c>
      <c r="E826" s="337" t="s">
        <v>1538</v>
      </c>
      <c r="G826" s="337" t="s">
        <v>1538</v>
      </c>
      <c r="H826" s="337" t="s">
        <v>1538</v>
      </c>
    </row>
    <row r="827" spans="1:8" x14ac:dyDescent="0.3">
      <c r="A827" s="109"/>
      <c r="B827" s="338"/>
      <c r="C827" s="337" t="s">
        <v>1538</v>
      </c>
      <c r="D827" s="337" t="s">
        <v>1538</v>
      </c>
      <c r="E827" s="337" t="s">
        <v>1538</v>
      </c>
      <c r="G827" s="337" t="s">
        <v>1538</v>
      </c>
      <c r="H827" s="337" t="s">
        <v>1538</v>
      </c>
    </row>
    <row r="828" spans="1:8" x14ac:dyDescent="0.3">
      <c r="A828" s="109"/>
      <c r="B828" s="338"/>
      <c r="C828" s="337" t="s">
        <v>1538</v>
      </c>
      <c r="D828" s="337" t="s">
        <v>1538</v>
      </c>
      <c r="E828" s="337" t="s">
        <v>1538</v>
      </c>
      <c r="G828" s="337" t="s">
        <v>1538</v>
      </c>
      <c r="H828" s="337" t="s">
        <v>1538</v>
      </c>
    </row>
    <row r="829" spans="1:8" x14ac:dyDescent="0.3">
      <c r="A829" s="109"/>
      <c r="B829" s="338"/>
      <c r="C829" s="337" t="s">
        <v>1538</v>
      </c>
      <c r="D829" s="337" t="s">
        <v>1538</v>
      </c>
      <c r="E829" s="337" t="s">
        <v>1538</v>
      </c>
      <c r="G829" s="337" t="s">
        <v>1538</v>
      </c>
      <c r="H829" s="337" t="s">
        <v>1538</v>
      </c>
    </row>
    <row r="830" spans="1:8" x14ac:dyDescent="0.3">
      <c r="A830" s="109"/>
      <c r="B830" s="338"/>
      <c r="C830" s="337" t="s">
        <v>1538</v>
      </c>
      <c r="D830" s="337" t="s">
        <v>1538</v>
      </c>
      <c r="E830" s="337" t="s">
        <v>1538</v>
      </c>
      <c r="G830" s="337" t="s">
        <v>1538</v>
      </c>
      <c r="H830" s="337" t="s">
        <v>1538</v>
      </c>
    </row>
    <row r="831" spans="1:8" x14ac:dyDescent="0.3">
      <c r="A831" s="109"/>
      <c r="B831" s="338"/>
      <c r="C831" s="337" t="s">
        <v>1538</v>
      </c>
      <c r="D831" s="337" t="s">
        <v>1538</v>
      </c>
      <c r="E831" s="337" t="s">
        <v>1538</v>
      </c>
      <c r="G831" s="337" t="s">
        <v>1538</v>
      </c>
      <c r="H831" s="337" t="s">
        <v>1538</v>
      </c>
    </row>
    <row r="832" spans="1:8" x14ac:dyDescent="0.3">
      <c r="A832" s="109"/>
      <c r="B832" s="338"/>
      <c r="C832" s="337" t="s">
        <v>1538</v>
      </c>
      <c r="D832" s="337" t="s">
        <v>1538</v>
      </c>
      <c r="E832" s="337" t="s">
        <v>1538</v>
      </c>
      <c r="G832" s="337" t="s">
        <v>1538</v>
      </c>
      <c r="H832" s="337" t="s">
        <v>1538</v>
      </c>
    </row>
    <row r="833" spans="1:8" x14ac:dyDescent="0.3">
      <c r="A833" s="109"/>
      <c r="B833" s="338"/>
      <c r="C833" s="337" t="s">
        <v>1538</v>
      </c>
      <c r="D833" s="337" t="s">
        <v>1538</v>
      </c>
      <c r="E833" s="337" t="s">
        <v>1538</v>
      </c>
      <c r="G833" s="337" t="s">
        <v>1538</v>
      </c>
      <c r="H833" s="337" t="s">
        <v>1538</v>
      </c>
    </row>
    <row r="834" spans="1:8" x14ac:dyDescent="0.3">
      <c r="A834" s="109"/>
      <c r="B834" s="338"/>
      <c r="C834" s="337" t="s">
        <v>1538</v>
      </c>
      <c r="D834" s="337" t="s">
        <v>1538</v>
      </c>
      <c r="E834" s="337" t="s">
        <v>1538</v>
      </c>
      <c r="G834" s="337" t="s">
        <v>1538</v>
      </c>
      <c r="H834" s="337" t="s">
        <v>1538</v>
      </c>
    </row>
    <row r="835" spans="1:8" x14ac:dyDescent="0.3">
      <c r="A835" s="109"/>
      <c r="B835" s="338"/>
      <c r="C835" s="337" t="s">
        <v>1538</v>
      </c>
      <c r="D835" s="337" t="s">
        <v>1538</v>
      </c>
      <c r="E835" s="337" t="s">
        <v>1538</v>
      </c>
      <c r="G835" s="337" t="s">
        <v>1538</v>
      </c>
      <c r="H835" s="337" t="s">
        <v>1538</v>
      </c>
    </row>
    <row r="836" spans="1:8" x14ac:dyDescent="0.3">
      <c r="A836" s="109"/>
      <c r="B836" s="338"/>
      <c r="C836" s="337" t="s">
        <v>1538</v>
      </c>
      <c r="D836" s="337" t="s">
        <v>1538</v>
      </c>
      <c r="E836" s="337" t="s">
        <v>1538</v>
      </c>
      <c r="G836" s="337" t="s">
        <v>1538</v>
      </c>
      <c r="H836" s="337" t="s">
        <v>1538</v>
      </c>
    </row>
    <row r="837" spans="1:8" x14ac:dyDescent="0.3">
      <c r="A837" s="109"/>
      <c r="B837" s="338"/>
      <c r="C837" s="337" t="s">
        <v>1538</v>
      </c>
      <c r="D837" s="337" t="s">
        <v>1538</v>
      </c>
      <c r="E837" s="337" t="s">
        <v>1538</v>
      </c>
      <c r="G837" s="337" t="s">
        <v>1538</v>
      </c>
      <c r="H837" s="337" t="s">
        <v>1538</v>
      </c>
    </row>
    <row r="838" spans="1:8" x14ac:dyDescent="0.3">
      <c r="A838" s="109"/>
      <c r="B838" s="338"/>
      <c r="C838" s="337" t="s">
        <v>1538</v>
      </c>
      <c r="D838" s="337" t="s">
        <v>1538</v>
      </c>
      <c r="E838" s="337" t="s">
        <v>1538</v>
      </c>
      <c r="G838" s="337" t="s">
        <v>1538</v>
      </c>
      <c r="H838" s="337" t="s">
        <v>1538</v>
      </c>
    </row>
    <row r="839" spans="1:8" x14ac:dyDescent="0.3">
      <c r="A839" s="109"/>
      <c r="B839" s="338"/>
      <c r="C839" s="337" t="s">
        <v>1538</v>
      </c>
      <c r="D839" s="337" t="s">
        <v>1538</v>
      </c>
      <c r="E839" s="337" t="s">
        <v>1538</v>
      </c>
      <c r="G839" s="337" t="s">
        <v>1538</v>
      </c>
      <c r="H839" s="337" t="s">
        <v>1538</v>
      </c>
    </row>
    <row r="840" spans="1:8" x14ac:dyDescent="0.3">
      <c r="A840" s="109"/>
      <c r="B840" s="338"/>
      <c r="C840" s="337" t="s">
        <v>1538</v>
      </c>
      <c r="D840" s="337" t="s">
        <v>1538</v>
      </c>
      <c r="E840" s="337" t="s">
        <v>1538</v>
      </c>
      <c r="G840" s="337" t="s">
        <v>1538</v>
      </c>
      <c r="H840" s="337" t="s">
        <v>1538</v>
      </c>
    </row>
    <row r="841" spans="1:8" x14ac:dyDescent="0.3">
      <c r="A841" s="109"/>
      <c r="B841" s="343"/>
      <c r="C841" s="337" t="s">
        <v>1538</v>
      </c>
      <c r="D841" s="337" t="s">
        <v>1538</v>
      </c>
      <c r="E841" s="337" t="s">
        <v>1538</v>
      </c>
      <c r="G841" s="337" t="s">
        <v>1538</v>
      </c>
      <c r="H841" s="337" t="s">
        <v>1538</v>
      </c>
    </row>
    <row r="842" spans="1:8" x14ac:dyDescent="0.3">
      <c r="A842" s="109"/>
      <c r="C842" s="337" t="s">
        <v>1538</v>
      </c>
      <c r="D842" s="337" t="s">
        <v>1538</v>
      </c>
      <c r="E842" s="337" t="s">
        <v>1538</v>
      </c>
      <c r="G842" s="337" t="s">
        <v>1538</v>
      </c>
      <c r="H842" s="337" t="s">
        <v>1538</v>
      </c>
    </row>
    <row r="843" spans="1:8" x14ac:dyDescent="0.3">
      <c r="A843" s="109"/>
      <c r="C843" s="337" t="s">
        <v>1538</v>
      </c>
      <c r="D843" s="337" t="s">
        <v>1538</v>
      </c>
      <c r="E843" s="337" t="s">
        <v>1538</v>
      </c>
      <c r="G843" s="337" t="s">
        <v>1538</v>
      </c>
      <c r="H843" s="337" t="s">
        <v>1538</v>
      </c>
    </row>
    <row r="844" spans="1:8" x14ac:dyDescent="0.3">
      <c r="A844" s="109"/>
      <c r="C844" s="337" t="s">
        <v>1538</v>
      </c>
      <c r="D844" s="337" t="s">
        <v>1538</v>
      </c>
      <c r="E844" s="337" t="s">
        <v>1538</v>
      </c>
      <c r="G844" s="337" t="s">
        <v>1538</v>
      </c>
      <c r="H844" s="337" t="s">
        <v>1538</v>
      </c>
    </row>
    <row r="845" spans="1:8" x14ac:dyDescent="0.3">
      <c r="A845" s="109"/>
      <c r="C845" s="337" t="s">
        <v>1538</v>
      </c>
      <c r="D845" s="337" t="s">
        <v>1538</v>
      </c>
      <c r="E845" s="337" t="s">
        <v>1538</v>
      </c>
      <c r="G845" s="337" t="s">
        <v>1538</v>
      </c>
      <c r="H845" s="337" t="s">
        <v>1538</v>
      </c>
    </row>
    <row r="846" spans="1:8" x14ac:dyDescent="0.3">
      <c r="A846" s="109"/>
      <c r="B846" s="338"/>
      <c r="C846" s="337" t="s">
        <v>1538</v>
      </c>
      <c r="D846" s="337" t="s">
        <v>1538</v>
      </c>
      <c r="E846" s="337" t="s">
        <v>1538</v>
      </c>
      <c r="G846" s="337" t="s">
        <v>1538</v>
      </c>
      <c r="H846" s="337" t="s">
        <v>1538</v>
      </c>
    </row>
    <row r="847" spans="1:8" x14ac:dyDescent="0.3">
      <c r="A847" s="109"/>
      <c r="B847" s="338"/>
      <c r="C847" s="337" t="s">
        <v>1538</v>
      </c>
      <c r="D847" s="337" t="s">
        <v>1538</v>
      </c>
      <c r="E847" s="337" t="s">
        <v>1538</v>
      </c>
      <c r="G847" s="337" t="s">
        <v>1538</v>
      </c>
      <c r="H847" s="337" t="s">
        <v>1538</v>
      </c>
    </row>
    <row r="848" spans="1:8" x14ac:dyDescent="0.3">
      <c r="A848" s="109"/>
      <c r="B848" s="338"/>
      <c r="C848" s="337" t="s">
        <v>1538</v>
      </c>
      <c r="D848" s="337" t="s">
        <v>1538</v>
      </c>
      <c r="E848" s="337" t="s">
        <v>1538</v>
      </c>
      <c r="G848" s="337" t="s">
        <v>1538</v>
      </c>
      <c r="H848" s="337" t="s">
        <v>1538</v>
      </c>
    </row>
    <row r="849" spans="1:8" x14ac:dyDescent="0.3">
      <c r="A849" s="109"/>
      <c r="B849" s="338"/>
      <c r="C849" s="337" t="s">
        <v>1538</v>
      </c>
      <c r="D849" s="337" t="s">
        <v>1538</v>
      </c>
      <c r="E849" s="337" t="s">
        <v>1538</v>
      </c>
      <c r="G849" s="337" t="s">
        <v>1538</v>
      </c>
      <c r="H849" s="337" t="s">
        <v>1538</v>
      </c>
    </row>
    <row r="850" spans="1:8" x14ac:dyDescent="0.3">
      <c r="A850" s="109"/>
      <c r="B850" s="338"/>
      <c r="C850" s="337" t="s">
        <v>1538</v>
      </c>
      <c r="D850" s="337" t="s">
        <v>1538</v>
      </c>
      <c r="E850" s="337" t="s">
        <v>1538</v>
      </c>
      <c r="G850" s="337" t="s">
        <v>1538</v>
      </c>
      <c r="H850" s="337" t="s">
        <v>1538</v>
      </c>
    </row>
    <row r="851" spans="1:8" x14ac:dyDescent="0.3">
      <c r="A851" s="109"/>
      <c r="B851" s="343"/>
      <c r="C851" s="337" t="s">
        <v>1538</v>
      </c>
      <c r="D851" s="337" t="s">
        <v>1538</v>
      </c>
      <c r="E851" s="337" t="s">
        <v>1538</v>
      </c>
      <c r="G851" s="337" t="s">
        <v>1538</v>
      </c>
      <c r="H851" s="337" t="s">
        <v>1538</v>
      </c>
    </row>
    <row r="852" spans="1:8" x14ac:dyDescent="0.3">
      <c r="A852" s="109"/>
      <c r="C852" s="337" t="s">
        <v>1538</v>
      </c>
      <c r="D852" s="337" t="s">
        <v>1538</v>
      </c>
      <c r="E852" s="337" t="s">
        <v>1538</v>
      </c>
      <c r="G852" s="337" t="s">
        <v>1538</v>
      </c>
      <c r="H852" s="337" t="s">
        <v>1538</v>
      </c>
    </row>
    <row r="853" spans="1:8" x14ac:dyDescent="0.3">
      <c r="A853" s="109"/>
      <c r="C853" s="337" t="s">
        <v>1538</v>
      </c>
      <c r="D853" s="337" t="s">
        <v>1538</v>
      </c>
      <c r="E853" s="337" t="s">
        <v>1538</v>
      </c>
      <c r="G853" s="337" t="s">
        <v>1538</v>
      </c>
      <c r="H853" s="337" t="s">
        <v>1538</v>
      </c>
    </row>
    <row r="854" spans="1:8" x14ac:dyDescent="0.3">
      <c r="A854" s="109"/>
      <c r="C854" s="337" t="s">
        <v>1538</v>
      </c>
      <c r="D854" s="337" t="s">
        <v>1538</v>
      </c>
      <c r="E854" s="337" t="s">
        <v>1538</v>
      </c>
      <c r="G854" s="337" t="s">
        <v>1538</v>
      </c>
      <c r="H854" s="337" t="s">
        <v>1538</v>
      </c>
    </row>
    <row r="855" spans="1:8" x14ac:dyDescent="0.3">
      <c r="A855" s="109"/>
      <c r="C855" s="337" t="s">
        <v>1538</v>
      </c>
      <c r="D855" s="337" t="s">
        <v>1538</v>
      </c>
      <c r="E855" s="337" t="s">
        <v>1538</v>
      </c>
      <c r="G855" s="337" t="s">
        <v>1538</v>
      </c>
      <c r="H855" s="337" t="s">
        <v>1538</v>
      </c>
    </row>
    <row r="856" spans="1:8" x14ac:dyDescent="0.3">
      <c r="A856" s="109"/>
      <c r="B856" s="338"/>
      <c r="C856" s="337" t="s">
        <v>1538</v>
      </c>
      <c r="D856" s="337" t="s">
        <v>1538</v>
      </c>
      <c r="E856" s="337" t="s">
        <v>1538</v>
      </c>
      <c r="G856" s="337" t="s">
        <v>1538</v>
      </c>
      <c r="H856" s="337" t="s">
        <v>1538</v>
      </c>
    </row>
    <row r="857" spans="1:8" x14ac:dyDescent="0.3">
      <c r="A857" s="109"/>
      <c r="B857" s="338"/>
      <c r="C857" s="337" t="s">
        <v>1538</v>
      </c>
      <c r="D857" s="337" t="s">
        <v>1538</v>
      </c>
      <c r="E857" s="337" t="s">
        <v>1538</v>
      </c>
      <c r="G857" s="337" t="s">
        <v>1538</v>
      </c>
      <c r="H857" s="337" t="s">
        <v>1538</v>
      </c>
    </row>
    <row r="858" spans="1:8" x14ac:dyDescent="0.3">
      <c r="A858" s="109"/>
      <c r="B858" s="338"/>
      <c r="C858" s="337" t="s">
        <v>1538</v>
      </c>
      <c r="D858" s="337" t="s">
        <v>1538</v>
      </c>
      <c r="E858" s="337" t="s">
        <v>1538</v>
      </c>
      <c r="G858" s="337" t="s">
        <v>1538</v>
      </c>
      <c r="H858" s="337" t="s">
        <v>1538</v>
      </c>
    </row>
    <row r="859" spans="1:8" x14ac:dyDescent="0.3">
      <c r="A859" s="109"/>
      <c r="B859" s="338"/>
      <c r="C859" s="337" t="s">
        <v>1538</v>
      </c>
      <c r="D859" s="337" t="s">
        <v>1538</v>
      </c>
      <c r="E859" s="337" t="s">
        <v>1538</v>
      </c>
      <c r="G859" s="337" t="s">
        <v>1538</v>
      </c>
      <c r="H859" s="337" t="s">
        <v>1538</v>
      </c>
    </row>
    <row r="860" spans="1:8" x14ac:dyDescent="0.3">
      <c r="A860" s="109"/>
      <c r="B860" s="338"/>
      <c r="C860" s="337" t="s">
        <v>1538</v>
      </c>
      <c r="D860" s="337" t="s">
        <v>1538</v>
      </c>
      <c r="E860" s="337" t="s">
        <v>1538</v>
      </c>
      <c r="G860" s="337" t="s">
        <v>1538</v>
      </c>
      <c r="H860" s="337" t="s">
        <v>1538</v>
      </c>
    </row>
    <row r="861" spans="1:8" x14ac:dyDescent="0.3">
      <c r="A861" s="109"/>
      <c r="B861" s="338"/>
      <c r="C861" s="337" t="s">
        <v>1538</v>
      </c>
      <c r="D861" s="337" t="s">
        <v>1538</v>
      </c>
      <c r="E861" s="337" t="s">
        <v>1538</v>
      </c>
      <c r="G861" s="337" t="s">
        <v>1538</v>
      </c>
      <c r="H861" s="337" t="s">
        <v>1538</v>
      </c>
    </row>
    <row r="862" spans="1:8" x14ac:dyDescent="0.3">
      <c r="A862" s="109"/>
      <c r="B862" s="338"/>
      <c r="C862" s="337" t="s">
        <v>1538</v>
      </c>
      <c r="D862" s="337" t="s">
        <v>1538</v>
      </c>
      <c r="E862" s="337" t="s">
        <v>1538</v>
      </c>
      <c r="G862" s="337" t="s">
        <v>1538</v>
      </c>
      <c r="H862" s="337" t="s">
        <v>1538</v>
      </c>
    </row>
    <row r="863" spans="1:8" x14ac:dyDescent="0.3">
      <c r="A863" s="109"/>
      <c r="B863" s="338"/>
      <c r="C863" s="337" t="s">
        <v>1538</v>
      </c>
      <c r="D863" s="337" t="s">
        <v>1538</v>
      </c>
      <c r="E863" s="337" t="s">
        <v>1538</v>
      </c>
      <c r="G863" s="337" t="s">
        <v>1538</v>
      </c>
      <c r="H863" s="337" t="s">
        <v>1538</v>
      </c>
    </row>
    <row r="864" spans="1:8" x14ac:dyDescent="0.3">
      <c r="A864" s="109"/>
      <c r="B864" s="338"/>
      <c r="C864" s="337" t="s">
        <v>1538</v>
      </c>
      <c r="D864" s="337" t="s">
        <v>1538</v>
      </c>
      <c r="E864" s="337" t="s">
        <v>1538</v>
      </c>
      <c r="G864" s="337" t="s">
        <v>1538</v>
      </c>
      <c r="H864" s="337" t="s">
        <v>1538</v>
      </c>
    </row>
    <row r="865" spans="1:8" x14ac:dyDescent="0.3">
      <c r="A865" s="109"/>
      <c r="B865" s="338"/>
      <c r="C865" s="337" t="s">
        <v>1538</v>
      </c>
      <c r="D865" s="337" t="s">
        <v>1538</v>
      </c>
      <c r="E865" s="337" t="s">
        <v>1538</v>
      </c>
      <c r="G865" s="337" t="s">
        <v>1538</v>
      </c>
      <c r="H865" s="337" t="s">
        <v>1538</v>
      </c>
    </row>
    <row r="866" spans="1:8" x14ac:dyDescent="0.3">
      <c r="A866" s="109"/>
      <c r="B866" s="338"/>
      <c r="C866" s="337" t="s">
        <v>1538</v>
      </c>
      <c r="D866" s="337" t="s">
        <v>1538</v>
      </c>
      <c r="E866" s="337" t="s">
        <v>1538</v>
      </c>
      <c r="G866" s="337" t="s">
        <v>1538</v>
      </c>
      <c r="H866" s="337" t="s">
        <v>1538</v>
      </c>
    </row>
    <row r="867" spans="1:8" x14ac:dyDescent="0.3">
      <c r="A867" s="109"/>
      <c r="B867" s="338"/>
      <c r="C867" s="337" t="s">
        <v>1538</v>
      </c>
      <c r="D867" s="337" t="s">
        <v>1538</v>
      </c>
      <c r="E867" s="337" t="s">
        <v>1538</v>
      </c>
      <c r="G867" s="337" t="s">
        <v>1538</v>
      </c>
      <c r="H867" s="337" t="s">
        <v>1538</v>
      </c>
    </row>
    <row r="868" spans="1:8" x14ac:dyDescent="0.3">
      <c r="A868" s="109"/>
      <c r="B868" s="338"/>
      <c r="C868" s="337" t="s">
        <v>1538</v>
      </c>
      <c r="D868" s="337" t="s">
        <v>1538</v>
      </c>
      <c r="E868" s="337" t="s">
        <v>1538</v>
      </c>
      <c r="G868" s="337" t="s">
        <v>1538</v>
      </c>
      <c r="H868" s="337" t="s">
        <v>1538</v>
      </c>
    </row>
    <row r="869" spans="1:8" x14ac:dyDescent="0.3">
      <c r="A869" s="109"/>
      <c r="B869" s="338"/>
      <c r="C869" s="337" t="s">
        <v>1538</v>
      </c>
      <c r="D869" s="337" t="s">
        <v>1538</v>
      </c>
      <c r="E869" s="337" t="s">
        <v>1538</v>
      </c>
      <c r="G869" s="337" t="s">
        <v>1538</v>
      </c>
      <c r="H869" s="337" t="s">
        <v>1538</v>
      </c>
    </row>
    <row r="870" spans="1:8" x14ac:dyDescent="0.3">
      <c r="A870" s="109"/>
      <c r="B870" s="338"/>
      <c r="C870" s="337" t="s">
        <v>1538</v>
      </c>
      <c r="D870" s="337" t="s">
        <v>1538</v>
      </c>
      <c r="E870" s="337" t="s">
        <v>1538</v>
      </c>
      <c r="G870" s="337" t="s">
        <v>1538</v>
      </c>
      <c r="H870" s="337" t="s">
        <v>1538</v>
      </c>
    </row>
    <row r="871" spans="1:8" x14ac:dyDescent="0.3">
      <c r="A871" s="109"/>
      <c r="B871" s="338"/>
      <c r="C871" s="337" t="s">
        <v>1538</v>
      </c>
      <c r="D871" s="337" t="s">
        <v>1538</v>
      </c>
      <c r="E871" s="337" t="s">
        <v>1538</v>
      </c>
      <c r="G871" s="337" t="s">
        <v>1538</v>
      </c>
      <c r="H871" s="337" t="s">
        <v>1538</v>
      </c>
    </row>
    <row r="872" spans="1:8" x14ac:dyDescent="0.3">
      <c r="A872" s="109"/>
      <c r="B872" s="338"/>
      <c r="C872" s="337" t="s">
        <v>1538</v>
      </c>
      <c r="D872" s="337" t="s">
        <v>1538</v>
      </c>
      <c r="E872" s="337" t="s">
        <v>1538</v>
      </c>
      <c r="G872" s="337" t="s">
        <v>1538</v>
      </c>
      <c r="H872" s="337" t="s">
        <v>1538</v>
      </c>
    </row>
    <row r="873" spans="1:8" x14ac:dyDescent="0.3">
      <c r="A873" s="109"/>
      <c r="B873" s="338"/>
      <c r="C873" s="337" t="s">
        <v>1538</v>
      </c>
      <c r="D873" s="337" t="s">
        <v>1538</v>
      </c>
      <c r="E873" s="337" t="s">
        <v>1538</v>
      </c>
      <c r="G873" s="337" t="s">
        <v>1538</v>
      </c>
      <c r="H873" s="337" t="s">
        <v>1538</v>
      </c>
    </row>
    <row r="874" spans="1:8" x14ac:dyDescent="0.3">
      <c r="A874" s="109"/>
      <c r="B874" s="338"/>
      <c r="C874" s="337" t="s">
        <v>1538</v>
      </c>
      <c r="D874" s="337" t="s">
        <v>1538</v>
      </c>
      <c r="E874" s="337" t="s">
        <v>1538</v>
      </c>
      <c r="G874" s="337" t="s">
        <v>1538</v>
      </c>
      <c r="H874" s="337" t="s">
        <v>1538</v>
      </c>
    </row>
    <row r="875" spans="1:8" x14ac:dyDescent="0.3">
      <c r="A875" s="109"/>
      <c r="B875" s="338"/>
      <c r="C875" s="337" t="s">
        <v>1538</v>
      </c>
      <c r="D875" s="337" t="s">
        <v>1538</v>
      </c>
      <c r="E875" s="337" t="s">
        <v>1538</v>
      </c>
      <c r="G875" s="337" t="s">
        <v>1538</v>
      </c>
      <c r="H875" s="337" t="s">
        <v>1538</v>
      </c>
    </row>
    <row r="876" spans="1:8" x14ac:dyDescent="0.3">
      <c r="A876" s="109"/>
      <c r="B876" s="338"/>
      <c r="C876" s="337" t="s">
        <v>1538</v>
      </c>
      <c r="D876" s="337" t="s">
        <v>1538</v>
      </c>
      <c r="E876" s="337" t="s">
        <v>1538</v>
      </c>
      <c r="G876" s="337" t="s">
        <v>1538</v>
      </c>
      <c r="H876" s="337" t="s">
        <v>1538</v>
      </c>
    </row>
    <row r="877" spans="1:8" x14ac:dyDescent="0.3">
      <c r="A877" s="109"/>
      <c r="B877" s="338"/>
      <c r="C877" s="337" t="s">
        <v>1538</v>
      </c>
      <c r="D877" s="337" t="s">
        <v>1538</v>
      </c>
      <c r="E877" s="337" t="s">
        <v>1538</v>
      </c>
      <c r="G877" s="337" t="s">
        <v>1538</v>
      </c>
      <c r="H877" s="337" t="s">
        <v>1538</v>
      </c>
    </row>
    <row r="878" spans="1:8" x14ac:dyDescent="0.3">
      <c r="A878" s="109"/>
      <c r="B878" s="338"/>
      <c r="C878" s="337" t="s">
        <v>1538</v>
      </c>
      <c r="D878" s="337" t="s">
        <v>1538</v>
      </c>
      <c r="E878" s="337" t="s">
        <v>1538</v>
      </c>
      <c r="G878" s="337" t="s">
        <v>1538</v>
      </c>
      <c r="H878" s="337" t="s">
        <v>1538</v>
      </c>
    </row>
    <row r="879" spans="1:8" x14ac:dyDescent="0.3">
      <c r="A879" s="109"/>
      <c r="B879" s="338"/>
      <c r="C879" s="337" t="s">
        <v>1538</v>
      </c>
      <c r="D879" s="337" t="s">
        <v>1538</v>
      </c>
      <c r="E879" s="337" t="s">
        <v>1538</v>
      </c>
      <c r="G879" s="337" t="s">
        <v>1538</v>
      </c>
      <c r="H879" s="337" t="s">
        <v>1538</v>
      </c>
    </row>
    <row r="880" spans="1:8" x14ac:dyDescent="0.3">
      <c r="A880" s="109"/>
      <c r="B880" s="338"/>
      <c r="C880" s="337" t="s">
        <v>1538</v>
      </c>
      <c r="D880" s="337" t="s">
        <v>1538</v>
      </c>
      <c r="E880" s="337" t="s">
        <v>1538</v>
      </c>
      <c r="G880" s="337" t="s">
        <v>1538</v>
      </c>
      <c r="H880" s="337" t="s">
        <v>1538</v>
      </c>
    </row>
    <row r="881" spans="1:8" x14ac:dyDescent="0.3">
      <c r="A881" s="109"/>
      <c r="B881" s="338"/>
      <c r="C881" s="337" t="s">
        <v>1538</v>
      </c>
      <c r="D881" s="337" t="s">
        <v>1538</v>
      </c>
      <c r="E881" s="337" t="s">
        <v>1538</v>
      </c>
      <c r="G881" s="337" t="s">
        <v>1538</v>
      </c>
      <c r="H881" s="337" t="s">
        <v>1538</v>
      </c>
    </row>
    <row r="882" spans="1:8" x14ac:dyDescent="0.3">
      <c r="A882" s="109"/>
      <c r="B882" s="343"/>
      <c r="C882" s="337" t="s">
        <v>1538</v>
      </c>
      <c r="D882" s="337" t="s">
        <v>1538</v>
      </c>
      <c r="E882" s="337" t="s">
        <v>1538</v>
      </c>
      <c r="G882" s="337" t="s">
        <v>1538</v>
      </c>
      <c r="H882" s="337" t="s">
        <v>1538</v>
      </c>
    </row>
    <row r="883" spans="1:8" x14ac:dyDescent="0.3">
      <c r="A883" s="109"/>
      <c r="C883" s="337" t="s">
        <v>1538</v>
      </c>
      <c r="D883" s="337" t="s">
        <v>1538</v>
      </c>
      <c r="E883" s="337" t="s">
        <v>1538</v>
      </c>
      <c r="G883" s="337" t="s">
        <v>1538</v>
      </c>
      <c r="H883" s="337" t="s">
        <v>1538</v>
      </c>
    </row>
    <row r="884" spans="1:8" x14ac:dyDescent="0.3">
      <c r="A884" s="109"/>
      <c r="C884" s="337" t="s">
        <v>1538</v>
      </c>
      <c r="D884" s="337" t="s">
        <v>1538</v>
      </c>
      <c r="E884" s="337" t="s">
        <v>1538</v>
      </c>
      <c r="G884" s="337" t="s">
        <v>1538</v>
      </c>
      <c r="H884" s="337" t="s">
        <v>1538</v>
      </c>
    </row>
    <row r="885" spans="1:8" x14ac:dyDescent="0.3">
      <c r="A885" s="109"/>
      <c r="C885" s="337" t="s">
        <v>1538</v>
      </c>
      <c r="D885" s="337" t="s">
        <v>1538</v>
      </c>
      <c r="E885" s="337" t="s">
        <v>1538</v>
      </c>
      <c r="G885" s="337" t="s">
        <v>1538</v>
      </c>
      <c r="H885" s="337" t="s">
        <v>1538</v>
      </c>
    </row>
    <row r="886" spans="1:8" x14ac:dyDescent="0.3">
      <c r="A886" s="109"/>
      <c r="C886" s="337" t="s">
        <v>1538</v>
      </c>
      <c r="D886" s="337" t="s">
        <v>1538</v>
      </c>
      <c r="E886" s="337" t="s">
        <v>1538</v>
      </c>
      <c r="G886" s="337" t="s">
        <v>1538</v>
      </c>
      <c r="H886" s="337" t="s">
        <v>1538</v>
      </c>
    </row>
    <row r="887" spans="1:8" x14ac:dyDescent="0.3">
      <c r="A887" s="109"/>
      <c r="B887" s="343"/>
      <c r="C887" s="337" t="s">
        <v>1538</v>
      </c>
      <c r="D887" s="337" t="s">
        <v>1538</v>
      </c>
      <c r="E887" s="337" t="s">
        <v>1538</v>
      </c>
      <c r="G887" s="337" t="s">
        <v>1538</v>
      </c>
      <c r="H887" s="337" t="s">
        <v>1538</v>
      </c>
    </row>
    <row r="888" spans="1:8" x14ac:dyDescent="0.3">
      <c r="A888" s="109"/>
      <c r="C888" s="337" t="s">
        <v>1538</v>
      </c>
      <c r="D888" s="337" t="s">
        <v>1538</v>
      </c>
      <c r="E888" s="337" t="s">
        <v>1538</v>
      </c>
      <c r="G888" s="337" t="s">
        <v>1538</v>
      </c>
      <c r="H888" s="337" t="s">
        <v>1538</v>
      </c>
    </row>
    <row r="889" spans="1:8" x14ac:dyDescent="0.3">
      <c r="A889" s="109"/>
      <c r="C889" s="337" t="s">
        <v>1538</v>
      </c>
      <c r="D889" s="337" t="s">
        <v>1538</v>
      </c>
      <c r="E889" s="337" t="s">
        <v>1538</v>
      </c>
      <c r="G889" s="337" t="s">
        <v>1538</v>
      </c>
      <c r="H889" s="337" t="s">
        <v>1538</v>
      </c>
    </row>
    <row r="890" spans="1:8" x14ac:dyDescent="0.3">
      <c r="A890" s="109"/>
      <c r="C890" s="337" t="s">
        <v>1538</v>
      </c>
      <c r="D890" s="337" t="s">
        <v>1538</v>
      </c>
      <c r="E890" s="337" t="s">
        <v>1538</v>
      </c>
      <c r="G890" s="337" t="s">
        <v>1538</v>
      </c>
      <c r="H890" s="337" t="s">
        <v>1538</v>
      </c>
    </row>
    <row r="891" spans="1:8" x14ac:dyDescent="0.3">
      <c r="A891" s="109"/>
      <c r="C891" s="337" t="s">
        <v>1538</v>
      </c>
      <c r="D891" s="337" t="s">
        <v>1538</v>
      </c>
      <c r="E891" s="337" t="s">
        <v>1538</v>
      </c>
      <c r="G891" s="337" t="s">
        <v>1538</v>
      </c>
      <c r="H891" s="337" t="s">
        <v>1538</v>
      </c>
    </row>
    <row r="892" spans="1:8" x14ac:dyDescent="0.3">
      <c r="A892" s="109"/>
      <c r="C892" s="337" t="s">
        <v>1538</v>
      </c>
      <c r="D892" s="337" t="s">
        <v>1538</v>
      </c>
      <c r="E892" s="337" t="s">
        <v>1538</v>
      </c>
      <c r="G892" s="337" t="s">
        <v>1538</v>
      </c>
      <c r="H892" s="337" t="s">
        <v>1538</v>
      </c>
    </row>
    <row r="893" spans="1:8" x14ac:dyDescent="0.3">
      <c r="A893" s="109"/>
      <c r="B893" s="338"/>
      <c r="C893" s="337" t="s">
        <v>1538</v>
      </c>
      <c r="D893" s="337" t="s">
        <v>1538</v>
      </c>
      <c r="E893" s="337" t="s">
        <v>1538</v>
      </c>
      <c r="G893" s="337" t="s">
        <v>1538</v>
      </c>
      <c r="H893" s="337" t="s">
        <v>1538</v>
      </c>
    </row>
    <row r="894" spans="1:8" x14ac:dyDescent="0.3">
      <c r="A894" s="109"/>
      <c r="B894" s="338"/>
      <c r="C894" s="337" t="s">
        <v>1538</v>
      </c>
      <c r="D894" s="337" t="s">
        <v>1538</v>
      </c>
      <c r="E894" s="337" t="s">
        <v>1538</v>
      </c>
      <c r="G894" s="337" t="s">
        <v>1538</v>
      </c>
      <c r="H894" s="337" t="s">
        <v>1538</v>
      </c>
    </row>
    <row r="895" spans="1:8" x14ac:dyDescent="0.3">
      <c r="A895" s="109"/>
      <c r="B895" s="338"/>
      <c r="C895" s="337" t="s">
        <v>1538</v>
      </c>
      <c r="D895" s="337" t="s">
        <v>1538</v>
      </c>
      <c r="E895" s="337" t="s">
        <v>1538</v>
      </c>
      <c r="G895" s="337" t="s">
        <v>1538</v>
      </c>
      <c r="H895" s="337" t="s">
        <v>1538</v>
      </c>
    </row>
    <row r="896" spans="1:8" x14ac:dyDescent="0.3">
      <c r="A896" s="109"/>
      <c r="B896" s="338"/>
      <c r="C896" s="337" t="s">
        <v>1538</v>
      </c>
      <c r="D896" s="337" t="s">
        <v>1538</v>
      </c>
      <c r="E896" s="337" t="s">
        <v>1538</v>
      </c>
      <c r="G896" s="337" t="s">
        <v>1538</v>
      </c>
      <c r="H896" s="337" t="s">
        <v>1538</v>
      </c>
    </row>
    <row r="897" spans="1:8" x14ac:dyDescent="0.3">
      <c r="A897" s="109"/>
      <c r="B897" s="338"/>
      <c r="C897" s="337" t="s">
        <v>1538</v>
      </c>
      <c r="D897" s="337" t="s">
        <v>1538</v>
      </c>
      <c r="E897" s="337" t="s">
        <v>1538</v>
      </c>
      <c r="G897" s="337" t="s">
        <v>1538</v>
      </c>
      <c r="H897" s="337" t="s">
        <v>1538</v>
      </c>
    </row>
    <row r="898" spans="1:8" x14ac:dyDescent="0.3">
      <c r="A898" s="109"/>
      <c r="B898" s="338"/>
      <c r="C898" s="337" t="s">
        <v>1538</v>
      </c>
      <c r="D898" s="337" t="s">
        <v>1538</v>
      </c>
      <c r="E898" s="337" t="s">
        <v>1538</v>
      </c>
      <c r="G898" s="337" t="s">
        <v>1538</v>
      </c>
      <c r="H898" s="337" t="s">
        <v>1538</v>
      </c>
    </row>
    <row r="899" spans="1:8" x14ac:dyDescent="0.3">
      <c r="A899" s="109"/>
      <c r="B899" s="338"/>
      <c r="C899" s="337" t="s">
        <v>1538</v>
      </c>
      <c r="D899" s="337" t="s">
        <v>1538</v>
      </c>
      <c r="E899" s="337" t="s">
        <v>1538</v>
      </c>
      <c r="G899" s="337" t="s">
        <v>1538</v>
      </c>
      <c r="H899" s="337" t="s">
        <v>1538</v>
      </c>
    </row>
    <row r="900" spans="1:8" x14ac:dyDescent="0.3">
      <c r="A900" s="109"/>
      <c r="B900" s="338"/>
      <c r="C900" s="337" t="s">
        <v>1538</v>
      </c>
      <c r="D900" s="337" t="s">
        <v>1538</v>
      </c>
      <c r="E900" s="337" t="s">
        <v>1538</v>
      </c>
      <c r="G900" s="337" t="s">
        <v>1538</v>
      </c>
      <c r="H900" s="337" t="s">
        <v>1538</v>
      </c>
    </row>
    <row r="901" spans="1:8" x14ac:dyDescent="0.3">
      <c r="A901" s="109"/>
      <c r="B901" s="338"/>
      <c r="C901" s="337" t="s">
        <v>1538</v>
      </c>
      <c r="D901" s="337" t="s">
        <v>1538</v>
      </c>
      <c r="E901" s="337" t="s">
        <v>1538</v>
      </c>
      <c r="G901" s="337" t="s">
        <v>1538</v>
      </c>
      <c r="H901" s="337" t="s">
        <v>1538</v>
      </c>
    </row>
    <row r="902" spans="1:8" x14ac:dyDescent="0.3">
      <c r="A902" s="109"/>
      <c r="B902" s="338"/>
      <c r="C902" s="337" t="s">
        <v>1538</v>
      </c>
      <c r="D902" s="337" t="s">
        <v>1538</v>
      </c>
      <c r="E902" s="337" t="s">
        <v>1538</v>
      </c>
      <c r="G902" s="337" t="s">
        <v>1538</v>
      </c>
      <c r="H902" s="337" t="s">
        <v>1538</v>
      </c>
    </row>
    <row r="903" spans="1:8" x14ac:dyDescent="0.3">
      <c r="A903" s="109"/>
      <c r="B903" s="338"/>
      <c r="C903" s="337" t="s">
        <v>1538</v>
      </c>
      <c r="D903" s="337" t="s">
        <v>1538</v>
      </c>
      <c r="E903" s="337" t="s">
        <v>1538</v>
      </c>
      <c r="G903" s="337" t="s">
        <v>1538</v>
      </c>
      <c r="H903" s="337" t="s">
        <v>1538</v>
      </c>
    </row>
    <row r="904" spans="1:8" x14ac:dyDescent="0.3">
      <c r="A904" s="109"/>
      <c r="B904" s="338"/>
      <c r="C904" s="337" t="s">
        <v>1538</v>
      </c>
      <c r="D904" s="337" t="s">
        <v>1538</v>
      </c>
      <c r="E904" s="337" t="s">
        <v>1538</v>
      </c>
      <c r="G904" s="337" t="s">
        <v>1538</v>
      </c>
      <c r="H904" s="337" t="s">
        <v>1538</v>
      </c>
    </row>
    <row r="905" spans="1:8" x14ac:dyDescent="0.3">
      <c r="A905" s="109"/>
      <c r="B905" s="338"/>
      <c r="C905" s="337" t="s">
        <v>1538</v>
      </c>
      <c r="D905" s="337" t="s">
        <v>1538</v>
      </c>
      <c r="E905" s="337" t="s">
        <v>1538</v>
      </c>
      <c r="G905" s="337" t="s">
        <v>1538</v>
      </c>
      <c r="H905" s="337" t="s">
        <v>1538</v>
      </c>
    </row>
    <row r="906" spans="1:8" x14ac:dyDescent="0.3">
      <c r="A906" s="109"/>
      <c r="B906" s="338"/>
      <c r="C906" s="337" t="s">
        <v>1538</v>
      </c>
      <c r="D906" s="337" t="s">
        <v>1538</v>
      </c>
      <c r="E906" s="337" t="s">
        <v>1538</v>
      </c>
      <c r="G906" s="337" t="s">
        <v>1538</v>
      </c>
      <c r="H906" s="337" t="s">
        <v>1538</v>
      </c>
    </row>
    <row r="907" spans="1:8" x14ac:dyDescent="0.3">
      <c r="A907" s="109"/>
      <c r="B907" s="338"/>
      <c r="C907" s="337" t="s">
        <v>1538</v>
      </c>
      <c r="D907" s="337" t="s">
        <v>1538</v>
      </c>
      <c r="E907" s="337" t="s">
        <v>1538</v>
      </c>
      <c r="G907" s="337" t="s">
        <v>1538</v>
      </c>
      <c r="H907" s="337" t="s">
        <v>1538</v>
      </c>
    </row>
    <row r="908" spans="1:8" x14ac:dyDescent="0.3">
      <c r="A908" s="109"/>
      <c r="B908" s="338"/>
      <c r="C908" s="337" t="s">
        <v>1538</v>
      </c>
      <c r="D908" s="337" t="s">
        <v>1538</v>
      </c>
      <c r="E908" s="337" t="s">
        <v>1538</v>
      </c>
      <c r="G908" s="337" t="s">
        <v>1538</v>
      </c>
      <c r="H908" s="337" t="s">
        <v>1538</v>
      </c>
    </row>
    <row r="909" spans="1:8" x14ac:dyDescent="0.3">
      <c r="A909" s="109"/>
      <c r="B909" s="338"/>
      <c r="C909" s="337" t="s">
        <v>1538</v>
      </c>
      <c r="D909" s="337" t="s">
        <v>1538</v>
      </c>
      <c r="E909" s="337" t="s">
        <v>1538</v>
      </c>
      <c r="G909" s="337" t="s">
        <v>1538</v>
      </c>
      <c r="H909" s="337" t="s">
        <v>1538</v>
      </c>
    </row>
    <row r="910" spans="1:8" x14ac:dyDescent="0.3">
      <c r="A910" s="109"/>
      <c r="B910" s="338"/>
      <c r="C910" s="337" t="s">
        <v>1538</v>
      </c>
      <c r="D910" s="337" t="s">
        <v>1538</v>
      </c>
      <c r="E910" s="337" t="s">
        <v>1538</v>
      </c>
      <c r="G910" s="337" t="s">
        <v>1538</v>
      </c>
      <c r="H910" s="337" t="s">
        <v>1538</v>
      </c>
    </row>
    <row r="911" spans="1:8" x14ac:dyDescent="0.3">
      <c r="A911" s="109"/>
      <c r="B911" s="338"/>
      <c r="C911" s="337" t="s">
        <v>1538</v>
      </c>
      <c r="D911" s="337" t="s">
        <v>1538</v>
      </c>
      <c r="E911" s="337" t="s">
        <v>1538</v>
      </c>
      <c r="G911" s="337" t="s">
        <v>1538</v>
      </c>
      <c r="H911" s="337" t="s">
        <v>1538</v>
      </c>
    </row>
    <row r="912" spans="1:8" x14ac:dyDescent="0.3">
      <c r="A912" s="109"/>
      <c r="B912" s="338"/>
      <c r="C912" s="337" t="s">
        <v>1538</v>
      </c>
      <c r="D912" s="337" t="s">
        <v>1538</v>
      </c>
      <c r="E912" s="337" t="s">
        <v>1538</v>
      </c>
      <c r="G912" s="337" t="s">
        <v>1538</v>
      </c>
      <c r="H912" s="337" t="s">
        <v>1538</v>
      </c>
    </row>
    <row r="913" spans="1:8" x14ac:dyDescent="0.3">
      <c r="A913" s="109"/>
      <c r="B913" s="338"/>
      <c r="C913" s="337" t="s">
        <v>1538</v>
      </c>
      <c r="D913" s="337" t="s">
        <v>1538</v>
      </c>
      <c r="E913" s="337" t="s">
        <v>1538</v>
      </c>
      <c r="G913" s="337" t="s">
        <v>1538</v>
      </c>
      <c r="H913" s="337" t="s">
        <v>1538</v>
      </c>
    </row>
    <row r="914" spans="1:8" x14ac:dyDescent="0.3">
      <c r="A914" s="109"/>
      <c r="B914" s="338"/>
      <c r="C914" s="337" t="s">
        <v>1538</v>
      </c>
      <c r="D914" s="337" t="s">
        <v>1538</v>
      </c>
      <c r="E914" s="337" t="s">
        <v>1538</v>
      </c>
      <c r="G914" s="337" t="s">
        <v>1538</v>
      </c>
      <c r="H914" s="337" t="s">
        <v>1538</v>
      </c>
    </row>
    <row r="915" spans="1:8" x14ac:dyDescent="0.3">
      <c r="A915" s="109"/>
      <c r="B915" s="338"/>
      <c r="C915" s="337" t="s">
        <v>1538</v>
      </c>
      <c r="D915" s="337" t="s">
        <v>1538</v>
      </c>
      <c r="E915" s="337" t="s">
        <v>1538</v>
      </c>
      <c r="G915" s="337" t="s">
        <v>1538</v>
      </c>
      <c r="H915" s="337" t="s">
        <v>1538</v>
      </c>
    </row>
    <row r="916" spans="1:8" x14ac:dyDescent="0.3">
      <c r="A916" s="109"/>
      <c r="B916" s="338"/>
      <c r="C916" s="337" t="s">
        <v>1538</v>
      </c>
      <c r="D916" s="337" t="s">
        <v>1538</v>
      </c>
      <c r="E916" s="337" t="s">
        <v>1538</v>
      </c>
      <c r="G916" s="337" t="s">
        <v>1538</v>
      </c>
      <c r="H916" s="337" t="s">
        <v>1538</v>
      </c>
    </row>
    <row r="917" spans="1:8" x14ac:dyDescent="0.3">
      <c r="A917" s="109"/>
      <c r="B917" s="338"/>
      <c r="C917" s="337" t="s">
        <v>1538</v>
      </c>
      <c r="D917" s="337" t="s">
        <v>1538</v>
      </c>
      <c r="E917" s="337" t="s">
        <v>1538</v>
      </c>
      <c r="G917" s="337" t="s">
        <v>1538</v>
      </c>
      <c r="H917" s="337" t="s">
        <v>1538</v>
      </c>
    </row>
    <row r="918" spans="1:8" x14ac:dyDescent="0.3">
      <c r="A918" s="109"/>
      <c r="B918" s="338"/>
      <c r="C918" s="337" t="s">
        <v>1538</v>
      </c>
      <c r="D918" s="337" t="s">
        <v>1538</v>
      </c>
      <c r="E918" s="337" t="s">
        <v>1538</v>
      </c>
      <c r="G918" s="337" t="s">
        <v>1538</v>
      </c>
      <c r="H918" s="337" t="s">
        <v>1538</v>
      </c>
    </row>
    <row r="919" spans="1:8" x14ac:dyDescent="0.3">
      <c r="A919" s="109"/>
      <c r="B919" s="338"/>
      <c r="C919" s="337" t="s">
        <v>1538</v>
      </c>
      <c r="D919" s="337" t="s">
        <v>1538</v>
      </c>
      <c r="E919" s="337" t="s">
        <v>1538</v>
      </c>
      <c r="G919" s="337" t="s">
        <v>1538</v>
      </c>
      <c r="H919" s="337" t="s">
        <v>1538</v>
      </c>
    </row>
    <row r="920" spans="1:8" x14ac:dyDescent="0.3">
      <c r="A920" s="109"/>
      <c r="B920" s="338"/>
      <c r="C920" s="337" t="s">
        <v>1538</v>
      </c>
      <c r="D920" s="337" t="s">
        <v>1538</v>
      </c>
      <c r="E920" s="337" t="s">
        <v>1538</v>
      </c>
      <c r="G920" s="337" t="s">
        <v>1538</v>
      </c>
      <c r="H920" s="337" t="s">
        <v>1538</v>
      </c>
    </row>
    <row r="921" spans="1:8" x14ac:dyDescent="0.3">
      <c r="A921" s="109"/>
      <c r="B921" s="338"/>
      <c r="C921" s="337" t="s">
        <v>1538</v>
      </c>
      <c r="D921" s="337" t="s">
        <v>1538</v>
      </c>
      <c r="E921" s="337" t="s">
        <v>1538</v>
      </c>
      <c r="G921" s="337" t="s">
        <v>1538</v>
      </c>
      <c r="H921" s="337" t="s">
        <v>1538</v>
      </c>
    </row>
    <row r="922" spans="1:8" x14ac:dyDescent="0.3">
      <c r="A922" s="109"/>
      <c r="B922" s="343"/>
      <c r="C922" s="337" t="s">
        <v>1538</v>
      </c>
      <c r="D922" s="337" t="s">
        <v>1538</v>
      </c>
      <c r="E922" s="337" t="s">
        <v>1538</v>
      </c>
      <c r="G922" s="337" t="s">
        <v>1538</v>
      </c>
      <c r="H922" s="337" t="s">
        <v>1538</v>
      </c>
    </row>
    <row r="923" spans="1:8" x14ac:dyDescent="0.3">
      <c r="A923" s="109"/>
      <c r="C923" s="337" t="s">
        <v>1538</v>
      </c>
      <c r="D923" s="337" t="s">
        <v>1538</v>
      </c>
      <c r="E923" s="337" t="s">
        <v>1538</v>
      </c>
      <c r="G923" s="337" t="s">
        <v>1538</v>
      </c>
      <c r="H923" s="337" t="s">
        <v>1538</v>
      </c>
    </row>
    <row r="924" spans="1:8" x14ac:dyDescent="0.3">
      <c r="A924" s="109"/>
      <c r="C924" s="337" t="s">
        <v>1538</v>
      </c>
      <c r="D924" s="337" t="s">
        <v>1538</v>
      </c>
      <c r="E924" s="337" t="s">
        <v>1538</v>
      </c>
      <c r="G924" s="337" t="s">
        <v>1538</v>
      </c>
      <c r="H924" s="337" t="s">
        <v>1538</v>
      </c>
    </row>
    <row r="925" spans="1:8" x14ac:dyDescent="0.3">
      <c r="A925" s="109"/>
      <c r="C925" s="337" t="s">
        <v>1538</v>
      </c>
      <c r="D925" s="337" t="s">
        <v>1538</v>
      </c>
      <c r="E925" s="337" t="s">
        <v>1538</v>
      </c>
      <c r="G925" s="337" t="s">
        <v>1538</v>
      </c>
      <c r="H925" s="337" t="s">
        <v>1538</v>
      </c>
    </row>
    <row r="926" spans="1:8" x14ac:dyDescent="0.3">
      <c r="A926" s="109"/>
      <c r="C926" s="337" t="s">
        <v>1538</v>
      </c>
      <c r="D926" s="337" t="s">
        <v>1538</v>
      </c>
      <c r="E926" s="337" t="s">
        <v>1538</v>
      </c>
      <c r="G926" s="337" t="s">
        <v>1538</v>
      </c>
      <c r="H926" s="337" t="s">
        <v>1538</v>
      </c>
    </row>
    <row r="927" spans="1:8" x14ac:dyDescent="0.3">
      <c r="A927" s="109"/>
      <c r="B927" s="338"/>
      <c r="C927" s="337" t="s">
        <v>1538</v>
      </c>
      <c r="D927" s="337" t="s">
        <v>1538</v>
      </c>
      <c r="E927" s="337" t="s">
        <v>1538</v>
      </c>
      <c r="G927" s="337" t="s">
        <v>1538</v>
      </c>
      <c r="H927" s="337" t="s">
        <v>1538</v>
      </c>
    </row>
    <row r="928" spans="1:8" x14ac:dyDescent="0.3">
      <c r="A928" s="109"/>
      <c r="B928" s="338"/>
      <c r="C928" s="337" t="s">
        <v>1538</v>
      </c>
      <c r="D928" s="337" t="s">
        <v>1538</v>
      </c>
      <c r="E928" s="337" t="s">
        <v>1538</v>
      </c>
      <c r="G928" s="337" t="s">
        <v>1538</v>
      </c>
      <c r="H928" s="337" t="s">
        <v>1538</v>
      </c>
    </row>
    <row r="929" spans="1:8" x14ac:dyDescent="0.3">
      <c r="A929" s="109"/>
      <c r="B929" s="338"/>
      <c r="C929" s="337" t="s">
        <v>1538</v>
      </c>
      <c r="D929" s="337" t="s">
        <v>1538</v>
      </c>
      <c r="E929" s="337" t="s">
        <v>1538</v>
      </c>
      <c r="G929" s="337" t="s">
        <v>1538</v>
      </c>
      <c r="H929" s="337" t="s">
        <v>1538</v>
      </c>
    </row>
    <row r="930" spans="1:8" x14ac:dyDescent="0.3">
      <c r="A930" s="109"/>
      <c r="B930" s="338"/>
      <c r="C930" s="337" t="s">
        <v>1538</v>
      </c>
      <c r="D930" s="337" t="s">
        <v>1538</v>
      </c>
      <c r="E930" s="337" t="s">
        <v>1538</v>
      </c>
      <c r="G930" s="337" t="s">
        <v>1538</v>
      </c>
      <c r="H930" s="337" t="s">
        <v>1538</v>
      </c>
    </row>
    <row r="931" spans="1:8" x14ac:dyDescent="0.3">
      <c r="A931" s="109"/>
      <c r="B931" s="338"/>
      <c r="C931" s="337" t="s">
        <v>1538</v>
      </c>
      <c r="D931" s="337" t="s">
        <v>1538</v>
      </c>
      <c r="E931" s="337" t="s">
        <v>1538</v>
      </c>
      <c r="G931" s="337" t="s">
        <v>1538</v>
      </c>
      <c r="H931" s="337" t="s">
        <v>1538</v>
      </c>
    </row>
    <row r="932" spans="1:8" x14ac:dyDescent="0.3">
      <c r="A932" s="109"/>
      <c r="B932" s="338"/>
      <c r="C932" s="337" t="s">
        <v>1538</v>
      </c>
      <c r="D932" s="337" t="s">
        <v>1538</v>
      </c>
      <c r="E932" s="337" t="s">
        <v>1538</v>
      </c>
      <c r="G932" s="337" t="s">
        <v>1538</v>
      </c>
      <c r="H932" s="337" t="s">
        <v>1538</v>
      </c>
    </row>
    <row r="933" spans="1:8" x14ac:dyDescent="0.3">
      <c r="A933" s="109"/>
      <c r="B933" s="338"/>
      <c r="C933" s="337" t="s">
        <v>1538</v>
      </c>
      <c r="D933" s="337" t="s">
        <v>1538</v>
      </c>
      <c r="E933" s="337" t="s">
        <v>1538</v>
      </c>
      <c r="G933" s="337" t="s">
        <v>1538</v>
      </c>
      <c r="H933" s="337" t="s">
        <v>1538</v>
      </c>
    </row>
    <row r="934" spans="1:8" x14ac:dyDescent="0.3">
      <c r="A934" s="109"/>
      <c r="B934" s="338"/>
      <c r="C934" s="337" t="s">
        <v>1538</v>
      </c>
      <c r="D934" s="337" t="s">
        <v>1538</v>
      </c>
      <c r="E934" s="337" t="s">
        <v>1538</v>
      </c>
      <c r="G934" s="337" t="s">
        <v>1538</v>
      </c>
      <c r="H934" s="337" t="s">
        <v>1538</v>
      </c>
    </row>
    <row r="935" spans="1:8" x14ac:dyDescent="0.3">
      <c r="A935" s="109"/>
      <c r="B935" s="343"/>
      <c r="C935" s="337" t="s">
        <v>1538</v>
      </c>
      <c r="D935" s="337" t="s">
        <v>1538</v>
      </c>
      <c r="E935" s="337" t="s">
        <v>1538</v>
      </c>
      <c r="G935" s="337" t="s">
        <v>1538</v>
      </c>
      <c r="H935" s="337" t="s">
        <v>1538</v>
      </c>
    </row>
    <row r="936" spans="1:8" x14ac:dyDescent="0.3">
      <c r="A936" s="109"/>
      <c r="C936" s="337" t="s">
        <v>1538</v>
      </c>
      <c r="D936" s="337" t="s">
        <v>1538</v>
      </c>
      <c r="E936" s="337" t="s">
        <v>1538</v>
      </c>
      <c r="G936" s="337" t="s">
        <v>1538</v>
      </c>
      <c r="H936" s="337" t="s">
        <v>1538</v>
      </c>
    </row>
    <row r="937" spans="1:8" x14ac:dyDescent="0.3">
      <c r="A937" s="109"/>
      <c r="C937" s="337" t="s">
        <v>1538</v>
      </c>
      <c r="D937" s="337" t="s">
        <v>1538</v>
      </c>
      <c r="E937" s="337" t="s">
        <v>1538</v>
      </c>
      <c r="G937" s="337" t="s">
        <v>1538</v>
      </c>
      <c r="H937" s="337" t="s">
        <v>1538</v>
      </c>
    </row>
    <row r="938" spans="1:8" x14ac:dyDescent="0.3">
      <c r="A938" s="109"/>
      <c r="C938" s="337" t="s">
        <v>1538</v>
      </c>
      <c r="D938" s="337" t="s">
        <v>1538</v>
      </c>
      <c r="E938" s="337" t="s">
        <v>1538</v>
      </c>
      <c r="G938" s="337" t="s">
        <v>1538</v>
      </c>
      <c r="H938" s="337" t="s">
        <v>1538</v>
      </c>
    </row>
    <row r="939" spans="1:8" x14ac:dyDescent="0.3">
      <c r="A939" s="109"/>
      <c r="C939" s="337" t="s">
        <v>1538</v>
      </c>
      <c r="D939" s="337" t="s">
        <v>1538</v>
      </c>
      <c r="E939" s="337" t="s">
        <v>1538</v>
      </c>
      <c r="G939" s="337" t="s">
        <v>1538</v>
      </c>
      <c r="H939" s="337" t="s">
        <v>1538</v>
      </c>
    </row>
    <row r="940" spans="1:8" x14ac:dyDescent="0.3">
      <c r="A940" s="109"/>
      <c r="B940" s="338"/>
      <c r="C940" s="337" t="s">
        <v>1538</v>
      </c>
      <c r="D940" s="337" t="s">
        <v>1538</v>
      </c>
      <c r="E940" s="337" t="s">
        <v>1538</v>
      </c>
      <c r="G940" s="337" t="s">
        <v>1538</v>
      </c>
      <c r="H940" s="337" t="s">
        <v>1538</v>
      </c>
    </row>
    <row r="941" spans="1:8" x14ac:dyDescent="0.3">
      <c r="A941" s="109"/>
      <c r="B941" s="338"/>
      <c r="C941" s="337" t="s">
        <v>1538</v>
      </c>
      <c r="D941" s="337" t="s">
        <v>1538</v>
      </c>
      <c r="E941" s="337" t="s">
        <v>1538</v>
      </c>
      <c r="G941" s="337" t="s">
        <v>1538</v>
      </c>
      <c r="H941" s="337" t="s">
        <v>1538</v>
      </c>
    </row>
    <row r="942" spans="1:8" x14ac:dyDescent="0.3">
      <c r="A942" s="109"/>
      <c r="B942" s="338"/>
      <c r="C942" s="337" t="s">
        <v>1538</v>
      </c>
      <c r="D942" s="337" t="s">
        <v>1538</v>
      </c>
      <c r="E942" s="337" t="s">
        <v>1538</v>
      </c>
      <c r="G942" s="337" t="s">
        <v>1538</v>
      </c>
      <c r="H942" s="337" t="s">
        <v>1538</v>
      </c>
    </row>
    <row r="943" spans="1:8" x14ac:dyDescent="0.3">
      <c r="A943" s="109"/>
      <c r="B943" s="338"/>
      <c r="C943" s="337" t="s">
        <v>1538</v>
      </c>
      <c r="D943" s="337" t="s">
        <v>1538</v>
      </c>
      <c r="E943" s="337" t="s">
        <v>1538</v>
      </c>
      <c r="G943" s="337" t="s">
        <v>1538</v>
      </c>
      <c r="H943" s="337" t="s">
        <v>1538</v>
      </c>
    </row>
    <row r="944" spans="1:8" x14ac:dyDescent="0.3">
      <c r="A944" s="109"/>
      <c r="B944" s="338"/>
      <c r="C944" s="337" t="s">
        <v>1538</v>
      </c>
      <c r="D944" s="337" t="s">
        <v>1538</v>
      </c>
      <c r="E944" s="337" t="s">
        <v>1538</v>
      </c>
      <c r="G944" s="337" t="s">
        <v>1538</v>
      </c>
      <c r="H944" s="337" t="s">
        <v>1538</v>
      </c>
    </row>
    <row r="945" spans="1:8" x14ac:dyDescent="0.3">
      <c r="A945" s="109"/>
      <c r="B945" s="338"/>
      <c r="C945" s="337" t="s">
        <v>1538</v>
      </c>
      <c r="D945" s="337" t="s">
        <v>1538</v>
      </c>
      <c r="E945" s="337" t="s">
        <v>1538</v>
      </c>
      <c r="G945" s="337" t="s">
        <v>1538</v>
      </c>
      <c r="H945" s="337" t="s">
        <v>1538</v>
      </c>
    </row>
    <row r="946" spans="1:8" x14ac:dyDescent="0.3">
      <c r="A946" s="109"/>
      <c r="B946" s="338"/>
      <c r="C946" s="337" t="s">
        <v>1538</v>
      </c>
      <c r="D946" s="337" t="s">
        <v>1538</v>
      </c>
      <c r="E946" s="337" t="s">
        <v>1538</v>
      </c>
      <c r="G946" s="337" t="s">
        <v>1538</v>
      </c>
      <c r="H946" s="337" t="s">
        <v>1538</v>
      </c>
    </row>
    <row r="947" spans="1:8" x14ac:dyDescent="0.3">
      <c r="A947" s="109"/>
      <c r="B947" s="338"/>
      <c r="C947" s="337" t="s">
        <v>1538</v>
      </c>
      <c r="D947" s="337" t="s">
        <v>1538</v>
      </c>
      <c r="E947" s="337" t="s">
        <v>1538</v>
      </c>
      <c r="G947" s="337" t="s">
        <v>1538</v>
      </c>
      <c r="H947" s="337" t="s">
        <v>1538</v>
      </c>
    </row>
    <row r="948" spans="1:8" x14ac:dyDescent="0.3">
      <c r="A948" s="109"/>
      <c r="B948" s="338"/>
      <c r="C948" s="337" t="s">
        <v>1538</v>
      </c>
      <c r="D948" s="337" t="s">
        <v>1538</v>
      </c>
      <c r="E948" s="337" t="s">
        <v>1538</v>
      </c>
      <c r="G948" s="337" t="s">
        <v>1538</v>
      </c>
      <c r="H948" s="337" t="s">
        <v>1538</v>
      </c>
    </row>
    <row r="949" spans="1:8" x14ac:dyDescent="0.3">
      <c r="A949" s="109"/>
      <c r="B949" s="338"/>
      <c r="C949" s="337" t="s">
        <v>1538</v>
      </c>
      <c r="D949" s="337" t="s">
        <v>1538</v>
      </c>
      <c r="E949" s="337" t="s">
        <v>1538</v>
      </c>
      <c r="G949" s="337" t="s">
        <v>1538</v>
      </c>
      <c r="H949" s="337" t="s">
        <v>1538</v>
      </c>
    </row>
    <row r="950" spans="1:8" x14ac:dyDescent="0.3">
      <c r="A950" s="109"/>
      <c r="B950" s="343"/>
      <c r="C950" s="337" t="s">
        <v>1538</v>
      </c>
      <c r="D950" s="337" t="s">
        <v>1538</v>
      </c>
      <c r="E950" s="337" t="s">
        <v>1538</v>
      </c>
      <c r="G950" s="337" t="s">
        <v>1538</v>
      </c>
      <c r="H950" s="337" t="s">
        <v>1538</v>
      </c>
    </row>
    <row r="951" spans="1:8" x14ac:dyDescent="0.3">
      <c r="A951" s="109"/>
      <c r="C951" s="337" t="s">
        <v>1538</v>
      </c>
      <c r="D951" s="337" t="s">
        <v>1538</v>
      </c>
      <c r="E951" s="337" t="s">
        <v>1538</v>
      </c>
      <c r="G951" s="337" t="s">
        <v>1538</v>
      </c>
      <c r="H951" s="337" t="s">
        <v>1538</v>
      </c>
    </row>
    <row r="952" spans="1:8" x14ac:dyDescent="0.3">
      <c r="A952" s="109"/>
      <c r="C952" s="337" t="s">
        <v>1538</v>
      </c>
      <c r="D952" s="337" t="s">
        <v>1538</v>
      </c>
      <c r="E952" s="337" t="s">
        <v>1538</v>
      </c>
      <c r="G952" s="337" t="s">
        <v>1538</v>
      </c>
      <c r="H952" s="337" t="s">
        <v>1538</v>
      </c>
    </row>
    <row r="953" spans="1:8" x14ac:dyDescent="0.3">
      <c r="A953" s="109"/>
      <c r="C953" s="337" t="s">
        <v>1538</v>
      </c>
      <c r="D953" s="337" t="s">
        <v>1538</v>
      </c>
      <c r="E953" s="337" t="s">
        <v>1538</v>
      </c>
      <c r="G953" s="337" t="s">
        <v>1538</v>
      </c>
      <c r="H953" s="337" t="s">
        <v>1538</v>
      </c>
    </row>
    <row r="954" spans="1:8" x14ac:dyDescent="0.3">
      <c r="A954" s="109"/>
      <c r="B954" s="338"/>
      <c r="C954" s="337" t="s">
        <v>1538</v>
      </c>
      <c r="D954" s="337" t="s">
        <v>1538</v>
      </c>
      <c r="E954" s="337" t="s">
        <v>1538</v>
      </c>
      <c r="G954" s="337" t="s">
        <v>1538</v>
      </c>
      <c r="H954" s="337" t="s">
        <v>1538</v>
      </c>
    </row>
    <row r="955" spans="1:8" x14ac:dyDescent="0.3">
      <c r="A955" s="109"/>
      <c r="B955" s="338"/>
      <c r="C955" s="337" t="s">
        <v>1538</v>
      </c>
      <c r="D955" s="337" t="s">
        <v>1538</v>
      </c>
      <c r="E955" s="337" t="s">
        <v>1538</v>
      </c>
      <c r="G955" s="337" t="s">
        <v>1538</v>
      </c>
      <c r="H955" s="337" t="s">
        <v>1538</v>
      </c>
    </row>
    <row r="956" spans="1:8" x14ac:dyDescent="0.3">
      <c r="A956" s="109"/>
      <c r="B956" s="338"/>
      <c r="C956" s="337" t="s">
        <v>1538</v>
      </c>
      <c r="D956" s="337" t="s">
        <v>1538</v>
      </c>
      <c r="E956" s="337" t="s">
        <v>1538</v>
      </c>
      <c r="G956" s="337" t="s">
        <v>1538</v>
      </c>
      <c r="H956" s="337" t="s">
        <v>1538</v>
      </c>
    </row>
    <row r="957" spans="1:8" x14ac:dyDescent="0.3">
      <c r="A957" s="109"/>
      <c r="B957" s="338"/>
      <c r="C957" s="337" t="s">
        <v>1538</v>
      </c>
      <c r="D957" s="337" t="s">
        <v>1538</v>
      </c>
      <c r="E957" s="337" t="s">
        <v>1538</v>
      </c>
      <c r="G957" s="337" t="s">
        <v>1538</v>
      </c>
      <c r="H957" s="337" t="s">
        <v>1538</v>
      </c>
    </row>
    <row r="958" spans="1:8" x14ac:dyDescent="0.3">
      <c r="A958" s="109"/>
      <c r="B958" s="338"/>
      <c r="C958" s="337" t="s">
        <v>1538</v>
      </c>
      <c r="D958" s="337" t="s">
        <v>1538</v>
      </c>
      <c r="E958" s="337" t="s">
        <v>1538</v>
      </c>
      <c r="G958" s="337" t="s">
        <v>1538</v>
      </c>
      <c r="H958" s="337" t="s">
        <v>1538</v>
      </c>
    </row>
    <row r="959" spans="1:8" x14ac:dyDescent="0.3">
      <c r="A959" s="109"/>
      <c r="B959" s="343"/>
      <c r="C959" s="337" t="s">
        <v>1538</v>
      </c>
      <c r="D959" s="337" t="s">
        <v>1538</v>
      </c>
      <c r="E959" s="337" t="s">
        <v>1538</v>
      </c>
      <c r="G959" s="337" t="s">
        <v>1538</v>
      </c>
      <c r="H959" s="337" t="s">
        <v>1538</v>
      </c>
    </row>
    <row r="960" spans="1:8" x14ac:dyDescent="0.3">
      <c r="A960" s="109"/>
      <c r="C960" s="337" t="s">
        <v>1538</v>
      </c>
      <c r="D960" s="337" t="s">
        <v>1538</v>
      </c>
      <c r="E960" s="337" t="s">
        <v>1538</v>
      </c>
      <c r="G960" s="337" t="s">
        <v>1538</v>
      </c>
      <c r="H960" s="337" t="s">
        <v>1538</v>
      </c>
    </row>
    <row r="961" spans="1:8" x14ac:dyDescent="0.3">
      <c r="A961" s="109"/>
      <c r="C961" s="337" t="s">
        <v>1538</v>
      </c>
      <c r="D961" s="337" t="s">
        <v>1538</v>
      </c>
      <c r="E961" s="337" t="s">
        <v>1538</v>
      </c>
      <c r="G961" s="337" t="s">
        <v>1538</v>
      </c>
      <c r="H961" s="337" t="s">
        <v>1538</v>
      </c>
    </row>
    <row r="962" spans="1:8" x14ac:dyDescent="0.3">
      <c r="A962" s="109"/>
      <c r="C962" s="337" t="s">
        <v>1538</v>
      </c>
      <c r="D962" s="337" t="s">
        <v>1538</v>
      </c>
      <c r="E962" s="337" t="s">
        <v>1538</v>
      </c>
      <c r="G962" s="337" t="s">
        <v>1538</v>
      </c>
      <c r="H962" s="337" t="s">
        <v>1538</v>
      </c>
    </row>
    <row r="963" spans="1:8" x14ac:dyDescent="0.3">
      <c r="A963" s="109"/>
      <c r="C963" s="337" t="s">
        <v>1538</v>
      </c>
      <c r="D963" s="337" t="s">
        <v>1538</v>
      </c>
      <c r="E963" s="337" t="s">
        <v>1538</v>
      </c>
      <c r="G963" s="337" t="s">
        <v>1538</v>
      </c>
      <c r="H963" s="337" t="s">
        <v>1538</v>
      </c>
    </row>
    <row r="964" spans="1:8" x14ac:dyDescent="0.3">
      <c r="A964" s="109"/>
      <c r="C964" s="337" t="s">
        <v>1538</v>
      </c>
      <c r="D964" s="337" t="s">
        <v>1538</v>
      </c>
      <c r="E964" s="337" t="s">
        <v>1538</v>
      </c>
      <c r="G964" s="337" t="s">
        <v>1538</v>
      </c>
      <c r="H964" s="337" t="s">
        <v>1538</v>
      </c>
    </row>
    <row r="965" spans="1:8" x14ac:dyDescent="0.3">
      <c r="A965" s="109"/>
      <c r="B965" s="338"/>
      <c r="C965" s="337" t="s">
        <v>1538</v>
      </c>
      <c r="D965" s="337" t="s">
        <v>1538</v>
      </c>
      <c r="E965" s="337" t="s">
        <v>1538</v>
      </c>
      <c r="G965" s="337" t="s">
        <v>1538</v>
      </c>
      <c r="H965" s="337" t="s">
        <v>1538</v>
      </c>
    </row>
    <row r="966" spans="1:8" x14ac:dyDescent="0.3">
      <c r="A966" s="109"/>
      <c r="B966" s="338"/>
      <c r="C966" s="337" t="s">
        <v>1538</v>
      </c>
      <c r="D966" s="337" t="s">
        <v>1538</v>
      </c>
      <c r="E966" s="337" t="s">
        <v>1538</v>
      </c>
      <c r="G966" s="337" t="s">
        <v>1538</v>
      </c>
      <c r="H966" s="337" t="s">
        <v>1538</v>
      </c>
    </row>
    <row r="967" spans="1:8" x14ac:dyDescent="0.3">
      <c r="A967" s="109"/>
      <c r="B967" s="338"/>
      <c r="C967" s="337" t="s">
        <v>1538</v>
      </c>
      <c r="D967" s="337" t="s">
        <v>1538</v>
      </c>
      <c r="E967" s="337" t="s">
        <v>1538</v>
      </c>
      <c r="G967" s="337" t="s">
        <v>1538</v>
      </c>
      <c r="H967" s="337" t="s">
        <v>1538</v>
      </c>
    </row>
    <row r="968" spans="1:8" x14ac:dyDescent="0.3">
      <c r="A968" s="109"/>
      <c r="B968" s="338"/>
      <c r="C968" s="337" t="s">
        <v>1538</v>
      </c>
      <c r="D968" s="337" t="s">
        <v>1538</v>
      </c>
      <c r="E968" s="337" t="s">
        <v>1538</v>
      </c>
      <c r="G968" s="337" t="s">
        <v>1538</v>
      </c>
      <c r="H968" s="337" t="s">
        <v>1538</v>
      </c>
    </row>
    <row r="969" spans="1:8" x14ac:dyDescent="0.3">
      <c r="A969" s="109"/>
      <c r="B969" s="338"/>
      <c r="C969" s="337" t="s">
        <v>1538</v>
      </c>
      <c r="D969" s="337" t="s">
        <v>1538</v>
      </c>
      <c r="E969" s="337" t="s">
        <v>1538</v>
      </c>
      <c r="G969" s="337" t="s">
        <v>1538</v>
      </c>
      <c r="H969" s="337" t="s">
        <v>1538</v>
      </c>
    </row>
    <row r="970" spans="1:8" x14ac:dyDescent="0.3">
      <c r="A970" s="109"/>
      <c r="B970" s="338"/>
      <c r="C970" s="337" t="s">
        <v>1538</v>
      </c>
      <c r="D970" s="337" t="s">
        <v>1538</v>
      </c>
      <c r="E970" s="337" t="s">
        <v>1538</v>
      </c>
      <c r="G970" s="337" t="s">
        <v>1538</v>
      </c>
      <c r="H970" s="337" t="s">
        <v>1538</v>
      </c>
    </row>
    <row r="971" spans="1:8" x14ac:dyDescent="0.3">
      <c r="A971" s="109"/>
      <c r="B971" s="338"/>
      <c r="C971" s="337" t="s">
        <v>1538</v>
      </c>
      <c r="D971" s="337" t="s">
        <v>1538</v>
      </c>
      <c r="E971" s="337" t="s">
        <v>1538</v>
      </c>
      <c r="G971" s="337" t="s">
        <v>1538</v>
      </c>
      <c r="H971" s="337" t="s">
        <v>1538</v>
      </c>
    </row>
    <row r="972" spans="1:8" x14ac:dyDescent="0.3">
      <c r="A972" s="109"/>
      <c r="B972" s="338"/>
      <c r="C972" s="337" t="s">
        <v>1538</v>
      </c>
      <c r="D972" s="337" t="s">
        <v>1538</v>
      </c>
      <c r="E972" s="337" t="s">
        <v>1538</v>
      </c>
      <c r="G972" s="337" t="s">
        <v>1538</v>
      </c>
      <c r="H972" s="337" t="s">
        <v>1538</v>
      </c>
    </row>
    <row r="973" spans="1:8" x14ac:dyDescent="0.3">
      <c r="A973" s="109"/>
      <c r="B973" s="338"/>
      <c r="C973" s="337" t="s">
        <v>1538</v>
      </c>
      <c r="D973" s="337" t="s">
        <v>1538</v>
      </c>
      <c r="E973" s="337" t="s">
        <v>1538</v>
      </c>
      <c r="G973" s="337" t="s">
        <v>1538</v>
      </c>
      <c r="H973" s="337" t="s">
        <v>1538</v>
      </c>
    </row>
    <row r="974" spans="1:8" x14ac:dyDescent="0.3">
      <c r="A974" s="109"/>
      <c r="B974" s="338"/>
      <c r="C974" s="337" t="s">
        <v>1538</v>
      </c>
      <c r="D974" s="337" t="s">
        <v>1538</v>
      </c>
      <c r="E974" s="337" t="s">
        <v>1538</v>
      </c>
      <c r="G974" s="337" t="s">
        <v>1538</v>
      </c>
      <c r="H974" s="337" t="s">
        <v>1538</v>
      </c>
    </row>
    <row r="975" spans="1:8" x14ac:dyDescent="0.3">
      <c r="A975" s="109"/>
      <c r="B975" s="338"/>
      <c r="C975" s="337" t="s">
        <v>1538</v>
      </c>
      <c r="D975" s="337" t="s">
        <v>1538</v>
      </c>
      <c r="E975" s="337" t="s">
        <v>1538</v>
      </c>
      <c r="G975" s="337" t="s">
        <v>1538</v>
      </c>
      <c r="H975" s="337" t="s">
        <v>1538</v>
      </c>
    </row>
    <row r="976" spans="1:8" x14ac:dyDescent="0.3">
      <c r="A976" s="109"/>
      <c r="B976" s="338"/>
      <c r="C976" s="337" t="s">
        <v>1538</v>
      </c>
      <c r="D976" s="337" t="s">
        <v>1538</v>
      </c>
      <c r="E976" s="337" t="s">
        <v>1538</v>
      </c>
      <c r="G976" s="337" t="s">
        <v>1538</v>
      </c>
      <c r="H976" s="337" t="s">
        <v>1538</v>
      </c>
    </row>
    <row r="977" spans="1:8" x14ac:dyDescent="0.3">
      <c r="A977" s="109"/>
      <c r="B977" s="338"/>
      <c r="C977" s="337" t="s">
        <v>1538</v>
      </c>
      <c r="D977" s="337" t="s">
        <v>1538</v>
      </c>
      <c r="E977" s="337" t="s">
        <v>1538</v>
      </c>
      <c r="G977" s="337" t="s">
        <v>1538</v>
      </c>
      <c r="H977" s="337" t="s">
        <v>1538</v>
      </c>
    </row>
    <row r="978" spans="1:8" x14ac:dyDescent="0.3">
      <c r="A978" s="109"/>
      <c r="B978" s="338"/>
      <c r="C978" s="337" t="s">
        <v>1538</v>
      </c>
      <c r="D978" s="337" t="s">
        <v>1538</v>
      </c>
      <c r="E978" s="337" t="s">
        <v>1538</v>
      </c>
      <c r="G978" s="337" t="s">
        <v>1538</v>
      </c>
      <c r="H978" s="337" t="s">
        <v>1538</v>
      </c>
    </row>
    <row r="979" spans="1:8" x14ac:dyDescent="0.3">
      <c r="A979" s="109"/>
      <c r="B979" s="338"/>
      <c r="C979" s="337" t="s">
        <v>1538</v>
      </c>
      <c r="D979" s="337" t="s">
        <v>1538</v>
      </c>
      <c r="E979" s="337" t="s">
        <v>1538</v>
      </c>
      <c r="G979" s="337" t="s">
        <v>1538</v>
      </c>
      <c r="H979" s="337" t="s">
        <v>1538</v>
      </c>
    </row>
    <row r="980" spans="1:8" x14ac:dyDescent="0.3">
      <c r="A980" s="109"/>
      <c r="B980" s="338"/>
      <c r="C980" s="337" t="s">
        <v>1538</v>
      </c>
      <c r="D980" s="337" t="s">
        <v>1538</v>
      </c>
      <c r="E980" s="337" t="s">
        <v>1538</v>
      </c>
      <c r="G980" s="337" t="s">
        <v>1538</v>
      </c>
      <c r="H980" s="337" t="s">
        <v>1538</v>
      </c>
    </row>
    <row r="981" spans="1:8" x14ac:dyDescent="0.3">
      <c r="A981" s="109"/>
      <c r="B981" s="338"/>
      <c r="C981" s="337" t="s">
        <v>1538</v>
      </c>
      <c r="D981" s="337" t="s">
        <v>1538</v>
      </c>
      <c r="E981" s="337" t="s">
        <v>1538</v>
      </c>
      <c r="G981" s="337" t="s">
        <v>1538</v>
      </c>
      <c r="H981" s="337" t="s">
        <v>1538</v>
      </c>
    </row>
    <row r="982" spans="1:8" x14ac:dyDescent="0.3">
      <c r="A982" s="109"/>
      <c r="B982" s="343"/>
      <c r="C982" s="337" t="s">
        <v>1538</v>
      </c>
      <c r="D982" s="337" t="s">
        <v>1538</v>
      </c>
      <c r="E982" s="337" t="s">
        <v>1538</v>
      </c>
      <c r="G982" s="337" t="s">
        <v>1538</v>
      </c>
      <c r="H982" s="337" t="s">
        <v>1538</v>
      </c>
    </row>
    <row r="983" spans="1:8" x14ac:dyDescent="0.3">
      <c r="A983" s="109"/>
      <c r="C983" s="337" t="s">
        <v>1538</v>
      </c>
      <c r="D983" s="337" t="s">
        <v>1538</v>
      </c>
      <c r="E983" s="337" t="s">
        <v>1538</v>
      </c>
      <c r="G983" s="337" t="s">
        <v>1538</v>
      </c>
      <c r="H983" s="337" t="s">
        <v>1538</v>
      </c>
    </row>
    <row r="984" spans="1:8" x14ac:dyDescent="0.3">
      <c r="A984" s="109"/>
      <c r="C984" s="337" t="s">
        <v>1538</v>
      </c>
      <c r="D984" s="337" t="s">
        <v>1538</v>
      </c>
      <c r="E984" s="337" t="s">
        <v>1538</v>
      </c>
      <c r="G984" s="337" t="s">
        <v>1538</v>
      </c>
      <c r="H984" s="337" t="s">
        <v>1538</v>
      </c>
    </row>
    <row r="985" spans="1:8" x14ac:dyDescent="0.3">
      <c r="A985" s="109"/>
      <c r="C985" s="337" t="s">
        <v>1538</v>
      </c>
      <c r="D985" s="337" t="s">
        <v>1538</v>
      </c>
      <c r="E985" s="337" t="s">
        <v>1538</v>
      </c>
      <c r="G985" s="337" t="s">
        <v>1538</v>
      </c>
      <c r="H985" s="337" t="s">
        <v>1538</v>
      </c>
    </row>
    <row r="986" spans="1:8" x14ac:dyDescent="0.3">
      <c r="A986" s="109"/>
      <c r="C986" s="337" t="s">
        <v>1538</v>
      </c>
      <c r="D986" s="337" t="s">
        <v>1538</v>
      </c>
      <c r="E986" s="337" t="s">
        <v>1538</v>
      </c>
      <c r="G986" s="337" t="s">
        <v>1538</v>
      </c>
      <c r="H986" s="337" t="s">
        <v>1538</v>
      </c>
    </row>
    <row r="987" spans="1:8" x14ac:dyDescent="0.3">
      <c r="A987" s="109"/>
      <c r="B987" s="338"/>
      <c r="C987" s="337" t="s">
        <v>1538</v>
      </c>
      <c r="D987" s="337" t="s">
        <v>1538</v>
      </c>
      <c r="E987" s="337" t="s">
        <v>1538</v>
      </c>
      <c r="G987" s="337" t="s">
        <v>1538</v>
      </c>
      <c r="H987" s="337" t="s">
        <v>1538</v>
      </c>
    </row>
    <row r="988" spans="1:8" x14ac:dyDescent="0.3">
      <c r="A988" s="109"/>
      <c r="B988" s="338"/>
      <c r="C988" s="337" t="s">
        <v>1538</v>
      </c>
      <c r="D988" s="337" t="s">
        <v>1538</v>
      </c>
      <c r="E988" s="337" t="s">
        <v>1538</v>
      </c>
      <c r="G988" s="337" t="s">
        <v>1538</v>
      </c>
      <c r="H988" s="337" t="s">
        <v>1538</v>
      </c>
    </row>
    <row r="989" spans="1:8" x14ac:dyDescent="0.3">
      <c r="A989" s="109"/>
      <c r="B989" s="338"/>
      <c r="C989" s="337" t="s">
        <v>1538</v>
      </c>
      <c r="D989" s="337" t="s">
        <v>1538</v>
      </c>
      <c r="E989" s="337" t="s">
        <v>1538</v>
      </c>
      <c r="G989" s="337" t="s">
        <v>1538</v>
      </c>
      <c r="H989" s="337" t="s">
        <v>1538</v>
      </c>
    </row>
    <row r="990" spans="1:8" x14ac:dyDescent="0.3">
      <c r="A990" s="109"/>
      <c r="B990" s="338"/>
      <c r="C990" s="337" t="s">
        <v>1538</v>
      </c>
      <c r="D990" s="337" t="s">
        <v>1538</v>
      </c>
      <c r="E990" s="337" t="s">
        <v>1538</v>
      </c>
      <c r="G990" s="337" t="s">
        <v>1538</v>
      </c>
      <c r="H990" s="337" t="s">
        <v>1538</v>
      </c>
    </row>
    <row r="991" spans="1:8" x14ac:dyDescent="0.3">
      <c r="A991" s="109"/>
      <c r="B991" s="338"/>
      <c r="C991" s="337" t="s">
        <v>1538</v>
      </c>
      <c r="D991" s="337" t="s">
        <v>1538</v>
      </c>
      <c r="E991" s="337" t="s">
        <v>1538</v>
      </c>
      <c r="G991" s="337" t="s">
        <v>1538</v>
      </c>
      <c r="H991" s="337" t="s">
        <v>1538</v>
      </c>
    </row>
    <row r="992" spans="1:8" x14ac:dyDescent="0.3">
      <c r="A992" s="109"/>
      <c r="B992" s="338"/>
      <c r="C992" s="337" t="s">
        <v>1538</v>
      </c>
      <c r="D992" s="337" t="s">
        <v>1538</v>
      </c>
      <c r="E992" s="337" t="s">
        <v>1538</v>
      </c>
      <c r="G992" s="337" t="s">
        <v>1538</v>
      </c>
      <c r="H992" s="337" t="s">
        <v>1538</v>
      </c>
    </row>
    <row r="993" spans="1:8" x14ac:dyDescent="0.3">
      <c r="A993" s="109"/>
      <c r="B993" s="338"/>
      <c r="C993" s="337" t="s">
        <v>1538</v>
      </c>
      <c r="D993" s="337" t="s">
        <v>1538</v>
      </c>
      <c r="E993" s="337" t="s">
        <v>1538</v>
      </c>
      <c r="G993" s="337" t="s">
        <v>1538</v>
      </c>
      <c r="H993" s="337" t="s">
        <v>1538</v>
      </c>
    </row>
    <row r="994" spans="1:8" x14ac:dyDescent="0.3">
      <c r="A994" s="109"/>
      <c r="B994" s="338"/>
      <c r="C994" s="337" t="s">
        <v>1538</v>
      </c>
      <c r="D994" s="337" t="s">
        <v>1538</v>
      </c>
      <c r="E994" s="337" t="s">
        <v>1538</v>
      </c>
      <c r="G994" s="337" t="s">
        <v>1538</v>
      </c>
      <c r="H994" s="337" t="s">
        <v>1538</v>
      </c>
    </row>
    <row r="995" spans="1:8" x14ac:dyDescent="0.3">
      <c r="A995" s="109"/>
      <c r="B995" s="338"/>
      <c r="C995" s="337" t="s">
        <v>1538</v>
      </c>
      <c r="D995" s="337" t="s">
        <v>1538</v>
      </c>
      <c r="E995" s="337" t="s">
        <v>1538</v>
      </c>
      <c r="G995" s="337" t="s">
        <v>1538</v>
      </c>
      <c r="H995" s="337" t="s">
        <v>1538</v>
      </c>
    </row>
    <row r="996" spans="1:8" x14ac:dyDescent="0.3">
      <c r="A996" s="109"/>
      <c r="B996" s="338"/>
      <c r="C996" s="337" t="s">
        <v>1538</v>
      </c>
      <c r="D996" s="337" t="s">
        <v>1538</v>
      </c>
      <c r="E996" s="337" t="s">
        <v>1538</v>
      </c>
      <c r="G996" s="337" t="s">
        <v>1538</v>
      </c>
      <c r="H996" s="337" t="s">
        <v>1538</v>
      </c>
    </row>
    <row r="997" spans="1:8" x14ac:dyDescent="0.3">
      <c r="A997" s="109"/>
      <c r="B997" s="343"/>
      <c r="C997" s="337" t="s">
        <v>1538</v>
      </c>
      <c r="D997" s="337" t="s">
        <v>1538</v>
      </c>
      <c r="E997" s="337" t="s">
        <v>1538</v>
      </c>
      <c r="G997" s="337" t="s">
        <v>1538</v>
      </c>
      <c r="H997" s="337" t="s">
        <v>1538</v>
      </c>
    </row>
    <row r="998" spans="1:8" x14ac:dyDescent="0.3">
      <c r="A998" s="109"/>
      <c r="C998" s="337" t="s">
        <v>1538</v>
      </c>
      <c r="D998" s="337" t="s">
        <v>1538</v>
      </c>
      <c r="E998" s="337" t="s">
        <v>1538</v>
      </c>
      <c r="G998" s="337" t="s">
        <v>1538</v>
      </c>
      <c r="H998" s="337" t="s">
        <v>1538</v>
      </c>
    </row>
    <row r="999" spans="1:8" x14ac:dyDescent="0.3">
      <c r="A999" s="109"/>
      <c r="C999" s="337" t="s">
        <v>1538</v>
      </c>
      <c r="D999" s="337" t="s">
        <v>1538</v>
      </c>
      <c r="E999" s="337" t="s">
        <v>1538</v>
      </c>
      <c r="G999" s="337" t="s">
        <v>1538</v>
      </c>
      <c r="H999" s="337" t="s">
        <v>1538</v>
      </c>
    </row>
    <row r="1000" spans="1:8" x14ac:dyDescent="0.3">
      <c r="A1000" s="109"/>
      <c r="C1000" s="337" t="s">
        <v>1538</v>
      </c>
      <c r="D1000" s="337" t="s">
        <v>1538</v>
      </c>
      <c r="E1000" s="337" t="s">
        <v>1538</v>
      </c>
      <c r="G1000" s="337" t="s">
        <v>1538</v>
      </c>
      <c r="H1000" s="337" t="s">
        <v>1538</v>
      </c>
    </row>
    <row r="1001" spans="1:8" x14ac:dyDescent="0.3">
      <c r="A1001" s="109"/>
      <c r="B1001" s="338"/>
      <c r="C1001" s="337" t="s">
        <v>1538</v>
      </c>
      <c r="D1001" s="337" t="s">
        <v>1538</v>
      </c>
      <c r="E1001" s="337" t="s">
        <v>1538</v>
      </c>
      <c r="G1001" s="337" t="s">
        <v>1538</v>
      </c>
      <c r="H1001" s="337" t="s">
        <v>1538</v>
      </c>
    </row>
    <row r="1002" spans="1:8" x14ac:dyDescent="0.3">
      <c r="A1002" s="109"/>
      <c r="B1002" s="338"/>
      <c r="C1002" s="337" t="s">
        <v>1538</v>
      </c>
      <c r="D1002" s="337" t="s">
        <v>1538</v>
      </c>
      <c r="E1002" s="337" t="s">
        <v>1538</v>
      </c>
      <c r="G1002" s="337" t="s">
        <v>1538</v>
      </c>
      <c r="H1002" s="337" t="s">
        <v>1538</v>
      </c>
    </row>
    <row r="1003" spans="1:8" x14ac:dyDescent="0.3">
      <c r="A1003" s="109"/>
      <c r="B1003" s="338"/>
      <c r="C1003" s="337" t="s">
        <v>1538</v>
      </c>
      <c r="D1003" s="337" t="s">
        <v>1538</v>
      </c>
      <c r="E1003" s="337" t="s">
        <v>1538</v>
      </c>
      <c r="G1003" s="337" t="s">
        <v>1538</v>
      </c>
      <c r="H1003" s="337" t="s">
        <v>1538</v>
      </c>
    </row>
    <row r="1004" spans="1:8" x14ac:dyDescent="0.3">
      <c r="A1004" s="109"/>
      <c r="B1004" s="338"/>
      <c r="C1004" s="337" t="s">
        <v>1538</v>
      </c>
      <c r="D1004" s="337" t="s">
        <v>1538</v>
      </c>
      <c r="E1004" s="337" t="s">
        <v>1538</v>
      </c>
      <c r="G1004" s="337" t="s">
        <v>1538</v>
      </c>
      <c r="H1004" s="337" t="s">
        <v>1538</v>
      </c>
    </row>
    <row r="1005" spans="1:8" x14ac:dyDescent="0.3">
      <c r="A1005" s="109"/>
      <c r="B1005" s="338"/>
      <c r="C1005" s="337" t="s">
        <v>1538</v>
      </c>
      <c r="D1005" s="337" t="s">
        <v>1538</v>
      </c>
      <c r="E1005" s="337" t="s">
        <v>1538</v>
      </c>
      <c r="G1005" s="337" t="s">
        <v>1538</v>
      </c>
      <c r="H1005" s="337" t="s">
        <v>1538</v>
      </c>
    </row>
    <row r="1006" spans="1:8" x14ac:dyDescent="0.3">
      <c r="A1006" s="109"/>
      <c r="B1006" s="338"/>
      <c r="C1006" s="337" t="s">
        <v>1538</v>
      </c>
      <c r="D1006" s="337" t="s">
        <v>1538</v>
      </c>
      <c r="E1006" s="337" t="s">
        <v>1538</v>
      </c>
      <c r="G1006" s="337" t="s">
        <v>1538</v>
      </c>
      <c r="H1006" s="337" t="s">
        <v>1538</v>
      </c>
    </row>
    <row r="1007" spans="1:8" x14ac:dyDescent="0.3">
      <c r="A1007" s="109"/>
      <c r="B1007" s="338"/>
      <c r="C1007" s="337" t="s">
        <v>1538</v>
      </c>
      <c r="D1007" s="337" t="s">
        <v>1538</v>
      </c>
      <c r="E1007" s="337" t="s">
        <v>1538</v>
      </c>
      <c r="G1007" s="337" t="s">
        <v>1538</v>
      </c>
      <c r="H1007" s="337" t="s">
        <v>1538</v>
      </c>
    </row>
    <row r="1008" spans="1:8" x14ac:dyDescent="0.3">
      <c r="A1008" s="109"/>
      <c r="B1008" s="338"/>
      <c r="C1008" s="337" t="s">
        <v>1538</v>
      </c>
      <c r="D1008" s="337" t="s">
        <v>1538</v>
      </c>
      <c r="E1008" s="337" t="s">
        <v>1538</v>
      </c>
      <c r="G1008" s="337" t="s">
        <v>1538</v>
      </c>
      <c r="H1008" s="337" t="s">
        <v>1538</v>
      </c>
    </row>
    <row r="1009" spans="1:8" x14ac:dyDescent="0.3">
      <c r="A1009" s="109"/>
      <c r="B1009" s="338"/>
      <c r="C1009" s="337" t="s">
        <v>1538</v>
      </c>
      <c r="D1009" s="337" t="s">
        <v>1538</v>
      </c>
      <c r="E1009" s="337" t="s">
        <v>1538</v>
      </c>
      <c r="G1009" s="337" t="s">
        <v>1538</v>
      </c>
      <c r="H1009" s="337" t="s">
        <v>1538</v>
      </c>
    </row>
    <row r="1010" spans="1:8" x14ac:dyDescent="0.3">
      <c r="A1010" s="109"/>
      <c r="B1010" s="338"/>
      <c r="C1010" s="337" t="s">
        <v>1538</v>
      </c>
      <c r="D1010" s="337" t="s">
        <v>1538</v>
      </c>
      <c r="E1010" s="337" t="s">
        <v>1538</v>
      </c>
      <c r="G1010" s="337" t="s">
        <v>1538</v>
      </c>
      <c r="H1010" s="337" t="s">
        <v>1538</v>
      </c>
    </row>
    <row r="1011" spans="1:8" x14ac:dyDescent="0.3">
      <c r="A1011" s="109"/>
      <c r="B1011" s="338"/>
      <c r="C1011" s="337" t="s">
        <v>1538</v>
      </c>
      <c r="D1011" s="337" t="s">
        <v>1538</v>
      </c>
      <c r="E1011" s="337" t="s">
        <v>1538</v>
      </c>
      <c r="G1011" s="337" t="s">
        <v>1538</v>
      </c>
      <c r="H1011" s="337" t="s">
        <v>1538</v>
      </c>
    </row>
    <row r="1012" spans="1:8" x14ac:dyDescent="0.3">
      <c r="A1012" s="109"/>
      <c r="B1012" s="338"/>
      <c r="C1012" s="337" t="s">
        <v>1538</v>
      </c>
      <c r="D1012" s="337" t="s">
        <v>1538</v>
      </c>
      <c r="E1012" s="337" t="s">
        <v>1538</v>
      </c>
      <c r="G1012" s="337" t="s">
        <v>1538</v>
      </c>
      <c r="H1012" s="337" t="s">
        <v>1538</v>
      </c>
    </row>
    <row r="1013" spans="1:8" x14ac:dyDescent="0.3">
      <c r="A1013" s="109"/>
      <c r="B1013" s="338"/>
      <c r="C1013" s="337" t="s">
        <v>1538</v>
      </c>
      <c r="D1013" s="337" t="s">
        <v>1538</v>
      </c>
      <c r="E1013" s="337" t="s">
        <v>1538</v>
      </c>
      <c r="G1013" s="337" t="s">
        <v>1538</v>
      </c>
      <c r="H1013" s="337" t="s">
        <v>1538</v>
      </c>
    </row>
    <row r="1014" spans="1:8" x14ac:dyDescent="0.3">
      <c r="A1014" s="109"/>
      <c r="B1014" s="338"/>
      <c r="C1014" s="337" t="s">
        <v>1538</v>
      </c>
      <c r="D1014" s="337" t="s">
        <v>1538</v>
      </c>
      <c r="E1014" s="337" t="s">
        <v>1538</v>
      </c>
      <c r="G1014" s="337" t="s">
        <v>1538</v>
      </c>
      <c r="H1014" s="337" t="s">
        <v>1538</v>
      </c>
    </row>
    <row r="1015" spans="1:8" x14ac:dyDescent="0.3">
      <c r="A1015" s="109"/>
      <c r="B1015" s="338"/>
      <c r="C1015" s="337" t="s">
        <v>1538</v>
      </c>
      <c r="D1015" s="337" t="s">
        <v>1538</v>
      </c>
      <c r="E1015" s="337" t="s">
        <v>1538</v>
      </c>
      <c r="G1015" s="337" t="s">
        <v>1538</v>
      </c>
      <c r="H1015" s="337" t="s">
        <v>1538</v>
      </c>
    </row>
    <row r="1016" spans="1:8" x14ac:dyDescent="0.3">
      <c r="A1016" s="109"/>
      <c r="B1016" s="338"/>
      <c r="C1016" s="337" t="s">
        <v>1538</v>
      </c>
      <c r="D1016" s="337" t="s">
        <v>1538</v>
      </c>
      <c r="E1016" s="337" t="s">
        <v>1538</v>
      </c>
      <c r="G1016" s="337" t="s">
        <v>1538</v>
      </c>
      <c r="H1016" s="337" t="s">
        <v>1538</v>
      </c>
    </row>
    <row r="1017" spans="1:8" x14ac:dyDescent="0.3">
      <c r="A1017" s="109"/>
      <c r="B1017" s="343"/>
      <c r="C1017" s="337" t="s">
        <v>1538</v>
      </c>
      <c r="D1017" s="337" t="s">
        <v>1538</v>
      </c>
      <c r="E1017" s="337" t="s">
        <v>1538</v>
      </c>
      <c r="G1017" s="337" t="s">
        <v>1538</v>
      </c>
      <c r="H1017" s="337" t="s">
        <v>1538</v>
      </c>
    </row>
    <row r="1018" spans="1:8" x14ac:dyDescent="0.3">
      <c r="A1018" s="109"/>
      <c r="C1018" s="337" t="s">
        <v>1538</v>
      </c>
      <c r="D1018" s="337" t="s">
        <v>1538</v>
      </c>
      <c r="E1018" s="337" t="s">
        <v>1538</v>
      </c>
      <c r="G1018" s="337" t="s">
        <v>1538</v>
      </c>
      <c r="H1018" s="337" t="s">
        <v>1538</v>
      </c>
    </row>
    <row r="1019" spans="1:8" x14ac:dyDescent="0.3">
      <c r="A1019" s="109"/>
      <c r="C1019" s="337" t="s">
        <v>1538</v>
      </c>
      <c r="D1019" s="337" t="s">
        <v>1538</v>
      </c>
      <c r="E1019" s="337" t="s">
        <v>1538</v>
      </c>
      <c r="G1019" s="337" t="s">
        <v>1538</v>
      </c>
      <c r="H1019" s="337" t="s">
        <v>1538</v>
      </c>
    </row>
    <row r="1020" spans="1:8" x14ac:dyDescent="0.3">
      <c r="A1020" s="109"/>
      <c r="C1020" s="337" t="s">
        <v>1538</v>
      </c>
      <c r="D1020" s="337" t="s">
        <v>1538</v>
      </c>
      <c r="E1020" s="337" t="s">
        <v>1538</v>
      </c>
      <c r="G1020" s="337" t="s">
        <v>1538</v>
      </c>
      <c r="H1020" s="337" t="s">
        <v>1538</v>
      </c>
    </row>
    <row r="1021" spans="1:8" x14ac:dyDescent="0.3">
      <c r="A1021" s="109"/>
      <c r="C1021" s="337" t="s">
        <v>1538</v>
      </c>
      <c r="D1021" s="337" t="s">
        <v>1538</v>
      </c>
      <c r="E1021" s="337" t="s">
        <v>1538</v>
      </c>
      <c r="G1021" s="337" t="s">
        <v>1538</v>
      </c>
      <c r="H1021" s="337" t="s">
        <v>1538</v>
      </c>
    </row>
    <row r="1022" spans="1:8" x14ac:dyDescent="0.3">
      <c r="A1022" s="109"/>
      <c r="B1022" s="338"/>
      <c r="C1022" s="337" t="s">
        <v>1538</v>
      </c>
      <c r="D1022" s="337" t="s">
        <v>1538</v>
      </c>
      <c r="E1022" s="337" t="s">
        <v>1538</v>
      </c>
      <c r="G1022" s="337" t="s">
        <v>1538</v>
      </c>
      <c r="H1022" s="337" t="s">
        <v>1538</v>
      </c>
    </row>
    <row r="1023" spans="1:8" x14ac:dyDescent="0.3">
      <c r="A1023" s="109"/>
      <c r="B1023" s="338"/>
      <c r="C1023" s="337" t="s">
        <v>1538</v>
      </c>
      <c r="D1023" s="337" t="s">
        <v>1538</v>
      </c>
      <c r="E1023" s="337" t="s">
        <v>1538</v>
      </c>
      <c r="G1023" s="337" t="s">
        <v>1538</v>
      </c>
      <c r="H1023" s="337" t="s">
        <v>1538</v>
      </c>
    </row>
    <row r="1024" spans="1:8" x14ac:dyDescent="0.3">
      <c r="A1024" s="109"/>
      <c r="B1024" s="338"/>
      <c r="C1024" s="337" t="s">
        <v>1538</v>
      </c>
      <c r="D1024" s="337" t="s">
        <v>1538</v>
      </c>
      <c r="E1024" s="337" t="s">
        <v>1538</v>
      </c>
      <c r="G1024" s="337" t="s">
        <v>1538</v>
      </c>
      <c r="H1024" s="337" t="s">
        <v>1538</v>
      </c>
    </row>
    <row r="1025" spans="1:8" x14ac:dyDescent="0.3">
      <c r="A1025" s="109"/>
      <c r="B1025" s="338"/>
      <c r="C1025" s="337" t="s">
        <v>1538</v>
      </c>
      <c r="D1025" s="337" t="s">
        <v>1538</v>
      </c>
      <c r="E1025" s="337" t="s">
        <v>1538</v>
      </c>
      <c r="G1025" s="337" t="s">
        <v>1538</v>
      </c>
      <c r="H1025" s="337" t="s">
        <v>1538</v>
      </c>
    </row>
    <row r="1026" spans="1:8" x14ac:dyDescent="0.3">
      <c r="A1026" s="109"/>
      <c r="B1026" s="338"/>
      <c r="C1026" s="337" t="s">
        <v>1538</v>
      </c>
      <c r="D1026" s="337" t="s">
        <v>1538</v>
      </c>
      <c r="E1026" s="337" t="s">
        <v>1538</v>
      </c>
      <c r="G1026" s="337" t="s">
        <v>1538</v>
      </c>
      <c r="H1026" s="337" t="s">
        <v>1538</v>
      </c>
    </row>
    <row r="1027" spans="1:8" x14ac:dyDescent="0.3">
      <c r="A1027" s="109"/>
      <c r="B1027" s="338"/>
      <c r="C1027" s="337" t="s">
        <v>1538</v>
      </c>
      <c r="D1027" s="337" t="s">
        <v>1538</v>
      </c>
      <c r="E1027" s="337" t="s">
        <v>1538</v>
      </c>
      <c r="G1027" s="337" t="s">
        <v>1538</v>
      </c>
      <c r="H1027" s="337" t="s">
        <v>1538</v>
      </c>
    </row>
    <row r="1028" spans="1:8" x14ac:dyDescent="0.3">
      <c r="A1028" s="109"/>
      <c r="B1028" s="338"/>
      <c r="C1028" s="337" t="s">
        <v>1538</v>
      </c>
      <c r="D1028" s="337" t="s">
        <v>1538</v>
      </c>
      <c r="E1028" s="337" t="s">
        <v>1538</v>
      </c>
      <c r="G1028" s="337" t="s">
        <v>1538</v>
      </c>
      <c r="H1028" s="337" t="s">
        <v>1538</v>
      </c>
    </row>
    <row r="1029" spans="1:8" x14ac:dyDescent="0.3">
      <c r="A1029" s="109"/>
      <c r="B1029" s="338"/>
      <c r="C1029" s="337" t="s">
        <v>1538</v>
      </c>
      <c r="D1029" s="337" t="s">
        <v>1538</v>
      </c>
      <c r="E1029" s="337" t="s">
        <v>1538</v>
      </c>
      <c r="G1029" s="337" t="s">
        <v>1538</v>
      </c>
      <c r="H1029" s="337" t="s">
        <v>1538</v>
      </c>
    </row>
    <row r="1030" spans="1:8" x14ac:dyDescent="0.3">
      <c r="A1030" s="109"/>
      <c r="B1030" s="338"/>
      <c r="C1030" s="337" t="s">
        <v>1538</v>
      </c>
      <c r="D1030" s="337" t="s">
        <v>1538</v>
      </c>
      <c r="E1030" s="337" t="s">
        <v>1538</v>
      </c>
      <c r="G1030" s="337" t="s">
        <v>1538</v>
      </c>
      <c r="H1030" s="337" t="s">
        <v>1538</v>
      </c>
    </row>
    <row r="1031" spans="1:8" x14ac:dyDescent="0.3">
      <c r="A1031" s="109"/>
      <c r="B1031" s="338"/>
      <c r="C1031" s="337" t="s">
        <v>1538</v>
      </c>
      <c r="D1031" s="337" t="s">
        <v>1538</v>
      </c>
      <c r="E1031" s="337" t="s">
        <v>1538</v>
      </c>
      <c r="G1031" s="337" t="s">
        <v>1538</v>
      </c>
      <c r="H1031" s="337" t="s">
        <v>1538</v>
      </c>
    </row>
    <row r="1032" spans="1:8" x14ac:dyDescent="0.3">
      <c r="A1032" s="109"/>
      <c r="B1032" s="338"/>
      <c r="C1032" s="337" t="s">
        <v>1538</v>
      </c>
      <c r="D1032" s="337" t="s">
        <v>1538</v>
      </c>
      <c r="E1032" s="337" t="s">
        <v>1538</v>
      </c>
      <c r="G1032" s="337" t="s">
        <v>1538</v>
      </c>
      <c r="H1032" s="337" t="s">
        <v>1538</v>
      </c>
    </row>
    <row r="1033" spans="1:8" x14ac:dyDescent="0.3">
      <c r="A1033" s="109"/>
      <c r="B1033" s="338"/>
      <c r="C1033" s="337" t="s">
        <v>1538</v>
      </c>
      <c r="D1033" s="337" t="s">
        <v>1538</v>
      </c>
      <c r="E1033" s="337" t="s">
        <v>1538</v>
      </c>
      <c r="G1033" s="337" t="s">
        <v>1538</v>
      </c>
      <c r="H1033" s="337" t="s">
        <v>1538</v>
      </c>
    </row>
    <row r="1034" spans="1:8" x14ac:dyDescent="0.3">
      <c r="A1034" s="109"/>
      <c r="B1034" s="338"/>
      <c r="C1034" s="337" t="s">
        <v>1538</v>
      </c>
      <c r="D1034" s="337" t="s">
        <v>1538</v>
      </c>
      <c r="E1034" s="337" t="s">
        <v>1538</v>
      </c>
      <c r="G1034" s="337" t="s">
        <v>1538</v>
      </c>
      <c r="H1034" s="337" t="s">
        <v>1538</v>
      </c>
    </row>
    <row r="1035" spans="1:8" x14ac:dyDescent="0.3">
      <c r="A1035" s="109"/>
      <c r="B1035" s="338"/>
      <c r="C1035" s="337" t="s">
        <v>1538</v>
      </c>
      <c r="D1035" s="337" t="s">
        <v>1538</v>
      </c>
      <c r="E1035" s="337" t="s">
        <v>1538</v>
      </c>
      <c r="G1035" s="337" t="s">
        <v>1538</v>
      </c>
      <c r="H1035" s="337" t="s">
        <v>1538</v>
      </c>
    </row>
    <row r="1036" spans="1:8" x14ac:dyDescent="0.3">
      <c r="A1036" s="109"/>
      <c r="B1036" s="338"/>
      <c r="C1036" s="337" t="s">
        <v>1538</v>
      </c>
      <c r="D1036" s="337" t="s">
        <v>1538</v>
      </c>
      <c r="E1036" s="337" t="s">
        <v>1538</v>
      </c>
      <c r="G1036" s="337" t="s">
        <v>1538</v>
      </c>
      <c r="H1036" s="337" t="s">
        <v>1538</v>
      </c>
    </row>
    <row r="1037" spans="1:8" x14ac:dyDescent="0.3">
      <c r="A1037" s="109"/>
      <c r="B1037" s="338"/>
      <c r="C1037" s="337" t="s">
        <v>1538</v>
      </c>
      <c r="D1037" s="337" t="s">
        <v>1538</v>
      </c>
      <c r="E1037" s="337" t="s">
        <v>1538</v>
      </c>
      <c r="G1037" s="337" t="s">
        <v>1538</v>
      </c>
      <c r="H1037" s="337" t="s">
        <v>1538</v>
      </c>
    </row>
    <row r="1038" spans="1:8" x14ac:dyDescent="0.3">
      <c r="A1038" s="109"/>
      <c r="B1038" s="338"/>
      <c r="C1038" s="337" t="s">
        <v>1538</v>
      </c>
      <c r="D1038" s="337" t="s">
        <v>1538</v>
      </c>
      <c r="E1038" s="337" t="s">
        <v>1538</v>
      </c>
      <c r="G1038" s="337" t="s">
        <v>1538</v>
      </c>
      <c r="H1038" s="337" t="s">
        <v>1538</v>
      </c>
    </row>
    <row r="1039" spans="1:8" x14ac:dyDescent="0.3">
      <c r="A1039" s="109"/>
      <c r="B1039" s="338"/>
      <c r="C1039" s="337" t="s">
        <v>1538</v>
      </c>
      <c r="D1039" s="337" t="s">
        <v>1538</v>
      </c>
      <c r="E1039" s="337" t="s">
        <v>1538</v>
      </c>
      <c r="G1039" s="337" t="s">
        <v>1538</v>
      </c>
      <c r="H1039" s="337" t="s">
        <v>1538</v>
      </c>
    </row>
    <row r="1040" spans="1:8" x14ac:dyDescent="0.3">
      <c r="A1040" s="109"/>
      <c r="B1040" s="338"/>
      <c r="C1040" s="337" t="s">
        <v>1538</v>
      </c>
      <c r="D1040" s="337" t="s">
        <v>1538</v>
      </c>
      <c r="E1040" s="337" t="s">
        <v>1538</v>
      </c>
      <c r="G1040" s="337" t="s">
        <v>1538</v>
      </c>
      <c r="H1040" s="337" t="s">
        <v>1538</v>
      </c>
    </row>
    <row r="1041" spans="1:8" x14ac:dyDescent="0.3">
      <c r="A1041" s="109"/>
      <c r="B1041" s="338"/>
      <c r="C1041" s="337" t="s">
        <v>1538</v>
      </c>
      <c r="D1041" s="337" t="s">
        <v>1538</v>
      </c>
      <c r="E1041" s="337" t="s">
        <v>1538</v>
      </c>
      <c r="G1041" s="337" t="s">
        <v>1538</v>
      </c>
      <c r="H1041" s="337" t="s">
        <v>1538</v>
      </c>
    </row>
    <row r="1042" spans="1:8" x14ac:dyDescent="0.3">
      <c r="A1042" s="109"/>
      <c r="B1042" s="338"/>
      <c r="C1042" s="337" t="s">
        <v>1538</v>
      </c>
      <c r="D1042" s="337" t="s">
        <v>1538</v>
      </c>
      <c r="E1042" s="337" t="s">
        <v>1538</v>
      </c>
      <c r="G1042" s="337" t="s">
        <v>1538</v>
      </c>
      <c r="H1042" s="337" t="s">
        <v>1538</v>
      </c>
    </row>
    <row r="1043" spans="1:8" x14ac:dyDescent="0.3">
      <c r="A1043" s="109"/>
      <c r="B1043" s="338"/>
      <c r="C1043" s="337" t="s">
        <v>1538</v>
      </c>
      <c r="D1043" s="337" t="s">
        <v>1538</v>
      </c>
      <c r="E1043" s="337" t="s">
        <v>1538</v>
      </c>
      <c r="G1043" s="337" t="s">
        <v>1538</v>
      </c>
      <c r="H1043" s="337" t="s">
        <v>1538</v>
      </c>
    </row>
    <row r="1044" spans="1:8" x14ac:dyDescent="0.3">
      <c r="A1044" s="109"/>
      <c r="B1044" s="338"/>
      <c r="C1044" s="337" t="s">
        <v>1538</v>
      </c>
      <c r="D1044" s="337" t="s">
        <v>1538</v>
      </c>
      <c r="E1044" s="337" t="s">
        <v>1538</v>
      </c>
      <c r="G1044" s="337" t="s">
        <v>1538</v>
      </c>
      <c r="H1044" s="337" t="s">
        <v>1538</v>
      </c>
    </row>
    <row r="1045" spans="1:8" x14ac:dyDescent="0.3">
      <c r="A1045" s="109"/>
      <c r="B1045" s="338"/>
      <c r="C1045" s="337" t="s">
        <v>1538</v>
      </c>
      <c r="D1045" s="337" t="s">
        <v>1538</v>
      </c>
      <c r="E1045" s="337" t="s">
        <v>1538</v>
      </c>
      <c r="G1045" s="337" t="s">
        <v>1538</v>
      </c>
      <c r="H1045" s="337" t="s">
        <v>1538</v>
      </c>
    </row>
    <row r="1046" spans="1:8" x14ac:dyDescent="0.3">
      <c r="A1046" s="109"/>
      <c r="B1046" s="338"/>
      <c r="C1046" s="337" t="s">
        <v>1538</v>
      </c>
      <c r="D1046" s="337" t="s">
        <v>1538</v>
      </c>
      <c r="E1046" s="337" t="s">
        <v>1538</v>
      </c>
      <c r="G1046" s="337" t="s">
        <v>1538</v>
      </c>
      <c r="H1046" s="337" t="s">
        <v>1538</v>
      </c>
    </row>
    <row r="1047" spans="1:8" x14ac:dyDescent="0.3">
      <c r="A1047" s="109"/>
      <c r="B1047" s="338"/>
      <c r="C1047" s="337" t="s">
        <v>1538</v>
      </c>
      <c r="D1047" s="337" t="s">
        <v>1538</v>
      </c>
      <c r="E1047" s="337" t="s">
        <v>1538</v>
      </c>
      <c r="G1047" s="337" t="s">
        <v>1538</v>
      </c>
      <c r="H1047" s="337" t="s">
        <v>1538</v>
      </c>
    </row>
    <row r="1048" spans="1:8" x14ac:dyDescent="0.3">
      <c r="A1048" s="109"/>
      <c r="B1048" s="338"/>
      <c r="C1048" s="337" t="s">
        <v>1538</v>
      </c>
      <c r="D1048" s="337" t="s">
        <v>1538</v>
      </c>
      <c r="E1048" s="337" t="s">
        <v>1538</v>
      </c>
      <c r="G1048" s="337" t="s">
        <v>1538</v>
      </c>
      <c r="H1048" s="337" t="s">
        <v>1538</v>
      </c>
    </row>
    <row r="1049" spans="1:8" x14ac:dyDescent="0.3">
      <c r="A1049" s="109"/>
      <c r="B1049" s="338"/>
      <c r="C1049" s="337" t="s">
        <v>1538</v>
      </c>
      <c r="D1049" s="337" t="s">
        <v>1538</v>
      </c>
      <c r="E1049" s="337" t="s">
        <v>1538</v>
      </c>
      <c r="G1049" s="337" t="s">
        <v>1538</v>
      </c>
      <c r="H1049" s="337" t="s">
        <v>1538</v>
      </c>
    </row>
    <row r="1050" spans="1:8" x14ac:dyDescent="0.3">
      <c r="A1050" s="109"/>
      <c r="B1050" s="338"/>
      <c r="C1050" s="337" t="s">
        <v>1538</v>
      </c>
      <c r="D1050" s="337" t="s">
        <v>1538</v>
      </c>
      <c r="E1050" s="337" t="s">
        <v>1538</v>
      </c>
      <c r="G1050" s="337" t="s">
        <v>1538</v>
      </c>
      <c r="H1050" s="337" t="s">
        <v>1538</v>
      </c>
    </row>
    <row r="1051" spans="1:8" x14ac:dyDescent="0.3">
      <c r="A1051" s="109"/>
      <c r="B1051" s="338"/>
      <c r="C1051" s="337" t="s">
        <v>1538</v>
      </c>
      <c r="D1051" s="337" t="s">
        <v>1538</v>
      </c>
      <c r="E1051" s="337" t="s">
        <v>1538</v>
      </c>
      <c r="G1051" s="337" t="s">
        <v>1538</v>
      </c>
      <c r="H1051" s="337" t="s">
        <v>1538</v>
      </c>
    </row>
    <row r="1052" spans="1:8" x14ac:dyDescent="0.3">
      <c r="A1052" s="109"/>
      <c r="B1052" s="338"/>
      <c r="C1052" s="337" t="s">
        <v>1538</v>
      </c>
      <c r="D1052" s="337" t="s">
        <v>1538</v>
      </c>
      <c r="E1052" s="337" t="s">
        <v>1538</v>
      </c>
      <c r="G1052" s="337" t="s">
        <v>1538</v>
      </c>
      <c r="H1052" s="337" t="s">
        <v>1538</v>
      </c>
    </row>
    <row r="1053" spans="1:8" x14ac:dyDescent="0.3">
      <c r="A1053" s="109"/>
      <c r="B1053" s="338"/>
      <c r="C1053" s="337" t="s">
        <v>1538</v>
      </c>
      <c r="D1053" s="337" t="s">
        <v>1538</v>
      </c>
      <c r="E1053" s="337" t="s">
        <v>1538</v>
      </c>
      <c r="G1053" s="337" t="s">
        <v>1538</v>
      </c>
      <c r="H1053" s="337" t="s">
        <v>1538</v>
      </c>
    </row>
    <row r="1054" spans="1:8" x14ac:dyDescent="0.3">
      <c r="A1054" s="109"/>
      <c r="B1054" s="338"/>
      <c r="C1054" s="337" t="s">
        <v>1538</v>
      </c>
      <c r="D1054" s="337" t="s">
        <v>1538</v>
      </c>
      <c r="E1054" s="337" t="s">
        <v>1538</v>
      </c>
      <c r="G1054" s="337" t="s">
        <v>1538</v>
      </c>
      <c r="H1054" s="337" t="s">
        <v>1538</v>
      </c>
    </row>
    <row r="1055" spans="1:8" x14ac:dyDescent="0.3">
      <c r="A1055" s="109"/>
      <c r="B1055" s="343"/>
      <c r="C1055" s="337" t="s">
        <v>1538</v>
      </c>
      <c r="D1055" s="337" t="s">
        <v>1538</v>
      </c>
      <c r="E1055" s="337" t="s">
        <v>1538</v>
      </c>
      <c r="G1055" s="337" t="s">
        <v>1538</v>
      </c>
      <c r="H1055" s="337" t="s">
        <v>1538</v>
      </c>
    </row>
    <row r="1056" spans="1:8" x14ac:dyDescent="0.3">
      <c r="A1056" s="109"/>
      <c r="C1056" s="337" t="s">
        <v>1538</v>
      </c>
      <c r="D1056" s="337" t="s">
        <v>1538</v>
      </c>
      <c r="E1056" s="337" t="s">
        <v>1538</v>
      </c>
      <c r="G1056" s="337" t="s">
        <v>1538</v>
      </c>
      <c r="H1056" s="337" t="s">
        <v>1538</v>
      </c>
    </row>
    <row r="1057" spans="1:8" x14ac:dyDescent="0.3">
      <c r="A1057" s="109"/>
      <c r="C1057" s="337" t="s">
        <v>1538</v>
      </c>
      <c r="D1057" s="337" t="s">
        <v>1538</v>
      </c>
      <c r="E1057" s="337" t="s">
        <v>1538</v>
      </c>
      <c r="G1057" s="337" t="s">
        <v>1538</v>
      </c>
      <c r="H1057" s="337" t="s">
        <v>1538</v>
      </c>
    </row>
    <row r="1058" spans="1:8" x14ac:dyDescent="0.3">
      <c r="A1058" s="109"/>
      <c r="C1058" s="337" t="s">
        <v>1538</v>
      </c>
      <c r="D1058" s="337" t="s">
        <v>1538</v>
      </c>
      <c r="E1058" s="337" t="s">
        <v>1538</v>
      </c>
      <c r="G1058" s="337" t="s">
        <v>1538</v>
      </c>
      <c r="H1058" s="337" t="s">
        <v>1538</v>
      </c>
    </row>
    <row r="1059" spans="1:8" x14ac:dyDescent="0.3">
      <c r="A1059" s="109"/>
      <c r="C1059" s="337" t="s">
        <v>1538</v>
      </c>
      <c r="D1059" s="337" t="s">
        <v>1538</v>
      </c>
      <c r="E1059" s="337" t="s">
        <v>1538</v>
      </c>
      <c r="G1059" s="337" t="s">
        <v>1538</v>
      </c>
      <c r="H1059" s="337" t="s">
        <v>1538</v>
      </c>
    </row>
    <row r="1060" spans="1:8" x14ac:dyDescent="0.3">
      <c r="A1060" s="109"/>
      <c r="B1060" s="338"/>
      <c r="C1060" s="337" t="s">
        <v>1538</v>
      </c>
      <c r="D1060" s="337" t="s">
        <v>1538</v>
      </c>
      <c r="E1060" s="337" t="s">
        <v>1538</v>
      </c>
      <c r="G1060" s="337" t="s">
        <v>1538</v>
      </c>
      <c r="H1060" s="337" t="s">
        <v>1538</v>
      </c>
    </row>
    <row r="1061" spans="1:8" x14ac:dyDescent="0.3">
      <c r="A1061" s="109"/>
      <c r="B1061" s="338"/>
      <c r="C1061" s="337" t="s">
        <v>1538</v>
      </c>
      <c r="D1061" s="337" t="s">
        <v>1538</v>
      </c>
      <c r="E1061" s="337" t="s">
        <v>1538</v>
      </c>
      <c r="G1061" s="337" t="s">
        <v>1538</v>
      </c>
      <c r="H1061" s="337" t="s">
        <v>1538</v>
      </c>
    </row>
    <row r="1062" spans="1:8" x14ac:dyDescent="0.3">
      <c r="A1062" s="109"/>
      <c r="B1062" s="338"/>
      <c r="C1062" s="337" t="s">
        <v>1538</v>
      </c>
      <c r="D1062" s="337" t="s">
        <v>1538</v>
      </c>
      <c r="E1062" s="337" t="s">
        <v>1538</v>
      </c>
      <c r="G1062" s="337" t="s">
        <v>1538</v>
      </c>
      <c r="H1062" s="337" t="s">
        <v>1538</v>
      </c>
    </row>
    <row r="1063" spans="1:8" x14ac:dyDescent="0.3">
      <c r="A1063" s="109"/>
      <c r="B1063" s="338"/>
      <c r="C1063" s="337" t="s">
        <v>1538</v>
      </c>
      <c r="D1063" s="337" t="s">
        <v>1538</v>
      </c>
      <c r="E1063" s="337" t="s">
        <v>1538</v>
      </c>
      <c r="G1063" s="337" t="s">
        <v>1538</v>
      </c>
      <c r="H1063" s="337" t="s">
        <v>1538</v>
      </c>
    </row>
    <row r="1064" spans="1:8" x14ac:dyDescent="0.3">
      <c r="A1064" s="109"/>
      <c r="B1064" s="338"/>
      <c r="C1064" s="337" t="s">
        <v>1538</v>
      </c>
      <c r="D1064" s="337" t="s">
        <v>1538</v>
      </c>
      <c r="E1064" s="337" t="s">
        <v>1538</v>
      </c>
      <c r="G1064" s="337" t="s">
        <v>1538</v>
      </c>
      <c r="H1064" s="337" t="s">
        <v>1538</v>
      </c>
    </row>
    <row r="1065" spans="1:8" x14ac:dyDescent="0.3">
      <c r="A1065" s="109"/>
      <c r="B1065" s="338"/>
      <c r="C1065" s="337" t="s">
        <v>1538</v>
      </c>
      <c r="D1065" s="337" t="s">
        <v>1538</v>
      </c>
      <c r="E1065" s="337" t="s">
        <v>1538</v>
      </c>
      <c r="G1065" s="337" t="s">
        <v>1538</v>
      </c>
      <c r="H1065" s="337" t="s">
        <v>1538</v>
      </c>
    </row>
    <row r="1066" spans="1:8" x14ac:dyDescent="0.3">
      <c r="A1066" s="109"/>
      <c r="B1066" s="338"/>
      <c r="C1066" s="337" t="s">
        <v>1538</v>
      </c>
      <c r="D1066" s="337" t="s">
        <v>1538</v>
      </c>
      <c r="E1066" s="337" t="s">
        <v>1538</v>
      </c>
      <c r="G1066" s="337" t="s">
        <v>1538</v>
      </c>
      <c r="H1066" s="337" t="s">
        <v>1538</v>
      </c>
    </row>
    <row r="1067" spans="1:8" x14ac:dyDescent="0.3">
      <c r="A1067" s="109"/>
      <c r="B1067" s="338"/>
      <c r="C1067" s="337" t="s">
        <v>1538</v>
      </c>
      <c r="D1067" s="337" t="s">
        <v>1538</v>
      </c>
      <c r="E1067" s="337" t="s">
        <v>1538</v>
      </c>
      <c r="G1067" s="337" t="s">
        <v>1538</v>
      </c>
      <c r="H1067" s="337" t="s">
        <v>1538</v>
      </c>
    </row>
    <row r="1068" spans="1:8" x14ac:dyDescent="0.3">
      <c r="A1068" s="109"/>
      <c r="B1068" s="338"/>
      <c r="C1068" s="337" t="s">
        <v>1538</v>
      </c>
      <c r="D1068" s="337" t="s">
        <v>1538</v>
      </c>
      <c r="E1068" s="337" t="s">
        <v>1538</v>
      </c>
      <c r="G1068" s="337" t="s">
        <v>1538</v>
      </c>
      <c r="H1068" s="337" t="s">
        <v>1538</v>
      </c>
    </row>
    <row r="1069" spans="1:8" x14ac:dyDescent="0.3">
      <c r="A1069" s="109"/>
      <c r="B1069" s="338"/>
      <c r="C1069" s="337" t="s">
        <v>1538</v>
      </c>
      <c r="D1069" s="337" t="s">
        <v>1538</v>
      </c>
      <c r="E1069" s="337" t="s">
        <v>1538</v>
      </c>
      <c r="G1069" s="337" t="s">
        <v>1538</v>
      </c>
      <c r="H1069" s="337" t="s">
        <v>1538</v>
      </c>
    </row>
    <row r="1070" spans="1:8" x14ac:dyDescent="0.3">
      <c r="A1070" s="109"/>
      <c r="B1070" s="338"/>
      <c r="C1070" s="337" t="s">
        <v>1538</v>
      </c>
      <c r="D1070" s="337" t="s">
        <v>1538</v>
      </c>
      <c r="E1070" s="337" t="s">
        <v>1538</v>
      </c>
      <c r="G1070" s="337" t="s">
        <v>1538</v>
      </c>
      <c r="H1070" s="337" t="s">
        <v>1538</v>
      </c>
    </row>
    <row r="1071" spans="1:8" x14ac:dyDescent="0.3">
      <c r="A1071" s="109"/>
      <c r="B1071" s="338"/>
      <c r="C1071" s="337" t="s">
        <v>1538</v>
      </c>
      <c r="D1071" s="337" t="s">
        <v>1538</v>
      </c>
      <c r="E1071" s="337" t="s">
        <v>1538</v>
      </c>
      <c r="G1071" s="337" t="s">
        <v>1538</v>
      </c>
      <c r="H1071" s="337" t="s">
        <v>1538</v>
      </c>
    </row>
    <row r="1072" spans="1:8" x14ac:dyDescent="0.3">
      <c r="A1072" s="109"/>
      <c r="B1072" s="338"/>
      <c r="C1072" s="337" t="s">
        <v>1538</v>
      </c>
      <c r="D1072" s="337" t="s">
        <v>1538</v>
      </c>
      <c r="E1072" s="337" t="s">
        <v>1538</v>
      </c>
      <c r="G1072" s="337" t="s">
        <v>1538</v>
      </c>
      <c r="H1072" s="337" t="s">
        <v>1538</v>
      </c>
    </row>
    <row r="1073" spans="1:8" x14ac:dyDescent="0.3">
      <c r="A1073" s="109"/>
      <c r="B1073" s="338"/>
      <c r="C1073" s="337" t="s">
        <v>1538</v>
      </c>
      <c r="D1073" s="337" t="s">
        <v>1538</v>
      </c>
      <c r="E1073" s="337" t="s">
        <v>1538</v>
      </c>
      <c r="G1073" s="337" t="s">
        <v>1538</v>
      </c>
      <c r="H1073" s="337" t="s">
        <v>1538</v>
      </c>
    </row>
    <row r="1074" spans="1:8" x14ac:dyDescent="0.3">
      <c r="A1074" s="109"/>
      <c r="B1074" s="338"/>
      <c r="C1074" s="337" t="s">
        <v>1538</v>
      </c>
      <c r="D1074" s="337" t="s">
        <v>1538</v>
      </c>
      <c r="E1074" s="337" t="s">
        <v>1538</v>
      </c>
      <c r="G1074" s="337" t="s">
        <v>1538</v>
      </c>
      <c r="H1074" s="337" t="s">
        <v>1538</v>
      </c>
    </row>
    <row r="1075" spans="1:8" x14ac:dyDescent="0.3">
      <c r="A1075" s="109"/>
      <c r="B1075" s="338"/>
      <c r="C1075" s="337" t="s">
        <v>1538</v>
      </c>
      <c r="D1075" s="337" t="s">
        <v>1538</v>
      </c>
      <c r="E1075" s="337" t="s">
        <v>1538</v>
      </c>
      <c r="G1075" s="337" t="s">
        <v>1538</v>
      </c>
      <c r="H1075" s="337" t="s">
        <v>1538</v>
      </c>
    </row>
    <row r="1076" spans="1:8" x14ac:dyDescent="0.3">
      <c r="A1076" s="109"/>
      <c r="B1076" s="338"/>
      <c r="C1076" s="337" t="s">
        <v>1538</v>
      </c>
      <c r="D1076" s="337" t="s">
        <v>1538</v>
      </c>
      <c r="E1076" s="337" t="s">
        <v>1538</v>
      </c>
      <c r="G1076" s="337" t="s">
        <v>1538</v>
      </c>
      <c r="H1076" s="337" t="s">
        <v>1538</v>
      </c>
    </row>
    <row r="1077" spans="1:8" x14ac:dyDescent="0.3">
      <c r="A1077" s="109"/>
      <c r="B1077" s="338"/>
      <c r="C1077" s="337" t="s">
        <v>1538</v>
      </c>
      <c r="D1077" s="337" t="s">
        <v>1538</v>
      </c>
      <c r="E1077" s="337" t="s">
        <v>1538</v>
      </c>
      <c r="G1077" s="337" t="s">
        <v>1538</v>
      </c>
      <c r="H1077" s="337" t="s">
        <v>1538</v>
      </c>
    </row>
    <row r="1078" spans="1:8" x14ac:dyDescent="0.3">
      <c r="A1078" s="109"/>
      <c r="B1078" s="338"/>
      <c r="C1078" s="337" t="s">
        <v>1538</v>
      </c>
      <c r="D1078" s="337" t="s">
        <v>1538</v>
      </c>
      <c r="E1078" s="337" t="s">
        <v>1538</v>
      </c>
      <c r="G1078" s="337" t="s">
        <v>1538</v>
      </c>
      <c r="H1078" s="337" t="s">
        <v>1538</v>
      </c>
    </row>
    <row r="1079" spans="1:8" x14ac:dyDescent="0.3">
      <c r="A1079" s="109"/>
      <c r="B1079" s="343"/>
      <c r="C1079" s="337" t="s">
        <v>1538</v>
      </c>
      <c r="D1079" s="337" t="s">
        <v>1538</v>
      </c>
      <c r="E1079" s="337" t="s">
        <v>1538</v>
      </c>
      <c r="G1079" s="337" t="s">
        <v>1538</v>
      </c>
      <c r="H1079" s="337" t="s">
        <v>1538</v>
      </c>
    </row>
    <row r="1080" spans="1:8" x14ac:dyDescent="0.3">
      <c r="A1080" s="109"/>
      <c r="C1080" s="337" t="s">
        <v>1538</v>
      </c>
      <c r="D1080" s="337" t="s">
        <v>1538</v>
      </c>
      <c r="E1080" s="337" t="s">
        <v>1538</v>
      </c>
      <c r="G1080" s="337" t="s">
        <v>1538</v>
      </c>
      <c r="H1080" s="337" t="s">
        <v>1538</v>
      </c>
    </row>
    <row r="1081" spans="1:8" x14ac:dyDescent="0.3">
      <c r="A1081" s="109"/>
      <c r="C1081" s="337" t="s">
        <v>1538</v>
      </c>
      <c r="D1081" s="337" t="s">
        <v>1538</v>
      </c>
      <c r="E1081" s="337" t="s">
        <v>1538</v>
      </c>
      <c r="G1081" s="337" t="s">
        <v>1538</v>
      </c>
      <c r="H1081" s="337" t="s">
        <v>1538</v>
      </c>
    </row>
    <row r="1082" spans="1:8" x14ac:dyDescent="0.3">
      <c r="A1082" s="109"/>
      <c r="C1082" s="337" t="s">
        <v>1538</v>
      </c>
      <c r="D1082" s="337" t="s">
        <v>1538</v>
      </c>
      <c r="E1082" s="337" t="s">
        <v>1538</v>
      </c>
      <c r="G1082" s="337" t="s">
        <v>1538</v>
      </c>
      <c r="H1082" s="337" t="s">
        <v>1538</v>
      </c>
    </row>
    <row r="1083" spans="1:8" x14ac:dyDescent="0.3">
      <c r="A1083" s="109"/>
      <c r="B1083" s="338"/>
      <c r="C1083" s="337" t="s">
        <v>1538</v>
      </c>
      <c r="D1083" s="337" t="s">
        <v>1538</v>
      </c>
      <c r="E1083" s="337" t="s">
        <v>1538</v>
      </c>
      <c r="G1083" s="337" t="s">
        <v>1538</v>
      </c>
      <c r="H1083" s="337" t="s">
        <v>1538</v>
      </c>
    </row>
    <row r="1084" spans="1:8" x14ac:dyDescent="0.3">
      <c r="A1084" s="109"/>
      <c r="B1084" s="338"/>
      <c r="C1084" s="337" t="s">
        <v>1538</v>
      </c>
      <c r="D1084" s="337" t="s">
        <v>1538</v>
      </c>
      <c r="E1084" s="337" t="s">
        <v>1538</v>
      </c>
      <c r="G1084" s="337" t="s">
        <v>1538</v>
      </c>
      <c r="H1084" s="337" t="s">
        <v>1538</v>
      </c>
    </row>
    <row r="1085" spans="1:8" x14ac:dyDescent="0.3">
      <c r="A1085" s="109"/>
      <c r="B1085" s="338"/>
      <c r="C1085" s="337" t="s">
        <v>1538</v>
      </c>
      <c r="D1085" s="337" t="s">
        <v>1538</v>
      </c>
      <c r="E1085" s="337" t="s">
        <v>1538</v>
      </c>
      <c r="G1085" s="337" t="s">
        <v>1538</v>
      </c>
      <c r="H1085" s="337" t="s">
        <v>1538</v>
      </c>
    </row>
    <row r="1086" spans="1:8" x14ac:dyDescent="0.3">
      <c r="A1086" s="109"/>
      <c r="B1086" s="338"/>
      <c r="C1086" s="337" t="s">
        <v>1538</v>
      </c>
      <c r="D1086" s="337" t="s">
        <v>1538</v>
      </c>
      <c r="E1086" s="337" t="s">
        <v>1538</v>
      </c>
      <c r="G1086" s="337" t="s">
        <v>1538</v>
      </c>
      <c r="H1086" s="337" t="s">
        <v>1538</v>
      </c>
    </row>
    <row r="1087" spans="1:8" x14ac:dyDescent="0.3">
      <c r="A1087" s="109"/>
      <c r="B1087" s="343"/>
      <c r="C1087" s="337" t="s">
        <v>1538</v>
      </c>
      <c r="D1087" s="337" t="s">
        <v>1538</v>
      </c>
      <c r="E1087" s="337" t="s">
        <v>1538</v>
      </c>
      <c r="G1087" s="337" t="s">
        <v>1538</v>
      </c>
      <c r="H1087" s="337" t="s">
        <v>1538</v>
      </c>
    </row>
    <row r="1088" spans="1:8" x14ac:dyDescent="0.3">
      <c r="A1088" s="109"/>
      <c r="C1088" s="337" t="s">
        <v>1538</v>
      </c>
      <c r="D1088" s="337" t="s">
        <v>1538</v>
      </c>
      <c r="E1088" s="337" t="s">
        <v>1538</v>
      </c>
      <c r="G1088" s="337" t="s">
        <v>1538</v>
      </c>
      <c r="H1088" s="337" t="s">
        <v>1538</v>
      </c>
    </row>
    <row r="1089" spans="1:8" x14ac:dyDescent="0.3">
      <c r="A1089" s="109"/>
      <c r="C1089" s="337" t="s">
        <v>1538</v>
      </c>
      <c r="D1089" s="337" t="s">
        <v>1538</v>
      </c>
      <c r="E1089" s="337" t="s">
        <v>1538</v>
      </c>
      <c r="G1089" s="337" t="s">
        <v>1538</v>
      </c>
      <c r="H1089" s="337" t="s">
        <v>1538</v>
      </c>
    </row>
    <row r="1090" spans="1:8" x14ac:dyDescent="0.3">
      <c r="A1090" s="109"/>
      <c r="C1090" s="337" t="s">
        <v>1538</v>
      </c>
      <c r="D1090" s="337" t="s">
        <v>1538</v>
      </c>
      <c r="E1090" s="337" t="s">
        <v>1538</v>
      </c>
      <c r="G1090" s="337" t="s">
        <v>1538</v>
      </c>
      <c r="H1090" s="337" t="s">
        <v>1538</v>
      </c>
    </row>
    <row r="1091" spans="1:8" x14ac:dyDescent="0.3">
      <c r="A1091" s="109"/>
      <c r="C1091" s="337" t="s">
        <v>1538</v>
      </c>
      <c r="D1091" s="337" t="s">
        <v>1538</v>
      </c>
      <c r="E1091" s="337" t="s">
        <v>1538</v>
      </c>
      <c r="G1091" s="337" t="s">
        <v>1538</v>
      </c>
      <c r="H1091" s="337" t="s">
        <v>1538</v>
      </c>
    </row>
    <row r="1092" spans="1:8" x14ac:dyDescent="0.3">
      <c r="A1092" s="109"/>
      <c r="C1092" s="337" t="s">
        <v>1538</v>
      </c>
      <c r="D1092" s="337" t="s">
        <v>1538</v>
      </c>
      <c r="E1092" s="337" t="s">
        <v>1538</v>
      </c>
      <c r="G1092" s="337" t="s">
        <v>1538</v>
      </c>
      <c r="H1092" s="337" t="s">
        <v>1538</v>
      </c>
    </row>
    <row r="1093" spans="1:8" x14ac:dyDescent="0.3">
      <c r="A1093" s="109"/>
      <c r="B1093" s="338"/>
      <c r="C1093" s="337" t="s">
        <v>1538</v>
      </c>
      <c r="D1093" s="337" t="s">
        <v>1538</v>
      </c>
      <c r="E1093" s="337" t="s">
        <v>1538</v>
      </c>
      <c r="G1093" s="337" t="s">
        <v>1538</v>
      </c>
      <c r="H1093" s="337" t="s">
        <v>1538</v>
      </c>
    </row>
    <row r="1094" spans="1:8" x14ac:dyDescent="0.3">
      <c r="A1094" s="109"/>
      <c r="B1094" s="338"/>
      <c r="C1094" s="337" t="s">
        <v>1538</v>
      </c>
      <c r="D1094" s="337" t="s">
        <v>1538</v>
      </c>
      <c r="E1094" s="337" t="s">
        <v>1538</v>
      </c>
      <c r="G1094" s="337" t="s">
        <v>1538</v>
      </c>
      <c r="H1094" s="337" t="s">
        <v>1538</v>
      </c>
    </row>
    <row r="1095" spans="1:8" x14ac:dyDescent="0.3">
      <c r="A1095" s="109"/>
      <c r="B1095" s="338"/>
      <c r="C1095" s="337" t="s">
        <v>1538</v>
      </c>
      <c r="D1095" s="337" t="s">
        <v>1538</v>
      </c>
      <c r="E1095" s="337" t="s">
        <v>1538</v>
      </c>
      <c r="G1095" s="337" t="s">
        <v>1538</v>
      </c>
      <c r="H1095" s="337" t="s">
        <v>1538</v>
      </c>
    </row>
    <row r="1096" spans="1:8" x14ac:dyDescent="0.3">
      <c r="A1096" s="109"/>
      <c r="B1096" s="338"/>
      <c r="C1096" s="337" t="s">
        <v>1538</v>
      </c>
      <c r="D1096" s="337" t="s">
        <v>1538</v>
      </c>
      <c r="E1096" s="337" t="s">
        <v>1538</v>
      </c>
      <c r="G1096" s="337" t="s">
        <v>1538</v>
      </c>
      <c r="H1096" s="337" t="s">
        <v>1538</v>
      </c>
    </row>
    <row r="1097" spans="1:8" x14ac:dyDescent="0.3">
      <c r="A1097" s="109"/>
      <c r="B1097" s="338"/>
      <c r="C1097" s="337" t="s">
        <v>1538</v>
      </c>
      <c r="D1097" s="337" t="s">
        <v>1538</v>
      </c>
      <c r="E1097" s="337" t="s">
        <v>1538</v>
      </c>
      <c r="G1097" s="337" t="s">
        <v>1538</v>
      </c>
      <c r="H1097" s="337" t="s">
        <v>1538</v>
      </c>
    </row>
    <row r="1098" spans="1:8" x14ac:dyDescent="0.3">
      <c r="A1098" s="109"/>
      <c r="B1098" s="338"/>
      <c r="C1098" s="337" t="s">
        <v>1538</v>
      </c>
      <c r="D1098" s="337" t="s">
        <v>1538</v>
      </c>
      <c r="E1098" s="337" t="s">
        <v>1538</v>
      </c>
      <c r="G1098" s="337" t="s">
        <v>1538</v>
      </c>
      <c r="H1098" s="337" t="s">
        <v>1538</v>
      </c>
    </row>
    <row r="1099" spans="1:8" x14ac:dyDescent="0.3">
      <c r="A1099" s="109"/>
      <c r="B1099" s="338"/>
      <c r="C1099" s="337" t="s">
        <v>1538</v>
      </c>
      <c r="D1099" s="337" t="s">
        <v>1538</v>
      </c>
      <c r="E1099" s="337" t="s">
        <v>1538</v>
      </c>
      <c r="G1099" s="337" t="s">
        <v>1538</v>
      </c>
      <c r="H1099" s="337" t="s">
        <v>1538</v>
      </c>
    </row>
    <row r="1100" spans="1:8" x14ac:dyDescent="0.3">
      <c r="A1100" s="109"/>
      <c r="B1100" s="338"/>
      <c r="C1100" s="337" t="s">
        <v>1538</v>
      </c>
      <c r="D1100" s="337" t="s">
        <v>1538</v>
      </c>
      <c r="E1100" s="337" t="s">
        <v>1538</v>
      </c>
      <c r="G1100" s="337" t="s">
        <v>1538</v>
      </c>
      <c r="H1100" s="337" t="s">
        <v>1538</v>
      </c>
    </row>
    <row r="1101" spans="1:8" x14ac:dyDescent="0.3">
      <c r="A1101" s="109"/>
      <c r="B1101" s="338"/>
      <c r="C1101" s="337" t="s">
        <v>1538</v>
      </c>
      <c r="D1101" s="337" t="s">
        <v>1538</v>
      </c>
      <c r="E1101" s="337" t="s">
        <v>1538</v>
      </c>
      <c r="G1101" s="337" t="s">
        <v>1538</v>
      </c>
      <c r="H1101" s="337" t="s">
        <v>1538</v>
      </c>
    </row>
    <row r="1102" spans="1:8" x14ac:dyDescent="0.3">
      <c r="A1102" s="109"/>
      <c r="B1102" s="338"/>
      <c r="C1102" s="337" t="s">
        <v>1538</v>
      </c>
      <c r="D1102" s="337" t="s">
        <v>1538</v>
      </c>
      <c r="E1102" s="337" t="s">
        <v>1538</v>
      </c>
      <c r="G1102" s="337" t="s">
        <v>1538</v>
      </c>
      <c r="H1102" s="337" t="s">
        <v>1538</v>
      </c>
    </row>
    <row r="1103" spans="1:8" x14ac:dyDescent="0.3">
      <c r="A1103" s="109"/>
      <c r="B1103" s="338"/>
      <c r="C1103" s="337" t="s">
        <v>1538</v>
      </c>
      <c r="D1103" s="337" t="s">
        <v>1538</v>
      </c>
      <c r="E1103" s="337" t="s">
        <v>1538</v>
      </c>
      <c r="G1103" s="337" t="s">
        <v>1538</v>
      </c>
      <c r="H1103" s="337" t="s">
        <v>1538</v>
      </c>
    </row>
    <row r="1104" spans="1:8" x14ac:dyDescent="0.3">
      <c r="A1104" s="109"/>
      <c r="B1104" s="338"/>
      <c r="C1104" s="337" t="s">
        <v>1538</v>
      </c>
      <c r="D1104" s="337" t="s">
        <v>1538</v>
      </c>
      <c r="E1104" s="337" t="s">
        <v>1538</v>
      </c>
      <c r="G1104" s="337" t="s">
        <v>1538</v>
      </c>
      <c r="H1104" s="337" t="s">
        <v>1538</v>
      </c>
    </row>
    <row r="1105" spans="1:8" x14ac:dyDescent="0.3">
      <c r="A1105" s="109"/>
      <c r="B1105" s="343"/>
      <c r="C1105" s="337" t="s">
        <v>1538</v>
      </c>
      <c r="D1105" s="337" t="s">
        <v>1538</v>
      </c>
      <c r="E1105" s="337" t="s">
        <v>1538</v>
      </c>
      <c r="G1105" s="337" t="s">
        <v>1538</v>
      </c>
      <c r="H1105" s="337" t="s">
        <v>1538</v>
      </c>
    </row>
    <row r="1106" spans="1:8" x14ac:dyDescent="0.3">
      <c r="A1106" s="109"/>
      <c r="C1106" s="337" t="s">
        <v>1538</v>
      </c>
      <c r="D1106" s="337" t="s">
        <v>1538</v>
      </c>
      <c r="E1106" s="337" t="s">
        <v>1538</v>
      </c>
      <c r="G1106" s="337" t="s">
        <v>1538</v>
      </c>
      <c r="H1106" s="337" t="s">
        <v>1538</v>
      </c>
    </row>
    <row r="1107" spans="1:8" x14ac:dyDescent="0.3">
      <c r="A1107" s="109"/>
      <c r="C1107" s="337" t="s">
        <v>1538</v>
      </c>
      <c r="D1107" s="337" t="s">
        <v>1538</v>
      </c>
      <c r="E1107" s="337" t="s">
        <v>1538</v>
      </c>
      <c r="G1107" s="337" t="s">
        <v>1538</v>
      </c>
      <c r="H1107" s="337" t="s">
        <v>1538</v>
      </c>
    </row>
    <row r="1108" spans="1:8" x14ac:dyDescent="0.3">
      <c r="A1108" s="109"/>
      <c r="C1108" s="337" t="s">
        <v>1538</v>
      </c>
      <c r="D1108" s="337" t="s">
        <v>1538</v>
      </c>
      <c r="E1108" s="337" t="s">
        <v>1538</v>
      </c>
      <c r="G1108" s="337" t="s">
        <v>1538</v>
      </c>
      <c r="H1108" s="337" t="s">
        <v>1538</v>
      </c>
    </row>
    <row r="1109" spans="1:8" x14ac:dyDescent="0.3">
      <c r="A1109" s="109"/>
      <c r="B1109" s="338"/>
      <c r="C1109" s="337" t="s">
        <v>1538</v>
      </c>
      <c r="D1109" s="337" t="s">
        <v>1538</v>
      </c>
      <c r="E1109" s="337" t="s">
        <v>1538</v>
      </c>
      <c r="G1109" s="337" t="s">
        <v>1538</v>
      </c>
      <c r="H1109" s="337" t="s">
        <v>1538</v>
      </c>
    </row>
    <row r="1110" spans="1:8" x14ac:dyDescent="0.3">
      <c r="A1110" s="109"/>
      <c r="B1110" s="338"/>
      <c r="C1110" s="337" t="s">
        <v>1538</v>
      </c>
      <c r="D1110" s="337" t="s">
        <v>1538</v>
      </c>
      <c r="E1110" s="337" t="s">
        <v>1538</v>
      </c>
      <c r="G1110" s="337" t="s">
        <v>1538</v>
      </c>
      <c r="H1110" s="337" t="s">
        <v>1538</v>
      </c>
    </row>
    <row r="1111" spans="1:8" x14ac:dyDescent="0.3">
      <c r="A1111" s="109"/>
      <c r="B1111" s="338"/>
      <c r="C1111" s="337" t="s">
        <v>1538</v>
      </c>
      <c r="D1111" s="337" t="s">
        <v>1538</v>
      </c>
      <c r="E1111" s="337" t="s">
        <v>1538</v>
      </c>
      <c r="G1111" s="337" t="s">
        <v>1538</v>
      </c>
      <c r="H1111" s="337" t="s">
        <v>1538</v>
      </c>
    </row>
    <row r="1112" spans="1:8" x14ac:dyDescent="0.3">
      <c r="A1112" s="109"/>
      <c r="B1112" s="338"/>
      <c r="C1112" s="337" t="s">
        <v>1538</v>
      </c>
      <c r="D1112" s="337" t="s">
        <v>1538</v>
      </c>
      <c r="E1112" s="337" t="s">
        <v>1538</v>
      </c>
      <c r="G1112" s="337" t="s">
        <v>1538</v>
      </c>
      <c r="H1112" s="337" t="s">
        <v>1538</v>
      </c>
    </row>
    <row r="1113" spans="1:8" x14ac:dyDescent="0.3">
      <c r="A1113" s="109"/>
      <c r="B1113" s="338"/>
      <c r="C1113" s="337" t="s">
        <v>1538</v>
      </c>
      <c r="D1113" s="337" t="s">
        <v>1538</v>
      </c>
      <c r="E1113" s="337" t="s">
        <v>1538</v>
      </c>
      <c r="G1113" s="337" t="s">
        <v>1538</v>
      </c>
      <c r="H1113" s="337" t="s">
        <v>1538</v>
      </c>
    </row>
    <row r="1114" spans="1:8" x14ac:dyDescent="0.3">
      <c r="A1114" s="109"/>
      <c r="B1114" s="338"/>
      <c r="C1114" s="337" t="s">
        <v>1538</v>
      </c>
      <c r="D1114" s="337" t="s">
        <v>1538</v>
      </c>
      <c r="E1114" s="337" t="s">
        <v>1538</v>
      </c>
      <c r="G1114" s="337" t="s">
        <v>1538</v>
      </c>
      <c r="H1114" s="337" t="s">
        <v>1538</v>
      </c>
    </row>
    <row r="1115" spans="1:8" x14ac:dyDescent="0.3">
      <c r="A1115" s="109"/>
      <c r="B1115" s="338"/>
      <c r="C1115" s="337" t="s">
        <v>1538</v>
      </c>
      <c r="D1115" s="337" t="s">
        <v>1538</v>
      </c>
      <c r="E1115" s="337" t="s">
        <v>1538</v>
      </c>
      <c r="G1115" s="337" t="s">
        <v>1538</v>
      </c>
      <c r="H1115" s="337" t="s">
        <v>1538</v>
      </c>
    </row>
    <row r="1116" spans="1:8" x14ac:dyDescent="0.3">
      <c r="A1116" s="109"/>
      <c r="B1116" s="338"/>
      <c r="C1116" s="337" t="s">
        <v>1538</v>
      </c>
      <c r="D1116" s="337" t="s">
        <v>1538</v>
      </c>
      <c r="E1116" s="337" t="s">
        <v>1538</v>
      </c>
      <c r="G1116" s="337" t="s">
        <v>1538</v>
      </c>
      <c r="H1116" s="337" t="s">
        <v>1538</v>
      </c>
    </row>
    <row r="1117" spans="1:8" x14ac:dyDescent="0.3">
      <c r="A1117" s="109"/>
      <c r="B1117" s="338"/>
      <c r="C1117" s="337" t="s">
        <v>1538</v>
      </c>
      <c r="D1117" s="337" t="s">
        <v>1538</v>
      </c>
      <c r="E1117" s="337" t="s">
        <v>1538</v>
      </c>
      <c r="G1117" s="337" t="s">
        <v>1538</v>
      </c>
      <c r="H1117" s="337" t="s">
        <v>1538</v>
      </c>
    </row>
    <row r="1118" spans="1:8" x14ac:dyDescent="0.3">
      <c r="A1118" s="109"/>
      <c r="B1118" s="338"/>
      <c r="C1118" s="337" t="s">
        <v>1538</v>
      </c>
      <c r="D1118" s="337" t="s">
        <v>1538</v>
      </c>
      <c r="E1118" s="337" t="s">
        <v>1538</v>
      </c>
      <c r="G1118" s="337" t="s">
        <v>1538</v>
      </c>
      <c r="H1118" s="337" t="s">
        <v>1538</v>
      </c>
    </row>
    <row r="1119" spans="1:8" x14ac:dyDescent="0.3">
      <c r="A1119" s="109"/>
      <c r="B1119" s="338"/>
      <c r="C1119" s="337" t="s">
        <v>1538</v>
      </c>
      <c r="D1119" s="337" t="s">
        <v>1538</v>
      </c>
      <c r="E1119" s="337" t="s">
        <v>1538</v>
      </c>
      <c r="G1119" s="337" t="s">
        <v>1538</v>
      </c>
      <c r="H1119" s="337" t="s">
        <v>1538</v>
      </c>
    </row>
    <row r="1120" spans="1:8" x14ac:dyDescent="0.3">
      <c r="A1120" s="109"/>
      <c r="B1120" s="338"/>
      <c r="C1120" s="337" t="s">
        <v>1538</v>
      </c>
      <c r="D1120" s="337" t="s">
        <v>1538</v>
      </c>
      <c r="E1120" s="337" t="s">
        <v>1538</v>
      </c>
      <c r="G1120" s="337" t="s">
        <v>1538</v>
      </c>
      <c r="H1120" s="337" t="s">
        <v>1538</v>
      </c>
    </row>
    <row r="1121" spans="1:8" x14ac:dyDescent="0.3">
      <c r="A1121" s="109"/>
      <c r="B1121" s="338"/>
      <c r="C1121" s="337" t="s">
        <v>1538</v>
      </c>
      <c r="D1121" s="337" t="s">
        <v>1538</v>
      </c>
      <c r="E1121" s="337" t="s">
        <v>1538</v>
      </c>
      <c r="G1121" s="337" t="s">
        <v>1538</v>
      </c>
      <c r="H1121" s="337" t="s">
        <v>1538</v>
      </c>
    </row>
    <row r="1122" spans="1:8" x14ac:dyDescent="0.3">
      <c r="A1122" s="109"/>
      <c r="B1122" s="338"/>
      <c r="C1122" s="337" t="s">
        <v>1538</v>
      </c>
      <c r="D1122" s="337" t="s">
        <v>1538</v>
      </c>
      <c r="E1122" s="337" t="s">
        <v>1538</v>
      </c>
      <c r="G1122" s="337" t="s">
        <v>1538</v>
      </c>
      <c r="H1122" s="337" t="s">
        <v>1538</v>
      </c>
    </row>
    <row r="1123" spans="1:8" x14ac:dyDescent="0.3">
      <c r="A1123" s="109"/>
      <c r="B1123" s="338"/>
      <c r="C1123" s="337" t="s">
        <v>1538</v>
      </c>
      <c r="D1123" s="337" t="s">
        <v>1538</v>
      </c>
      <c r="E1123" s="337" t="s">
        <v>1538</v>
      </c>
      <c r="G1123" s="337" t="s">
        <v>1538</v>
      </c>
      <c r="H1123" s="337" t="s">
        <v>1538</v>
      </c>
    </row>
    <row r="1124" spans="1:8" x14ac:dyDescent="0.3">
      <c r="A1124" s="109"/>
      <c r="B1124" s="338"/>
      <c r="C1124" s="337" t="s">
        <v>1538</v>
      </c>
      <c r="D1124" s="337" t="s">
        <v>1538</v>
      </c>
      <c r="E1124" s="337" t="s">
        <v>1538</v>
      </c>
      <c r="G1124" s="337" t="s">
        <v>1538</v>
      </c>
      <c r="H1124" s="337" t="s">
        <v>1538</v>
      </c>
    </row>
    <row r="1125" spans="1:8" x14ac:dyDescent="0.3">
      <c r="A1125" s="109"/>
      <c r="B1125" s="338"/>
      <c r="C1125" s="337" t="s">
        <v>1538</v>
      </c>
      <c r="D1125" s="337" t="s">
        <v>1538</v>
      </c>
      <c r="E1125" s="337" t="s">
        <v>1538</v>
      </c>
      <c r="G1125" s="337" t="s">
        <v>1538</v>
      </c>
      <c r="H1125" s="337" t="s">
        <v>1538</v>
      </c>
    </row>
    <row r="1126" spans="1:8" x14ac:dyDescent="0.3">
      <c r="A1126" s="109"/>
      <c r="B1126" s="338"/>
      <c r="C1126" s="337" t="s">
        <v>1538</v>
      </c>
      <c r="D1126" s="337" t="s">
        <v>1538</v>
      </c>
      <c r="E1126" s="337" t="s">
        <v>1538</v>
      </c>
      <c r="G1126" s="337" t="s">
        <v>1538</v>
      </c>
      <c r="H1126" s="337" t="s">
        <v>1538</v>
      </c>
    </row>
    <row r="1127" spans="1:8" x14ac:dyDescent="0.3">
      <c r="A1127" s="109"/>
      <c r="B1127" s="338"/>
      <c r="C1127" s="337" t="s">
        <v>1538</v>
      </c>
      <c r="D1127" s="337" t="s">
        <v>1538</v>
      </c>
      <c r="E1127" s="337" t="s">
        <v>1538</v>
      </c>
      <c r="G1127" s="337" t="s">
        <v>1538</v>
      </c>
      <c r="H1127" s="337" t="s">
        <v>1538</v>
      </c>
    </row>
    <row r="1128" spans="1:8" x14ac:dyDescent="0.3">
      <c r="A1128" s="109"/>
      <c r="B1128" s="338"/>
      <c r="C1128" s="337" t="s">
        <v>1538</v>
      </c>
      <c r="D1128" s="337" t="s">
        <v>1538</v>
      </c>
      <c r="E1128" s="337" t="s">
        <v>1538</v>
      </c>
      <c r="G1128" s="337" t="s">
        <v>1538</v>
      </c>
      <c r="H1128" s="337" t="s">
        <v>1538</v>
      </c>
    </row>
    <row r="1129" spans="1:8" x14ac:dyDescent="0.3">
      <c r="A1129" s="109"/>
      <c r="B1129" s="338"/>
      <c r="C1129" s="337" t="s">
        <v>1538</v>
      </c>
      <c r="D1129" s="337" t="s">
        <v>1538</v>
      </c>
      <c r="E1129" s="337" t="s">
        <v>1538</v>
      </c>
      <c r="G1129" s="337" t="s">
        <v>1538</v>
      </c>
      <c r="H1129" s="337" t="s">
        <v>1538</v>
      </c>
    </row>
    <row r="1130" spans="1:8" x14ac:dyDescent="0.3">
      <c r="A1130" s="109"/>
      <c r="B1130" s="338"/>
      <c r="C1130" s="337" t="s">
        <v>1538</v>
      </c>
      <c r="D1130" s="337" t="s">
        <v>1538</v>
      </c>
      <c r="E1130" s="337" t="s">
        <v>1538</v>
      </c>
      <c r="G1130" s="337" t="s">
        <v>1538</v>
      </c>
      <c r="H1130" s="337" t="s">
        <v>1538</v>
      </c>
    </row>
    <row r="1131" spans="1:8" x14ac:dyDescent="0.3">
      <c r="A1131" s="109"/>
      <c r="B1131" s="338"/>
      <c r="C1131" s="337" t="s">
        <v>1538</v>
      </c>
      <c r="D1131" s="337" t="s">
        <v>1538</v>
      </c>
      <c r="E1131" s="337" t="s">
        <v>1538</v>
      </c>
      <c r="G1131" s="337" t="s">
        <v>1538</v>
      </c>
      <c r="H1131" s="337" t="s">
        <v>1538</v>
      </c>
    </row>
    <row r="1132" spans="1:8" x14ac:dyDescent="0.3">
      <c r="A1132" s="109"/>
      <c r="B1132" s="338"/>
      <c r="C1132" s="337" t="s">
        <v>1538</v>
      </c>
      <c r="D1132" s="337" t="s">
        <v>1538</v>
      </c>
      <c r="E1132" s="337" t="s">
        <v>1538</v>
      </c>
      <c r="G1132" s="337" t="s">
        <v>1538</v>
      </c>
      <c r="H1132" s="337" t="s">
        <v>1538</v>
      </c>
    </row>
    <row r="1133" spans="1:8" x14ac:dyDescent="0.3">
      <c r="A1133" s="109"/>
      <c r="B1133" s="338"/>
      <c r="C1133" s="337" t="s">
        <v>1538</v>
      </c>
      <c r="D1133" s="337" t="s">
        <v>1538</v>
      </c>
      <c r="E1133" s="337" t="s">
        <v>1538</v>
      </c>
      <c r="G1133" s="337" t="s">
        <v>1538</v>
      </c>
      <c r="H1133" s="337" t="s">
        <v>1538</v>
      </c>
    </row>
    <row r="1134" spans="1:8" x14ac:dyDescent="0.3">
      <c r="A1134" s="109"/>
      <c r="B1134" s="338"/>
      <c r="C1134" s="337" t="s">
        <v>1538</v>
      </c>
      <c r="D1134" s="337" t="s">
        <v>1538</v>
      </c>
      <c r="E1134" s="337" t="s">
        <v>1538</v>
      </c>
      <c r="G1134" s="337" t="s">
        <v>1538</v>
      </c>
      <c r="H1134" s="337" t="s">
        <v>1538</v>
      </c>
    </row>
    <row r="1135" spans="1:8" x14ac:dyDescent="0.3">
      <c r="A1135" s="109"/>
      <c r="B1135" s="338"/>
      <c r="C1135" s="337" t="s">
        <v>1538</v>
      </c>
      <c r="D1135" s="337" t="s">
        <v>1538</v>
      </c>
      <c r="E1135" s="337" t="s">
        <v>1538</v>
      </c>
      <c r="G1135" s="337" t="s">
        <v>1538</v>
      </c>
      <c r="H1135" s="337" t="s">
        <v>1538</v>
      </c>
    </row>
    <row r="1136" spans="1:8" x14ac:dyDescent="0.3">
      <c r="A1136" s="109"/>
      <c r="B1136" s="343"/>
      <c r="C1136" s="337" t="s">
        <v>1538</v>
      </c>
      <c r="D1136" s="337" t="s">
        <v>1538</v>
      </c>
      <c r="E1136" s="337" t="s">
        <v>1538</v>
      </c>
      <c r="G1136" s="337" t="s">
        <v>1538</v>
      </c>
      <c r="H1136" s="337" t="s">
        <v>1538</v>
      </c>
    </row>
    <row r="1137" spans="1:8" x14ac:dyDescent="0.3">
      <c r="A1137" s="109"/>
      <c r="C1137" s="337" t="s">
        <v>1538</v>
      </c>
      <c r="D1137" s="337" t="s">
        <v>1538</v>
      </c>
      <c r="E1137" s="337" t="s">
        <v>1538</v>
      </c>
      <c r="G1137" s="337" t="s">
        <v>1538</v>
      </c>
      <c r="H1137" s="337" t="s">
        <v>1538</v>
      </c>
    </row>
    <row r="1138" spans="1:8" x14ac:dyDescent="0.3">
      <c r="A1138" s="109"/>
      <c r="C1138" s="337" t="s">
        <v>1538</v>
      </c>
      <c r="D1138" s="337" t="s">
        <v>1538</v>
      </c>
      <c r="E1138" s="337" t="s">
        <v>1538</v>
      </c>
      <c r="G1138" s="337" t="s">
        <v>1538</v>
      </c>
      <c r="H1138" s="337" t="s">
        <v>1538</v>
      </c>
    </row>
    <row r="1139" spans="1:8" x14ac:dyDescent="0.3">
      <c r="A1139" s="109"/>
      <c r="C1139" s="337" t="s">
        <v>1538</v>
      </c>
      <c r="D1139" s="337" t="s">
        <v>1538</v>
      </c>
      <c r="E1139" s="337" t="s">
        <v>1538</v>
      </c>
      <c r="G1139" s="337" t="s">
        <v>1538</v>
      </c>
      <c r="H1139" s="337" t="s">
        <v>1538</v>
      </c>
    </row>
    <row r="1140" spans="1:8" x14ac:dyDescent="0.3">
      <c r="A1140" s="109"/>
      <c r="C1140" s="337" t="s">
        <v>1538</v>
      </c>
      <c r="D1140" s="337" t="s">
        <v>1538</v>
      </c>
      <c r="E1140" s="337" t="s">
        <v>1538</v>
      </c>
      <c r="G1140" s="337" t="s">
        <v>1538</v>
      </c>
      <c r="H1140" s="337" t="s">
        <v>1538</v>
      </c>
    </row>
    <row r="1141" spans="1:8" x14ac:dyDescent="0.3">
      <c r="A1141" s="109"/>
      <c r="B1141" s="338"/>
      <c r="C1141" s="337" t="s">
        <v>1538</v>
      </c>
      <c r="D1141" s="337" t="s">
        <v>1538</v>
      </c>
      <c r="E1141" s="337" t="s">
        <v>1538</v>
      </c>
      <c r="G1141" s="337" t="s">
        <v>1538</v>
      </c>
      <c r="H1141" s="337" t="s">
        <v>1538</v>
      </c>
    </row>
    <row r="1142" spans="1:8" x14ac:dyDescent="0.3">
      <c r="A1142" s="109"/>
      <c r="B1142" s="338"/>
      <c r="C1142" s="337" t="s">
        <v>1538</v>
      </c>
      <c r="D1142" s="337" t="s">
        <v>1538</v>
      </c>
      <c r="E1142" s="337" t="s">
        <v>1538</v>
      </c>
      <c r="G1142" s="337" t="s">
        <v>1538</v>
      </c>
      <c r="H1142" s="337" t="s">
        <v>1538</v>
      </c>
    </row>
    <row r="1143" spans="1:8" x14ac:dyDescent="0.3">
      <c r="A1143" s="109"/>
      <c r="B1143" s="338"/>
      <c r="C1143" s="337" t="s">
        <v>1538</v>
      </c>
      <c r="D1143" s="337" t="s">
        <v>1538</v>
      </c>
      <c r="E1143" s="337" t="s">
        <v>1538</v>
      </c>
      <c r="G1143" s="337" t="s">
        <v>1538</v>
      </c>
      <c r="H1143" s="337" t="s">
        <v>1538</v>
      </c>
    </row>
    <row r="1144" spans="1:8" x14ac:dyDescent="0.3">
      <c r="A1144" s="109"/>
      <c r="B1144" s="338"/>
      <c r="C1144" s="337" t="s">
        <v>1538</v>
      </c>
      <c r="D1144" s="337" t="s">
        <v>1538</v>
      </c>
      <c r="E1144" s="337" t="s">
        <v>1538</v>
      </c>
      <c r="G1144" s="337" t="s">
        <v>1538</v>
      </c>
      <c r="H1144" s="337" t="s">
        <v>1538</v>
      </c>
    </row>
    <row r="1145" spans="1:8" x14ac:dyDescent="0.3">
      <c r="A1145" s="109"/>
      <c r="B1145" s="338"/>
      <c r="C1145" s="337" t="s">
        <v>1538</v>
      </c>
      <c r="D1145" s="337" t="s">
        <v>1538</v>
      </c>
      <c r="E1145" s="337" t="s">
        <v>1538</v>
      </c>
      <c r="G1145" s="337" t="s">
        <v>1538</v>
      </c>
      <c r="H1145" s="337" t="s">
        <v>1538</v>
      </c>
    </row>
    <row r="1146" spans="1:8" x14ac:dyDescent="0.3">
      <c r="A1146" s="109"/>
      <c r="B1146" s="338"/>
      <c r="C1146" s="337" t="s">
        <v>1538</v>
      </c>
      <c r="D1146" s="337" t="s">
        <v>1538</v>
      </c>
      <c r="E1146" s="337" t="s">
        <v>1538</v>
      </c>
      <c r="G1146" s="337" t="s">
        <v>1538</v>
      </c>
      <c r="H1146" s="337" t="s">
        <v>1538</v>
      </c>
    </row>
    <row r="1147" spans="1:8" x14ac:dyDescent="0.3">
      <c r="A1147" s="109"/>
      <c r="B1147" s="338"/>
      <c r="C1147" s="337" t="s">
        <v>1538</v>
      </c>
      <c r="D1147" s="337" t="s">
        <v>1538</v>
      </c>
      <c r="E1147" s="337" t="s">
        <v>1538</v>
      </c>
      <c r="G1147" s="337" t="s">
        <v>1538</v>
      </c>
      <c r="H1147" s="337" t="s">
        <v>1538</v>
      </c>
    </row>
    <row r="1148" spans="1:8" x14ac:dyDescent="0.3">
      <c r="A1148" s="109"/>
      <c r="B1148" s="338"/>
      <c r="C1148" s="337" t="s">
        <v>1538</v>
      </c>
      <c r="D1148" s="337" t="s">
        <v>1538</v>
      </c>
      <c r="E1148" s="337" t="s">
        <v>1538</v>
      </c>
      <c r="G1148" s="337" t="s">
        <v>1538</v>
      </c>
      <c r="H1148" s="337" t="s">
        <v>1538</v>
      </c>
    </row>
    <row r="1149" spans="1:8" x14ac:dyDescent="0.3">
      <c r="A1149" s="109"/>
      <c r="B1149" s="338"/>
      <c r="C1149" s="337" t="s">
        <v>1538</v>
      </c>
      <c r="D1149" s="337" t="s">
        <v>1538</v>
      </c>
      <c r="E1149" s="337" t="s">
        <v>1538</v>
      </c>
      <c r="G1149" s="337" t="s">
        <v>1538</v>
      </c>
      <c r="H1149" s="337" t="s">
        <v>1538</v>
      </c>
    </row>
    <row r="1150" spans="1:8" x14ac:dyDescent="0.3">
      <c r="A1150" s="109"/>
      <c r="B1150" s="338"/>
      <c r="C1150" s="337" t="s">
        <v>1538</v>
      </c>
      <c r="D1150" s="337" t="s">
        <v>1538</v>
      </c>
      <c r="E1150" s="337" t="s">
        <v>1538</v>
      </c>
      <c r="G1150" s="337" t="s">
        <v>1538</v>
      </c>
      <c r="H1150" s="337" t="s">
        <v>1538</v>
      </c>
    </row>
    <row r="1151" spans="1:8" x14ac:dyDescent="0.3">
      <c r="A1151" s="109"/>
      <c r="B1151" s="338"/>
      <c r="C1151" s="337" t="s">
        <v>1538</v>
      </c>
      <c r="D1151" s="337" t="s">
        <v>1538</v>
      </c>
      <c r="E1151" s="337" t="s">
        <v>1538</v>
      </c>
      <c r="G1151" s="337" t="s">
        <v>1538</v>
      </c>
      <c r="H1151" s="337" t="s">
        <v>1538</v>
      </c>
    </row>
    <row r="1152" spans="1:8" x14ac:dyDescent="0.3">
      <c r="A1152" s="109"/>
      <c r="B1152" s="338"/>
      <c r="C1152" s="337" t="s">
        <v>1538</v>
      </c>
      <c r="D1152" s="337" t="s">
        <v>1538</v>
      </c>
      <c r="E1152" s="337" t="s">
        <v>1538</v>
      </c>
      <c r="G1152" s="337" t="s">
        <v>1538</v>
      </c>
      <c r="H1152" s="337" t="s">
        <v>1538</v>
      </c>
    </row>
    <row r="1153" spans="1:8" x14ac:dyDescent="0.3">
      <c r="A1153" s="109"/>
      <c r="B1153" s="338"/>
      <c r="C1153" s="337" t="s">
        <v>1538</v>
      </c>
      <c r="D1153" s="337" t="s">
        <v>1538</v>
      </c>
      <c r="E1153" s="337" t="s">
        <v>1538</v>
      </c>
      <c r="G1153" s="337" t="s">
        <v>1538</v>
      </c>
      <c r="H1153" s="337" t="s">
        <v>1538</v>
      </c>
    </row>
    <row r="1154" spans="1:8" x14ac:dyDescent="0.3">
      <c r="A1154" s="109"/>
      <c r="B1154" s="338"/>
      <c r="C1154" s="337" t="s">
        <v>1538</v>
      </c>
      <c r="D1154" s="337" t="s">
        <v>1538</v>
      </c>
      <c r="E1154" s="337" t="s">
        <v>1538</v>
      </c>
      <c r="G1154" s="337" t="s">
        <v>1538</v>
      </c>
      <c r="H1154" s="337" t="s">
        <v>1538</v>
      </c>
    </row>
    <row r="1155" spans="1:8" x14ac:dyDescent="0.3">
      <c r="A1155" s="109"/>
      <c r="B1155" s="338"/>
      <c r="C1155" s="337" t="s">
        <v>1538</v>
      </c>
      <c r="D1155" s="337" t="s">
        <v>1538</v>
      </c>
      <c r="E1155" s="337" t="s">
        <v>1538</v>
      </c>
      <c r="G1155" s="337" t="s">
        <v>1538</v>
      </c>
      <c r="H1155" s="337" t="s">
        <v>1538</v>
      </c>
    </row>
    <row r="1156" spans="1:8" x14ac:dyDescent="0.3">
      <c r="A1156" s="109"/>
      <c r="B1156" s="338"/>
      <c r="C1156" s="337" t="s">
        <v>1538</v>
      </c>
      <c r="D1156" s="337" t="s">
        <v>1538</v>
      </c>
      <c r="E1156" s="337" t="s">
        <v>1538</v>
      </c>
      <c r="G1156" s="337" t="s">
        <v>1538</v>
      </c>
      <c r="H1156" s="337" t="s">
        <v>1538</v>
      </c>
    </row>
    <row r="1157" spans="1:8" x14ac:dyDescent="0.3">
      <c r="A1157" s="109"/>
      <c r="B1157" s="338"/>
      <c r="C1157" s="337" t="s">
        <v>1538</v>
      </c>
      <c r="D1157" s="337" t="s">
        <v>1538</v>
      </c>
      <c r="E1157" s="337" t="s">
        <v>1538</v>
      </c>
      <c r="G1157" s="337" t="s">
        <v>1538</v>
      </c>
      <c r="H1157" s="337" t="s">
        <v>1538</v>
      </c>
    </row>
    <row r="1158" spans="1:8" x14ac:dyDescent="0.3">
      <c r="A1158" s="109"/>
      <c r="B1158" s="338"/>
      <c r="C1158" s="337" t="s">
        <v>1538</v>
      </c>
      <c r="D1158" s="337" t="s">
        <v>1538</v>
      </c>
      <c r="E1158" s="337" t="s">
        <v>1538</v>
      </c>
      <c r="G1158" s="337" t="s">
        <v>1538</v>
      </c>
      <c r="H1158" s="337" t="s">
        <v>1538</v>
      </c>
    </row>
    <row r="1159" spans="1:8" x14ac:dyDescent="0.3">
      <c r="A1159" s="109"/>
      <c r="B1159" s="338"/>
      <c r="C1159" s="337" t="s">
        <v>1538</v>
      </c>
      <c r="D1159" s="337" t="s">
        <v>1538</v>
      </c>
      <c r="E1159" s="337" t="s">
        <v>1538</v>
      </c>
      <c r="G1159" s="337" t="s">
        <v>1538</v>
      </c>
      <c r="H1159" s="337" t="s">
        <v>1538</v>
      </c>
    </row>
    <row r="1160" spans="1:8" x14ac:dyDescent="0.3">
      <c r="A1160" s="109"/>
      <c r="B1160" s="338"/>
      <c r="C1160" s="337" t="s">
        <v>1538</v>
      </c>
      <c r="D1160" s="337" t="s">
        <v>1538</v>
      </c>
      <c r="E1160" s="337" t="s">
        <v>1538</v>
      </c>
      <c r="G1160" s="337" t="s">
        <v>1538</v>
      </c>
      <c r="H1160" s="337" t="s">
        <v>1538</v>
      </c>
    </row>
    <row r="1161" spans="1:8" x14ac:dyDescent="0.3">
      <c r="A1161" s="109"/>
      <c r="B1161" s="338"/>
      <c r="C1161" s="337" t="s">
        <v>1538</v>
      </c>
      <c r="D1161" s="337" t="s">
        <v>1538</v>
      </c>
      <c r="E1161" s="337" t="s">
        <v>1538</v>
      </c>
      <c r="G1161" s="337" t="s">
        <v>1538</v>
      </c>
      <c r="H1161" s="337" t="s">
        <v>1538</v>
      </c>
    </row>
    <row r="1162" spans="1:8" x14ac:dyDescent="0.3">
      <c r="A1162" s="109"/>
      <c r="B1162" s="338"/>
      <c r="C1162" s="337" t="s">
        <v>1538</v>
      </c>
      <c r="D1162" s="337" t="s">
        <v>1538</v>
      </c>
      <c r="E1162" s="337" t="s">
        <v>1538</v>
      </c>
      <c r="G1162" s="337" t="s">
        <v>1538</v>
      </c>
      <c r="H1162" s="337" t="s">
        <v>1538</v>
      </c>
    </row>
    <row r="1163" spans="1:8" x14ac:dyDescent="0.3">
      <c r="A1163" s="109"/>
      <c r="B1163" s="338"/>
      <c r="C1163" s="337" t="s">
        <v>1538</v>
      </c>
      <c r="D1163" s="337" t="s">
        <v>1538</v>
      </c>
      <c r="E1163" s="337" t="s">
        <v>1538</v>
      </c>
      <c r="G1163" s="337" t="s">
        <v>1538</v>
      </c>
      <c r="H1163" s="337" t="s">
        <v>1538</v>
      </c>
    </row>
    <row r="1164" spans="1:8" x14ac:dyDescent="0.3">
      <c r="A1164" s="109"/>
      <c r="B1164" s="338"/>
      <c r="C1164" s="337" t="s">
        <v>1538</v>
      </c>
      <c r="D1164" s="337" t="s">
        <v>1538</v>
      </c>
      <c r="E1164" s="337" t="s">
        <v>1538</v>
      </c>
      <c r="G1164" s="337" t="s">
        <v>1538</v>
      </c>
      <c r="H1164" s="337" t="s">
        <v>1538</v>
      </c>
    </row>
    <row r="1165" spans="1:8" x14ac:dyDescent="0.3">
      <c r="A1165" s="109"/>
      <c r="B1165" s="338"/>
      <c r="C1165" s="337" t="s">
        <v>1538</v>
      </c>
      <c r="D1165" s="337" t="s">
        <v>1538</v>
      </c>
      <c r="E1165" s="337" t="s">
        <v>1538</v>
      </c>
      <c r="G1165" s="337" t="s">
        <v>1538</v>
      </c>
      <c r="H1165" s="337" t="s">
        <v>1538</v>
      </c>
    </row>
    <row r="1166" spans="1:8" x14ac:dyDescent="0.3">
      <c r="A1166" s="109"/>
      <c r="B1166" s="338"/>
      <c r="C1166" s="337" t="s">
        <v>1538</v>
      </c>
      <c r="D1166" s="337" t="s">
        <v>1538</v>
      </c>
      <c r="E1166" s="337" t="s">
        <v>1538</v>
      </c>
      <c r="G1166" s="337" t="s">
        <v>1538</v>
      </c>
      <c r="H1166" s="337" t="s">
        <v>1538</v>
      </c>
    </row>
    <row r="1167" spans="1:8" x14ac:dyDescent="0.3">
      <c r="A1167" s="109"/>
      <c r="B1167" s="338"/>
      <c r="C1167" s="337" t="s">
        <v>1538</v>
      </c>
      <c r="D1167" s="337" t="s">
        <v>1538</v>
      </c>
      <c r="E1167" s="337" t="s">
        <v>1538</v>
      </c>
      <c r="G1167" s="337" t="s">
        <v>1538</v>
      </c>
      <c r="H1167" s="337" t="s">
        <v>1538</v>
      </c>
    </row>
    <row r="1168" spans="1:8" x14ac:dyDescent="0.3">
      <c r="A1168" s="109"/>
      <c r="B1168" s="338"/>
      <c r="C1168" s="337" t="s">
        <v>1538</v>
      </c>
      <c r="D1168" s="337" t="s">
        <v>1538</v>
      </c>
      <c r="E1168" s="337" t="s">
        <v>1538</v>
      </c>
      <c r="G1168" s="337" t="s">
        <v>1538</v>
      </c>
      <c r="H1168" s="337" t="s">
        <v>1538</v>
      </c>
    </row>
    <row r="1169" spans="1:8" x14ac:dyDescent="0.3">
      <c r="A1169" s="109"/>
      <c r="B1169" s="338"/>
      <c r="C1169" s="337" t="s">
        <v>1538</v>
      </c>
      <c r="D1169" s="337" t="s">
        <v>1538</v>
      </c>
      <c r="E1169" s="337" t="s">
        <v>1538</v>
      </c>
      <c r="G1169" s="337" t="s">
        <v>1538</v>
      </c>
      <c r="H1169" s="337" t="s">
        <v>1538</v>
      </c>
    </row>
    <row r="1170" spans="1:8" x14ac:dyDescent="0.3">
      <c r="A1170" s="109"/>
      <c r="B1170" s="338"/>
      <c r="C1170" s="337" t="s">
        <v>1538</v>
      </c>
      <c r="D1170" s="337" t="s">
        <v>1538</v>
      </c>
      <c r="E1170" s="337" t="s">
        <v>1538</v>
      </c>
      <c r="G1170" s="337" t="s">
        <v>1538</v>
      </c>
      <c r="H1170" s="337" t="s">
        <v>1538</v>
      </c>
    </row>
    <row r="1171" spans="1:8" x14ac:dyDescent="0.3">
      <c r="A1171" s="109"/>
      <c r="B1171" s="338"/>
      <c r="C1171" s="337" t="s">
        <v>1538</v>
      </c>
      <c r="D1171" s="337" t="s">
        <v>1538</v>
      </c>
      <c r="E1171" s="337" t="s">
        <v>1538</v>
      </c>
      <c r="G1171" s="337" t="s">
        <v>1538</v>
      </c>
      <c r="H1171" s="337" t="s">
        <v>1538</v>
      </c>
    </row>
    <row r="1172" spans="1:8" x14ac:dyDescent="0.3">
      <c r="A1172" s="109"/>
      <c r="B1172" s="338"/>
      <c r="C1172" s="337" t="s">
        <v>1538</v>
      </c>
      <c r="D1172" s="337" t="s">
        <v>1538</v>
      </c>
      <c r="E1172" s="337" t="s">
        <v>1538</v>
      </c>
      <c r="G1172" s="337" t="s">
        <v>1538</v>
      </c>
      <c r="H1172" s="337" t="s">
        <v>1538</v>
      </c>
    </row>
    <row r="1173" spans="1:8" x14ac:dyDescent="0.3">
      <c r="A1173" s="109"/>
      <c r="B1173" s="338"/>
      <c r="C1173" s="337" t="s">
        <v>1538</v>
      </c>
      <c r="D1173" s="337" t="s">
        <v>1538</v>
      </c>
      <c r="E1173" s="337" t="s">
        <v>1538</v>
      </c>
      <c r="G1173" s="337" t="s">
        <v>1538</v>
      </c>
      <c r="H1173" s="337" t="s">
        <v>1538</v>
      </c>
    </row>
    <row r="1174" spans="1:8" x14ac:dyDescent="0.3">
      <c r="A1174" s="109"/>
      <c r="B1174" s="338"/>
      <c r="C1174" s="337" t="s">
        <v>1538</v>
      </c>
      <c r="D1174" s="337" t="s">
        <v>1538</v>
      </c>
      <c r="E1174" s="337" t="s">
        <v>1538</v>
      </c>
      <c r="G1174" s="337" t="s">
        <v>1538</v>
      </c>
      <c r="H1174" s="337" t="s">
        <v>1538</v>
      </c>
    </row>
    <row r="1175" spans="1:8" x14ac:dyDescent="0.3">
      <c r="A1175" s="109"/>
      <c r="B1175" s="338"/>
      <c r="C1175" s="337" t="s">
        <v>1538</v>
      </c>
      <c r="D1175" s="337" t="s">
        <v>1538</v>
      </c>
      <c r="E1175" s="337" t="s">
        <v>1538</v>
      </c>
      <c r="G1175" s="337" t="s">
        <v>1538</v>
      </c>
      <c r="H1175" s="337" t="s">
        <v>1538</v>
      </c>
    </row>
    <row r="1176" spans="1:8" x14ac:dyDescent="0.3">
      <c r="A1176" s="109"/>
      <c r="B1176" s="338"/>
      <c r="C1176" s="337" t="s">
        <v>1538</v>
      </c>
      <c r="D1176" s="337" t="s">
        <v>1538</v>
      </c>
      <c r="E1176" s="337" t="s">
        <v>1538</v>
      </c>
      <c r="G1176" s="337" t="s">
        <v>1538</v>
      </c>
      <c r="H1176" s="337" t="s">
        <v>1538</v>
      </c>
    </row>
    <row r="1177" spans="1:8" x14ac:dyDescent="0.3">
      <c r="A1177" s="109"/>
      <c r="B1177" s="338"/>
      <c r="C1177" s="337" t="s">
        <v>1538</v>
      </c>
      <c r="D1177" s="337" t="s">
        <v>1538</v>
      </c>
      <c r="E1177" s="337" t="s">
        <v>1538</v>
      </c>
      <c r="G1177" s="337" t="s">
        <v>1538</v>
      </c>
      <c r="H1177" s="337" t="s">
        <v>1538</v>
      </c>
    </row>
    <row r="1178" spans="1:8" x14ac:dyDescent="0.3">
      <c r="A1178" s="109"/>
      <c r="B1178" s="338"/>
      <c r="C1178" s="337" t="s">
        <v>1538</v>
      </c>
      <c r="D1178" s="337" t="s">
        <v>1538</v>
      </c>
      <c r="E1178" s="337" t="s">
        <v>1538</v>
      </c>
      <c r="G1178" s="337" t="s">
        <v>1538</v>
      </c>
      <c r="H1178" s="337" t="s">
        <v>1538</v>
      </c>
    </row>
    <row r="1179" spans="1:8" x14ac:dyDescent="0.3">
      <c r="A1179" s="109"/>
      <c r="B1179" s="338"/>
      <c r="C1179" s="337" t="s">
        <v>1538</v>
      </c>
      <c r="D1179" s="337" t="s">
        <v>1538</v>
      </c>
      <c r="E1179" s="337" t="s">
        <v>1538</v>
      </c>
      <c r="G1179" s="337" t="s">
        <v>1538</v>
      </c>
      <c r="H1179" s="337" t="s">
        <v>1538</v>
      </c>
    </row>
    <row r="1180" spans="1:8" x14ac:dyDescent="0.3">
      <c r="A1180" s="109"/>
      <c r="B1180" s="338"/>
      <c r="C1180" s="337" t="s">
        <v>1538</v>
      </c>
      <c r="D1180" s="337" t="s">
        <v>1538</v>
      </c>
      <c r="E1180" s="337" t="s">
        <v>1538</v>
      </c>
      <c r="G1180" s="337" t="s">
        <v>1538</v>
      </c>
      <c r="H1180" s="337" t="s">
        <v>1538</v>
      </c>
    </row>
    <row r="1181" spans="1:8" x14ac:dyDescent="0.3">
      <c r="A1181" s="109"/>
      <c r="B1181" s="338"/>
      <c r="C1181" s="337" t="s">
        <v>1538</v>
      </c>
      <c r="D1181" s="337" t="s">
        <v>1538</v>
      </c>
      <c r="E1181" s="337" t="s">
        <v>1538</v>
      </c>
      <c r="G1181" s="337" t="s">
        <v>1538</v>
      </c>
      <c r="H1181" s="337" t="s">
        <v>1538</v>
      </c>
    </row>
    <row r="1182" spans="1:8" x14ac:dyDescent="0.3">
      <c r="A1182" s="109"/>
      <c r="B1182" s="338"/>
      <c r="C1182" s="337" t="s">
        <v>1538</v>
      </c>
      <c r="D1182" s="337" t="s">
        <v>1538</v>
      </c>
      <c r="E1182" s="337" t="s">
        <v>1538</v>
      </c>
      <c r="G1182" s="337" t="s">
        <v>1538</v>
      </c>
      <c r="H1182" s="337" t="s">
        <v>1538</v>
      </c>
    </row>
    <row r="1183" spans="1:8" x14ac:dyDescent="0.3">
      <c r="A1183" s="109"/>
      <c r="B1183" s="338"/>
      <c r="C1183" s="337" t="s">
        <v>1538</v>
      </c>
      <c r="D1183" s="337" t="s">
        <v>1538</v>
      </c>
      <c r="E1183" s="337" t="s">
        <v>1538</v>
      </c>
      <c r="G1183" s="337" t="s">
        <v>1538</v>
      </c>
      <c r="H1183" s="337" t="s">
        <v>1538</v>
      </c>
    </row>
    <row r="1184" spans="1:8" x14ac:dyDescent="0.3">
      <c r="A1184" s="109"/>
      <c r="B1184" s="338"/>
      <c r="C1184" s="337" t="s">
        <v>1538</v>
      </c>
      <c r="D1184" s="337" t="s">
        <v>1538</v>
      </c>
      <c r="E1184" s="337" t="s">
        <v>1538</v>
      </c>
      <c r="G1184" s="337" t="s">
        <v>1538</v>
      </c>
      <c r="H1184" s="337" t="s">
        <v>1538</v>
      </c>
    </row>
    <row r="1185" spans="1:8" x14ac:dyDescent="0.3">
      <c r="A1185" s="109"/>
      <c r="B1185" s="338"/>
      <c r="C1185" s="337" t="s">
        <v>1538</v>
      </c>
      <c r="D1185" s="337" t="s">
        <v>1538</v>
      </c>
      <c r="E1185" s="337" t="s">
        <v>1538</v>
      </c>
      <c r="G1185" s="337" t="s">
        <v>1538</v>
      </c>
      <c r="H1185" s="337" t="s">
        <v>1538</v>
      </c>
    </row>
    <row r="1186" spans="1:8" x14ac:dyDescent="0.3">
      <c r="A1186" s="109"/>
      <c r="B1186" s="338"/>
      <c r="C1186" s="337" t="s">
        <v>1538</v>
      </c>
      <c r="D1186" s="337" t="s">
        <v>1538</v>
      </c>
      <c r="E1186" s="337" t="s">
        <v>1538</v>
      </c>
      <c r="G1186" s="337" t="s">
        <v>1538</v>
      </c>
      <c r="H1186" s="337" t="s">
        <v>1538</v>
      </c>
    </row>
    <row r="1187" spans="1:8" x14ac:dyDescent="0.3">
      <c r="A1187" s="109"/>
      <c r="B1187" s="338"/>
      <c r="C1187" s="337" t="s">
        <v>1538</v>
      </c>
      <c r="D1187" s="337" t="s">
        <v>1538</v>
      </c>
      <c r="E1187" s="337" t="s">
        <v>1538</v>
      </c>
      <c r="G1187" s="337" t="s">
        <v>1538</v>
      </c>
      <c r="H1187" s="337" t="s">
        <v>1538</v>
      </c>
    </row>
    <row r="1188" spans="1:8" x14ac:dyDescent="0.3">
      <c r="A1188" s="109"/>
      <c r="B1188" s="338"/>
      <c r="C1188" s="337" t="s">
        <v>1538</v>
      </c>
      <c r="D1188" s="337" t="s">
        <v>1538</v>
      </c>
      <c r="E1188" s="337" t="s">
        <v>1538</v>
      </c>
      <c r="G1188" s="337" t="s">
        <v>1538</v>
      </c>
      <c r="H1188" s="337" t="s">
        <v>1538</v>
      </c>
    </row>
    <row r="1189" spans="1:8" x14ac:dyDescent="0.3">
      <c r="A1189" s="109"/>
      <c r="B1189" s="338"/>
      <c r="C1189" s="337" t="s">
        <v>1538</v>
      </c>
      <c r="D1189" s="337" t="s">
        <v>1538</v>
      </c>
      <c r="E1189" s="337" t="s">
        <v>1538</v>
      </c>
      <c r="G1189" s="337" t="s">
        <v>1538</v>
      </c>
      <c r="H1189" s="337" t="s">
        <v>1538</v>
      </c>
    </row>
    <row r="1190" spans="1:8" x14ac:dyDescent="0.3">
      <c r="A1190" s="109"/>
      <c r="B1190" s="343"/>
      <c r="C1190" s="337" t="s">
        <v>1538</v>
      </c>
      <c r="D1190" s="337" t="s">
        <v>1538</v>
      </c>
      <c r="E1190" s="337" t="s">
        <v>1538</v>
      </c>
      <c r="G1190" s="337" t="s">
        <v>1538</v>
      </c>
      <c r="H1190" s="337" t="s">
        <v>1538</v>
      </c>
    </row>
    <row r="1191" spans="1:8" x14ac:dyDescent="0.3">
      <c r="A1191" s="109"/>
      <c r="C1191" s="337" t="s">
        <v>1538</v>
      </c>
      <c r="D1191" s="337" t="s">
        <v>1538</v>
      </c>
      <c r="E1191" s="337" t="s">
        <v>1538</v>
      </c>
      <c r="G1191" s="337" t="s">
        <v>1538</v>
      </c>
      <c r="H1191" s="337" t="s">
        <v>1538</v>
      </c>
    </row>
    <row r="1192" spans="1:8" x14ac:dyDescent="0.3">
      <c r="A1192" s="109"/>
      <c r="C1192" s="337" t="s">
        <v>1538</v>
      </c>
      <c r="D1192" s="337" t="s">
        <v>1538</v>
      </c>
      <c r="E1192" s="337" t="s">
        <v>1538</v>
      </c>
      <c r="G1192" s="337" t="s">
        <v>1538</v>
      </c>
      <c r="H1192" s="337" t="s">
        <v>1538</v>
      </c>
    </row>
    <row r="1193" spans="1:8" x14ac:dyDescent="0.3">
      <c r="A1193" s="109"/>
      <c r="C1193" s="337" t="s">
        <v>1538</v>
      </c>
      <c r="D1193" s="337" t="s">
        <v>1538</v>
      </c>
      <c r="E1193" s="337" t="s">
        <v>1538</v>
      </c>
      <c r="G1193" s="337" t="s">
        <v>1538</v>
      </c>
      <c r="H1193" s="337" t="s">
        <v>1538</v>
      </c>
    </row>
    <row r="1194" spans="1:8" x14ac:dyDescent="0.3">
      <c r="A1194" s="109"/>
      <c r="C1194" s="337" t="s">
        <v>1538</v>
      </c>
      <c r="D1194" s="337" t="s">
        <v>1538</v>
      </c>
      <c r="E1194" s="337" t="s">
        <v>1538</v>
      </c>
      <c r="G1194" s="337" t="s">
        <v>1538</v>
      </c>
      <c r="H1194" s="337" t="s">
        <v>1538</v>
      </c>
    </row>
    <row r="1195" spans="1:8" x14ac:dyDescent="0.3">
      <c r="A1195" s="109"/>
      <c r="B1195" s="343"/>
      <c r="C1195" s="337" t="s">
        <v>1538</v>
      </c>
      <c r="D1195" s="337" t="s">
        <v>1538</v>
      </c>
      <c r="E1195" s="337" t="s">
        <v>1538</v>
      </c>
      <c r="G1195" s="337" t="s">
        <v>1538</v>
      </c>
      <c r="H1195" s="337" t="s">
        <v>1538</v>
      </c>
    </row>
    <row r="1196" spans="1:8" x14ac:dyDescent="0.3">
      <c r="A1196" s="109"/>
      <c r="C1196" s="337" t="s">
        <v>1538</v>
      </c>
      <c r="D1196" s="337" t="s">
        <v>1538</v>
      </c>
      <c r="E1196" s="337" t="s">
        <v>1538</v>
      </c>
      <c r="G1196" s="337" t="s">
        <v>1538</v>
      </c>
      <c r="H1196" s="337" t="s">
        <v>1538</v>
      </c>
    </row>
    <row r="1197" spans="1:8" x14ac:dyDescent="0.3">
      <c r="A1197" s="109"/>
      <c r="C1197" s="337" t="s">
        <v>1538</v>
      </c>
      <c r="D1197" s="337" t="s">
        <v>1538</v>
      </c>
      <c r="E1197" s="337" t="s">
        <v>1538</v>
      </c>
      <c r="G1197" s="337" t="s">
        <v>1538</v>
      </c>
      <c r="H1197" s="337" t="s">
        <v>1538</v>
      </c>
    </row>
    <row r="1198" spans="1:8" x14ac:dyDescent="0.3">
      <c r="A1198" s="109"/>
      <c r="C1198" s="337" t="s">
        <v>1538</v>
      </c>
      <c r="D1198" s="337" t="s">
        <v>1538</v>
      </c>
      <c r="E1198" s="337" t="s">
        <v>1538</v>
      </c>
      <c r="G1198" s="337" t="s">
        <v>1538</v>
      </c>
      <c r="H1198" s="337" t="s">
        <v>1538</v>
      </c>
    </row>
    <row r="1199" spans="1:8" x14ac:dyDescent="0.3">
      <c r="A1199" s="109"/>
      <c r="B1199" s="338"/>
      <c r="C1199" s="337" t="s">
        <v>1538</v>
      </c>
      <c r="D1199" s="337" t="s">
        <v>1538</v>
      </c>
      <c r="E1199" s="337" t="s">
        <v>1538</v>
      </c>
      <c r="G1199" s="337" t="s">
        <v>1538</v>
      </c>
      <c r="H1199" s="337" t="s">
        <v>1538</v>
      </c>
    </row>
    <row r="1200" spans="1:8" x14ac:dyDescent="0.3">
      <c r="A1200" s="109"/>
      <c r="B1200" s="338"/>
      <c r="C1200" s="337" t="s">
        <v>1538</v>
      </c>
      <c r="D1200" s="337" t="s">
        <v>1538</v>
      </c>
      <c r="E1200" s="337" t="s">
        <v>1538</v>
      </c>
      <c r="G1200" s="337" t="s">
        <v>1538</v>
      </c>
      <c r="H1200" s="337" t="s">
        <v>1538</v>
      </c>
    </row>
    <row r="1201" spans="1:8" x14ac:dyDescent="0.3">
      <c r="A1201" s="109"/>
      <c r="B1201" s="338"/>
      <c r="C1201" s="337" t="s">
        <v>1538</v>
      </c>
      <c r="D1201" s="337" t="s">
        <v>1538</v>
      </c>
      <c r="E1201" s="337" t="s">
        <v>1538</v>
      </c>
      <c r="G1201" s="337" t="s">
        <v>1538</v>
      </c>
      <c r="H1201" s="337" t="s">
        <v>1538</v>
      </c>
    </row>
    <row r="1202" spans="1:8" x14ac:dyDescent="0.3">
      <c r="A1202" s="109"/>
      <c r="B1202" s="338"/>
      <c r="C1202" s="337" t="s">
        <v>1538</v>
      </c>
      <c r="D1202" s="337" t="s">
        <v>1538</v>
      </c>
      <c r="E1202" s="337" t="s">
        <v>1538</v>
      </c>
      <c r="G1202" s="337" t="s">
        <v>1538</v>
      </c>
      <c r="H1202" s="337" t="s">
        <v>1538</v>
      </c>
    </row>
    <row r="1203" spans="1:8" x14ac:dyDescent="0.3">
      <c r="A1203" s="109"/>
      <c r="B1203" s="338"/>
      <c r="C1203" s="337" t="s">
        <v>1538</v>
      </c>
      <c r="D1203" s="337" t="s">
        <v>1538</v>
      </c>
      <c r="E1203" s="337" t="s">
        <v>1538</v>
      </c>
      <c r="G1203" s="337" t="s">
        <v>1538</v>
      </c>
      <c r="H1203" s="337" t="s">
        <v>1538</v>
      </c>
    </row>
    <row r="1204" spans="1:8" x14ac:dyDescent="0.3">
      <c r="A1204" s="109"/>
      <c r="B1204" s="338"/>
      <c r="C1204" s="337" t="s">
        <v>1538</v>
      </c>
      <c r="D1204" s="337" t="s">
        <v>1538</v>
      </c>
      <c r="E1204" s="337" t="s">
        <v>1538</v>
      </c>
      <c r="G1204" s="337" t="s">
        <v>1538</v>
      </c>
      <c r="H1204" s="337" t="s">
        <v>1538</v>
      </c>
    </row>
    <row r="1205" spans="1:8" x14ac:dyDescent="0.3">
      <c r="A1205" s="109"/>
      <c r="B1205" s="338"/>
      <c r="C1205" s="337" t="s">
        <v>1538</v>
      </c>
      <c r="D1205" s="337" t="s">
        <v>1538</v>
      </c>
      <c r="E1205" s="337" t="s">
        <v>1538</v>
      </c>
      <c r="G1205" s="337" t="s">
        <v>1538</v>
      </c>
      <c r="H1205" s="337" t="s">
        <v>1538</v>
      </c>
    </row>
    <row r="1206" spans="1:8" x14ac:dyDescent="0.3">
      <c r="A1206" s="109"/>
      <c r="B1206" s="338"/>
      <c r="C1206" s="337" t="s">
        <v>1538</v>
      </c>
      <c r="D1206" s="337" t="s">
        <v>1538</v>
      </c>
      <c r="E1206" s="337" t="s">
        <v>1538</v>
      </c>
      <c r="G1206" s="337" t="s">
        <v>1538</v>
      </c>
      <c r="H1206" s="337" t="s">
        <v>1538</v>
      </c>
    </row>
    <row r="1207" spans="1:8" x14ac:dyDescent="0.3">
      <c r="A1207" s="109"/>
      <c r="B1207" s="338"/>
      <c r="C1207" s="337" t="s">
        <v>1538</v>
      </c>
      <c r="D1207" s="337" t="s">
        <v>1538</v>
      </c>
      <c r="E1207" s="337" t="s">
        <v>1538</v>
      </c>
      <c r="G1207" s="337" t="s">
        <v>1538</v>
      </c>
      <c r="H1207" s="337" t="s">
        <v>1538</v>
      </c>
    </row>
    <row r="1208" spans="1:8" x14ac:dyDescent="0.3">
      <c r="A1208" s="109"/>
      <c r="B1208" s="338"/>
      <c r="C1208" s="337" t="s">
        <v>1538</v>
      </c>
      <c r="D1208" s="337" t="s">
        <v>1538</v>
      </c>
      <c r="E1208" s="337" t="s">
        <v>1538</v>
      </c>
      <c r="G1208" s="337" t="s">
        <v>1538</v>
      </c>
      <c r="H1208" s="337" t="s">
        <v>1538</v>
      </c>
    </row>
    <row r="1209" spans="1:8" x14ac:dyDescent="0.3">
      <c r="A1209" s="109"/>
      <c r="B1209" s="338"/>
      <c r="C1209" s="337" t="s">
        <v>1538</v>
      </c>
      <c r="D1209" s="337" t="s">
        <v>1538</v>
      </c>
      <c r="E1209" s="337" t="s">
        <v>1538</v>
      </c>
      <c r="G1209" s="337" t="s">
        <v>1538</v>
      </c>
      <c r="H1209" s="337" t="s">
        <v>1538</v>
      </c>
    </row>
    <row r="1210" spans="1:8" x14ac:dyDescent="0.3">
      <c r="A1210" s="109"/>
      <c r="B1210" s="338"/>
      <c r="C1210" s="337" t="s">
        <v>1538</v>
      </c>
      <c r="D1210" s="337" t="s">
        <v>1538</v>
      </c>
      <c r="E1210" s="337" t="s">
        <v>1538</v>
      </c>
      <c r="G1210" s="337" t="s">
        <v>1538</v>
      </c>
      <c r="H1210" s="337" t="s">
        <v>1538</v>
      </c>
    </row>
    <row r="1211" spans="1:8" x14ac:dyDescent="0.3">
      <c r="A1211" s="109"/>
      <c r="B1211" s="338"/>
      <c r="C1211" s="337" t="s">
        <v>1538</v>
      </c>
      <c r="D1211" s="337" t="s">
        <v>1538</v>
      </c>
      <c r="E1211" s="337" t="s">
        <v>1538</v>
      </c>
      <c r="G1211" s="337" t="s">
        <v>1538</v>
      </c>
      <c r="H1211" s="337" t="s">
        <v>1538</v>
      </c>
    </row>
    <row r="1212" spans="1:8" x14ac:dyDescent="0.3">
      <c r="A1212" s="109"/>
      <c r="B1212" s="338"/>
      <c r="C1212" s="337" t="s">
        <v>1538</v>
      </c>
      <c r="D1212" s="337" t="s">
        <v>1538</v>
      </c>
      <c r="E1212" s="337" t="s">
        <v>1538</v>
      </c>
      <c r="G1212" s="337" t="s">
        <v>1538</v>
      </c>
      <c r="H1212" s="337" t="s">
        <v>1538</v>
      </c>
    </row>
    <row r="1213" spans="1:8" x14ac:dyDescent="0.3">
      <c r="A1213" s="109"/>
      <c r="B1213" s="338"/>
      <c r="C1213" s="337" t="s">
        <v>1538</v>
      </c>
      <c r="D1213" s="337" t="s">
        <v>1538</v>
      </c>
      <c r="E1213" s="337" t="s">
        <v>1538</v>
      </c>
      <c r="G1213" s="337" t="s">
        <v>1538</v>
      </c>
      <c r="H1213" s="337" t="s">
        <v>1538</v>
      </c>
    </row>
    <row r="1214" spans="1:8" x14ac:dyDescent="0.3">
      <c r="A1214" s="109"/>
      <c r="B1214" s="338"/>
      <c r="C1214" s="337" t="s">
        <v>1538</v>
      </c>
      <c r="D1214" s="337" t="s">
        <v>1538</v>
      </c>
      <c r="E1214" s="337" t="s">
        <v>1538</v>
      </c>
      <c r="G1214" s="337" t="s">
        <v>1538</v>
      </c>
      <c r="H1214" s="337" t="s">
        <v>1538</v>
      </c>
    </row>
    <row r="1215" spans="1:8" x14ac:dyDescent="0.3">
      <c r="A1215" s="109"/>
      <c r="B1215" s="338"/>
      <c r="C1215" s="337" t="s">
        <v>1538</v>
      </c>
      <c r="D1215" s="337" t="s">
        <v>1538</v>
      </c>
      <c r="E1215" s="337" t="s">
        <v>1538</v>
      </c>
      <c r="G1215" s="337" t="s">
        <v>1538</v>
      </c>
      <c r="H1215" s="337" t="s">
        <v>1538</v>
      </c>
    </row>
    <row r="1216" spans="1:8" x14ac:dyDescent="0.3">
      <c r="A1216" s="109"/>
      <c r="B1216" s="338"/>
      <c r="C1216" s="337" t="s">
        <v>1538</v>
      </c>
      <c r="D1216" s="337" t="s">
        <v>1538</v>
      </c>
      <c r="E1216" s="337" t="s">
        <v>1538</v>
      </c>
      <c r="G1216" s="337" t="s">
        <v>1538</v>
      </c>
      <c r="H1216" s="337" t="s">
        <v>1538</v>
      </c>
    </row>
    <row r="1217" spans="1:8" x14ac:dyDescent="0.3">
      <c r="A1217" s="109"/>
      <c r="B1217" s="343"/>
      <c r="C1217" s="337" t="s">
        <v>1538</v>
      </c>
      <c r="D1217" s="337" t="s">
        <v>1538</v>
      </c>
      <c r="E1217" s="337" t="s">
        <v>1538</v>
      </c>
      <c r="G1217" s="337" t="s">
        <v>1538</v>
      </c>
      <c r="H1217" s="337" t="s">
        <v>1538</v>
      </c>
    </row>
    <row r="1218" spans="1:8" x14ac:dyDescent="0.3">
      <c r="A1218" s="109"/>
      <c r="C1218" s="337" t="s">
        <v>1538</v>
      </c>
      <c r="D1218" s="337" t="s">
        <v>1538</v>
      </c>
      <c r="E1218" s="337" t="s">
        <v>1538</v>
      </c>
      <c r="G1218" s="337" t="s">
        <v>1538</v>
      </c>
      <c r="H1218" s="337" t="s">
        <v>1538</v>
      </c>
    </row>
    <row r="1219" spans="1:8" x14ac:dyDescent="0.3">
      <c r="A1219" s="109"/>
      <c r="C1219" s="337" t="s">
        <v>1538</v>
      </c>
      <c r="D1219" s="337" t="s">
        <v>1538</v>
      </c>
      <c r="E1219" s="337" t="s">
        <v>1538</v>
      </c>
      <c r="G1219" s="337" t="s">
        <v>1538</v>
      </c>
      <c r="H1219" s="337" t="s">
        <v>1538</v>
      </c>
    </row>
    <row r="1220" spans="1:8" x14ac:dyDescent="0.3">
      <c r="A1220" s="109"/>
      <c r="C1220" s="337" t="s">
        <v>1538</v>
      </c>
      <c r="D1220" s="337" t="s">
        <v>1538</v>
      </c>
      <c r="E1220" s="337" t="s">
        <v>1538</v>
      </c>
      <c r="G1220" s="337" t="s">
        <v>1538</v>
      </c>
      <c r="H1220" s="337" t="s">
        <v>1538</v>
      </c>
    </row>
    <row r="1221" spans="1:8" x14ac:dyDescent="0.3">
      <c r="A1221" s="109"/>
      <c r="B1221" s="343"/>
      <c r="C1221" s="337" t="s">
        <v>1538</v>
      </c>
      <c r="D1221" s="337" t="s">
        <v>1538</v>
      </c>
      <c r="E1221" s="337" t="s">
        <v>1538</v>
      </c>
      <c r="G1221" s="337" t="s">
        <v>1538</v>
      </c>
      <c r="H1221" s="337" t="s">
        <v>1538</v>
      </c>
    </row>
    <row r="1222" spans="1:8" x14ac:dyDescent="0.3">
      <c r="A1222" s="109"/>
      <c r="C1222" s="337" t="s">
        <v>1538</v>
      </c>
      <c r="D1222" s="337" t="s">
        <v>1538</v>
      </c>
      <c r="E1222" s="337" t="s">
        <v>1538</v>
      </c>
      <c r="G1222" s="337" t="s">
        <v>1538</v>
      </c>
      <c r="H1222" s="337" t="s">
        <v>1538</v>
      </c>
    </row>
    <row r="1223" spans="1:8" x14ac:dyDescent="0.3">
      <c r="A1223" s="109"/>
      <c r="C1223" s="337" t="s">
        <v>1538</v>
      </c>
      <c r="D1223" s="337" t="s">
        <v>1538</v>
      </c>
      <c r="E1223" s="337" t="s">
        <v>1538</v>
      </c>
      <c r="G1223" s="337" t="s">
        <v>1538</v>
      </c>
      <c r="H1223" s="337" t="s">
        <v>1538</v>
      </c>
    </row>
    <row r="1224" spans="1:8" x14ac:dyDescent="0.3">
      <c r="A1224" s="109"/>
      <c r="C1224" s="337" t="s">
        <v>1538</v>
      </c>
      <c r="D1224" s="337" t="s">
        <v>1538</v>
      </c>
      <c r="E1224" s="337" t="s">
        <v>1538</v>
      </c>
      <c r="G1224" s="337" t="s">
        <v>1538</v>
      </c>
      <c r="H1224" s="337" t="s">
        <v>1538</v>
      </c>
    </row>
    <row r="1225" spans="1:8" x14ac:dyDescent="0.3">
      <c r="A1225" s="109"/>
      <c r="C1225" s="337" t="s">
        <v>1538</v>
      </c>
      <c r="D1225" s="337" t="s">
        <v>1538</v>
      </c>
      <c r="E1225" s="337" t="s">
        <v>1538</v>
      </c>
      <c r="G1225" s="337" t="s">
        <v>1538</v>
      </c>
      <c r="H1225" s="337" t="s">
        <v>1538</v>
      </c>
    </row>
    <row r="1226" spans="1:8" x14ac:dyDescent="0.3">
      <c r="A1226" s="109"/>
      <c r="B1226" s="343"/>
      <c r="C1226" s="337" t="s">
        <v>1538</v>
      </c>
      <c r="D1226" s="337" t="s">
        <v>1538</v>
      </c>
      <c r="E1226" s="337" t="s">
        <v>1538</v>
      </c>
      <c r="G1226" s="337" t="s">
        <v>1538</v>
      </c>
      <c r="H1226" s="337" t="s">
        <v>1538</v>
      </c>
    </row>
    <row r="1227" spans="1:8" x14ac:dyDescent="0.3">
      <c r="A1227" s="109"/>
      <c r="C1227" s="337" t="s">
        <v>1538</v>
      </c>
      <c r="D1227" s="337" t="s">
        <v>1538</v>
      </c>
      <c r="E1227" s="337" t="s">
        <v>1538</v>
      </c>
      <c r="G1227" s="337" t="s">
        <v>1538</v>
      </c>
      <c r="H1227" s="337" t="s">
        <v>1538</v>
      </c>
    </row>
    <row r="1228" spans="1:8" x14ac:dyDescent="0.3">
      <c r="A1228" s="109"/>
      <c r="C1228" s="337" t="s">
        <v>1538</v>
      </c>
      <c r="D1228" s="337" t="s">
        <v>1538</v>
      </c>
      <c r="E1228" s="337" t="s">
        <v>1538</v>
      </c>
      <c r="G1228" s="337" t="s">
        <v>1538</v>
      </c>
      <c r="H1228" s="337" t="s">
        <v>1538</v>
      </c>
    </row>
    <row r="1229" spans="1:8" x14ac:dyDescent="0.3">
      <c r="A1229" s="109"/>
      <c r="C1229" s="337" t="s">
        <v>1538</v>
      </c>
      <c r="D1229" s="337" t="s">
        <v>1538</v>
      </c>
      <c r="E1229" s="337" t="s">
        <v>1538</v>
      </c>
      <c r="G1229" s="337" t="s">
        <v>1538</v>
      </c>
      <c r="H1229" s="337" t="s">
        <v>1538</v>
      </c>
    </row>
    <row r="1230" spans="1:8" x14ac:dyDescent="0.3">
      <c r="A1230" s="109"/>
      <c r="B1230" s="338"/>
      <c r="C1230" s="337" t="s">
        <v>1538</v>
      </c>
      <c r="D1230" s="337" t="s">
        <v>1538</v>
      </c>
      <c r="E1230" s="337" t="s">
        <v>1538</v>
      </c>
      <c r="G1230" s="337" t="s">
        <v>1538</v>
      </c>
      <c r="H1230" s="337" t="s">
        <v>1538</v>
      </c>
    </row>
    <row r="1231" spans="1:8" x14ac:dyDescent="0.3">
      <c r="A1231" s="109"/>
      <c r="B1231" s="338"/>
      <c r="C1231" s="337" t="s">
        <v>1538</v>
      </c>
      <c r="D1231" s="337" t="s">
        <v>1538</v>
      </c>
      <c r="E1231" s="337" t="s">
        <v>1538</v>
      </c>
      <c r="G1231" s="337" t="s">
        <v>1538</v>
      </c>
      <c r="H1231" s="337" t="s">
        <v>1538</v>
      </c>
    </row>
    <row r="1232" spans="1:8" x14ac:dyDescent="0.3">
      <c r="A1232" s="109"/>
      <c r="B1232" s="338"/>
      <c r="C1232" s="337" t="s">
        <v>1538</v>
      </c>
      <c r="D1232" s="337" t="s">
        <v>1538</v>
      </c>
      <c r="E1232" s="337" t="s">
        <v>1538</v>
      </c>
      <c r="G1232" s="337" t="s">
        <v>1538</v>
      </c>
      <c r="H1232" s="337" t="s">
        <v>1538</v>
      </c>
    </row>
    <row r="1233" spans="1:8" x14ac:dyDescent="0.3">
      <c r="A1233" s="109"/>
      <c r="B1233" s="338"/>
      <c r="C1233" s="337" t="s">
        <v>1538</v>
      </c>
      <c r="D1233" s="337" t="s">
        <v>1538</v>
      </c>
      <c r="E1233" s="337" t="s">
        <v>1538</v>
      </c>
      <c r="G1233" s="337" t="s">
        <v>1538</v>
      </c>
      <c r="H1233" s="337" t="s">
        <v>1538</v>
      </c>
    </row>
    <row r="1234" spans="1:8" x14ac:dyDescent="0.3">
      <c r="A1234" s="109"/>
      <c r="B1234" s="338"/>
      <c r="C1234" s="337" t="s">
        <v>1538</v>
      </c>
      <c r="D1234" s="337" t="s">
        <v>1538</v>
      </c>
      <c r="E1234" s="337" t="s">
        <v>1538</v>
      </c>
      <c r="G1234" s="337" t="s">
        <v>1538</v>
      </c>
      <c r="H1234" s="337" t="s">
        <v>1538</v>
      </c>
    </row>
    <row r="1235" spans="1:8" x14ac:dyDescent="0.3">
      <c r="A1235" s="109"/>
      <c r="B1235" s="338"/>
      <c r="C1235" s="337" t="s">
        <v>1538</v>
      </c>
      <c r="D1235" s="337" t="s">
        <v>1538</v>
      </c>
      <c r="E1235" s="337" t="s">
        <v>1538</v>
      </c>
      <c r="G1235" s="337" t="s">
        <v>1538</v>
      </c>
      <c r="H1235" s="337" t="s">
        <v>1538</v>
      </c>
    </row>
    <row r="1236" spans="1:8" x14ac:dyDescent="0.3">
      <c r="A1236" s="109"/>
      <c r="B1236" s="338"/>
      <c r="C1236" s="337" t="s">
        <v>1538</v>
      </c>
      <c r="D1236" s="337" t="s">
        <v>1538</v>
      </c>
      <c r="E1236" s="337" t="s">
        <v>1538</v>
      </c>
      <c r="G1236" s="337" t="s">
        <v>1538</v>
      </c>
      <c r="H1236" s="337" t="s">
        <v>1538</v>
      </c>
    </row>
    <row r="1237" spans="1:8" x14ac:dyDescent="0.3">
      <c r="A1237" s="109"/>
      <c r="B1237" s="338"/>
      <c r="C1237" s="337" t="s">
        <v>1538</v>
      </c>
      <c r="D1237" s="337" t="s">
        <v>1538</v>
      </c>
      <c r="E1237" s="337" t="s">
        <v>1538</v>
      </c>
      <c r="G1237" s="337" t="s">
        <v>1538</v>
      </c>
      <c r="H1237" s="337" t="s">
        <v>1538</v>
      </c>
    </row>
    <row r="1238" spans="1:8" x14ac:dyDescent="0.3">
      <c r="A1238" s="109"/>
      <c r="B1238" s="338"/>
      <c r="C1238" s="337" t="s">
        <v>1538</v>
      </c>
      <c r="D1238" s="337" t="s">
        <v>1538</v>
      </c>
      <c r="E1238" s="337" t="s">
        <v>1538</v>
      </c>
      <c r="G1238" s="337" t="s">
        <v>1538</v>
      </c>
      <c r="H1238" s="337" t="s">
        <v>1538</v>
      </c>
    </row>
    <row r="1239" spans="1:8" x14ac:dyDescent="0.3">
      <c r="A1239" s="109"/>
      <c r="B1239" s="338"/>
      <c r="C1239" s="337" t="s">
        <v>1538</v>
      </c>
      <c r="D1239" s="337" t="s">
        <v>1538</v>
      </c>
      <c r="E1239" s="337" t="s">
        <v>1538</v>
      </c>
      <c r="G1239" s="337" t="s">
        <v>1538</v>
      </c>
      <c r="H1239" s="337" t="s">
        <v>1538</v>
      </c>
    </row>
    <row r="1240" spans="1:8" x14ac:dyDescent="0.3">
      <c r="A1240" s="109"/>
      <c r="B1240" s="338"/>
      <c r="C1240" s="337" t="s">
        <v>1538</v>
      </c>
      <c r="D1240" s="337" t="s">
        <v>1538</v>
      </c>
      <c r="E1240" s="337" t="s">
        <v>1538</v>
      </c>
      <c r="G1240" s="337" t="s">
        <v>1538</v>
      </c>
      <c r="H1240" s="337" t="s">
        <v>1538</v>
      </c>
    </row>
    <row r="1241" spans="1:8" x14ac:dyDescent="0.3">
      <c r="A1241" s="109"/>
      <c r="B1241" s="338"/>
      <c r="C1241" s="337" t="s">
        <v>1538</v>
      </c>
      <c r="D1241" s="337" t="s">
        <v>1538</v>
      </c>
      <c r="E1241" s="337" t="s">
        <v>1538</v>
      </c>
      <c r="G1241" s="337" t="s">
        <v>1538</v>
      </c>
      <c r="H1241" s="337" t="s">
        <v>1538</v>
      </c>
    </row>
    <row r="1242" spans="1:8" x14ac:dyDescent="0.3">
      <c r="A1242" s="109"/>
      <c r="B1242" s="338"/>
      <c r="C1242" s="337" t="s">
        <v>1538</v>
      </c>
      <c r="D1242" s="337" t="s">
        <v>1538</v>
      </c>
      <c r="E1242" s="337" t="s">
        <v>1538</v>
      </c>
      <c r="G1242" s="337" t="s">
        <v>1538</v>
      </c>
      <c r="H1242" s="337" t="s">
        <v>1538</v>
      </c>
    </row>
    <row r="1243" spans="1:8" x14ac:dyDescent="0.3">
      <c r="A1243" s="109"/>
      <c r="B1243" s="338"/>
      <c r="C1243" s="337" t="s">
        <v>1538</v>
      </c>
      <c r="D1243" s="337" t="s">
        <v>1538</v>
      </c>
      <c r="E1243" s="337" t="s">
        <v>1538</v>
      </c>
      <c r="G1243" s="337" t="s">
        <v>1538</v>
      </c>
      <c r="H1243" s="337" t="s">
        <v>1538</v>
      </c>
    </row>
    <row r="1244" spans="1:8" x14ac:dyDescent="0.3">
      <c r="A1244" s="109"/>
      <c r="B1244" s="338"/>
      <c r="C1244" s="337" t="s">
        <v>1538</v>
      </c>
      <c r="D1244" s="337" t="s">
        <v>1538</v>
      </c>
      <c r="E1244" s="337" t="s">
        <v>1538</v>
      </c>
      <c r="G1244" s="337" t="s">
        <v>1538</v>
      </c>
      <c r="H1244" s="337" t="s">
        <v>1538</v>
      </c>
    </row>
    <row r="1245" spans="1:8" x14ac:dyDescent="0.3">
      <c r="A1245" s="109"/>
      <c r="B1245" s="338"/>
      <c r="C1245" s="337" t="s">
        <v>1538</v>
      </c>
      <c r="D1245" s="337" t="s">
        <v>1538</v>
      </c>
      <c r="E1245" s="337" t="s">
        <v>1538</v>
      </c>
      <c r="G1245" s="337" t="s">
        <v>1538</v>
      </c>
      <c r="H1245" s="337" t="s">
        <v>1538</v>
      </c>
    </row>
    <row r="1246" spans="1:8" x14ac:dyDescent="0.3">
      <c r="A1246" s="109"/>
      <c r="B1246" s="338"/>
      <c r="C1246" s="337" t="s">
        <v>1538</v>
      </c>
      <c r="D1246" s="337" t="s">
        <v>1538</v>
      </c>
      <c r="E1246" s="337" t="s">
        <v>1538</v>
      </c>
      <c r="G1246" s="337" t="s">
        <v>1538</v>
      </c>
      <c r="H1246" s="337" t="s">
        <v>1538</v>
      </c>
    </row>
    <row r="1247" spans="1:8" x14ac:dyDescent="0.3">
      <c r="A1247" s="109"/>
      <c r="B1247" s="343"/>
      <c r="C1247" s="337" t="s">
        <v>1538</v>
      </c>
      <c r="D1247" s="337" t="s">
        <v>1538</v>
      </c>
      <c r="E1247" s="337" t="s">
        <v>1538</v>
      </c>
      <c r="G1247" s="337" t="s">
        <v>1538</v>
      </c>
      <c r="H1247" s="337" t="s">
        <v>1538</v>
      </c>
    </row>
    <row r="1248" spans="1:8" x14ac:dyDescent="0.3">
      <c r="A1248" s="109"/>
      <c r="C1248" s="337" t="s">
        <v>1538</v>
      </c>
      <c r="D1248" s="337" t="s">
        <v>1538</v>
      </c>
      <c r="E1248" s="337" t="s">
        <v>1538</v>
      </c>
      <c r="G1248" s="337" t="s">
        <v>1538</v>
      </c>
      <c r="H1248" s="337" t="s">
        <v>1538</v>
      </c>
    </row>
    <row r="1249" spans="1:8" x14ac:dyDescent="0.3">
      <c r="A1249" s="109"/>
      <c r="C1249" s="337" t="s">
        <v>1538</v>
      </c>
      <c r="D1249" s="337" t="s">
        <v>1538</v>
      </c>
      <c r="E1249" s="337" t="s">
        <v>1538</v>
      </c>
      <c r="G1249" s="337" t="s">
        <v>1538</v>
      </c>
      <c r="H1249" s="337" t="s">
        <v>1538</v>
      </c>
    </row>
    <row r="1250" spans="1:8" x14ac:dyDescent="0.3">
      <c r="A1250" s="109"/>
      <c r="C1250" s="337" t="s">
        <v>1538</v>
      </c>
      <c r="D1250" s="337" t="s">
        <v>1538</v>
      </c>
      <c r="E1250" s="337" t="s">
        <v>1538</v>
      </c>
      <c r="G1250" s="337" t="s">
        <v>1538</v>
      </c>
      <c r="H1250" s="337" t="s">
        <v>1538</v>
      </c>
    </row>
    <row r="1251" spans="1:8" x14ac:dyDescent="0.3">
      <c r="A1251" s="109"/>
      <c r="C1251" s="337" t="s">
        <v>1538</v>
      </c>
      <c r="D1251" s="337" t="s">
        <v>1538</v>
      </c>
      <c r="E1251" s="337" t="s">
        <v>1538</v>
      </c>
      <c r="G1251" s="337" t="s">
        <v>1538</v>
      </c>
      <c r="H1251" s="337" t="s">
        <v>1538</v>
      </c>
    </row>
    <row r="1252" spans="1:8" x14ac:dyDescent="0.3">
      <c r="A1252" s="109"/>
      <c r="B1252" s="343"/>
      <c r="C1252" s="337" t="s">
        <v>1538</v>
      </c>
      <c r="D1252" s="337" t="s">
        <v>1538</v>
      </c>
      <c r="E1252" s="337" t="s">
        <v>1538</v>
      </c>
      <c r="G1252" s="337" t="s">
        <v>1538</v>
      </c>
      <c r="H1252" s="337" t="s">
        <v>1538</v>
      </c>
    </row>
    <row r="1253" spans="1:8" x14ac:dyDescent="0.3">
      <c r="A1253" s="109"/>
      <c r="C1253" s="337" t="s">
        <v>1538</v>
      </c>
      <c r="D1253" s="337" t="s">
        <v>1538</v>
      </c>
      <c r="E1253" s="337" t="s">
        <v>1538</v>
      </c>
      <c r="G1253" s="337" t="s">
        <v>1538</v>
      </c>
      <c r="H1253" s="337" t="s">
        <v>1538</v>
      </c>
    </row>
    <row r="1254" spans="1:8" x14ac:dyDescent="0.3">
      <c r="A1254" s="109"/>
      <c r="C1254" s="337" t="s">
        <v>1538</v>
      </c>
      <c r="D1254" s="337" t="s">
        <v>1538</v>
      </c>
      <c r="E1254" s="337" t="s">
        <v>1538</v>
      </c>
      <c r="G1254" s="337" t="s">
        <v>1538</v>
      </c>
      <c r="H1254" s="337" t="s">
        <v>1538</v>
      </c>
    </row>
    <row r="1255" spans="1:8" x14ac:dyDescent="0.3">
      <c r="A1255" s="109"/>
      <c r="C1255" s="337" t="s">
        <v>1538</v>
      </c>
      <c r="D1255" s="337" t="s">
        <v>1538</v>
      </c>
      <c r="E1255" s="337" t="s">
        <v>1538</v>
      </c>
      <c r="G1255" s="337" t="s">
        <v>1538</v>
      </c>
      <c r="H1255" s="337" t="s">
        <v>1538</v>
      </c>
    </row>
    <row r="1256" spans="1:8" x14ac:dyDescent="0.3">
      <c r="A1256" s="109"/>
      <c r="C1256" s="337" t="s">
        <v>1538</v>
      </c>
      <c r="D1256" s="337" t="s">
        <v>1538</v>
      </c>
      <c r="E1256" s="337" t="s">
        <v>1538</v>
      </c>
      <c r="G1256" s="337" t="s">
        <v>1538</v>
      </c>
      <c r="H1256" s="337" t="s">
        <v>1538</v>
      </c>
    </row>
    <row r="1257" spans="1:8" x14ac:dyDescent="0.3">
      <c r="A1257" s="109"/>
      <c r="C1257" s="337" t="s">
        <v>1538</v>
      </c>
      <c r="D1257" s="337" t="s">
        <v>1538</v>
      </c>
      <c r="E1257" s="337" t="s">
        <v>1538</v>
      </c>
      <c r="G1257" s="337" t="s">
        <v>1538</v>
      </c>
      <c r="H1257" s="337" t="s">
        <v>1538</v>
      </c>
    </row>
    <row r="1258" spans="1:8" x14ac:dyDescent="0.3">
      <c r="A1258" s="109"/>
      <c r="B1258" s="338"/>
      <c r="C1258" s="337" t="s">
        <v>1538</v>
      </c>
      <c r="D1258" s="337" t="s">
        <v>1538</v>
      </c>
      <c r="E1258" s="337" t="s">
        <v>1538</v>
      </c>
      <c r="G1258" s="337" t="s">
        <v>1538</v>
      </c>
      <c r="H1258" s="337" t="s">
        <v>1538</v>
      </c>
    </row>
    <row r="1259" spans="1:8" x14ac:dyDescent="0.3">
      <c r="A1259" s="109"/>
      <c r="B1259" s="338"/>
      <c r="C1259" s="337" t="s">
        <v>1538</v>
      </c>
      <c r="D1259" s="337" t="s">
        <v>1538</v>
      </c>
      <c r="E1259" s="337" t="s">
        <v>1538</v>
      </c>
      <c r="G1259" s="337" t="s">
        <v>1538</v>
      </c>
      <c r="H1259" s="337" t="s">
        <v>1538</v>
      </c>
    </row>
    <row r="1260" spans="1:8" x14ac:dyDescent="0.3">
      <c r="A1260" s="109"/>
      <c r="B1260" s="338"/>
      <c r="C1260" s="337" t="s">
        <v>1538</v>
      </c>
      <c r="D1260" s="337" t="s">
        <v>1538</v>
      </c>
      <c r="E1260" s="337" t="s">
        <v>1538</v>
      </c>
      <c r="G1260" s="337" t="s">
        <v>1538</v>
      </c>
      <c r="H1260" s="337" t="s">
        <v>1538</v>
      </c>
    </row>
    <row r="1261" spans="1:8" x14ac:dyDescent="0.3">
      <c r="A1261" s="109"/>
      <c r="B1261" s="338"/>
      <c r="C1261" s="337" t="s">
        <v>1538</v>
      </c>
      <c r="D1261" s="337" t="s">
        <v>1538</v>
      </c>
      <c r="E1261" s="337" t="s">
        <v>1538</v>
      </c>
      <c r="G1261" s="337" t="s">
        <v>1538</v>
      </c>
      <c r="H1261" s="337" t="s">
        <v>1538</v>
      </c>
    </row>
    <row r="1262" spans="1:8" x14ac:dyDescent="0.3">
      <c r="A1262" s="109"/>
      <c r="B1262" s="338"/>
      <c r="C1262" s="337" t="s">
        <v>1538</v>
      </c>
      <c r="D1262" s="337" t="s">
        <v>1538</v>
      </c>
      <c r="E1262" s="337" t="s">
        <v>1538</v>
      </c>
      <c r="G1262" s="337" t="s">
        <v>1538</v>
      </c>
      <c r="H1262" s="337" t="s">
        <v>1538</v>
      </c>
    </row>
    <row r="1263" spans="1:8" x14ac:dyDescent="0.3">
      <c r="A1263" s="109"/>
      <c r="B1263" s="338"/>
      <c r="C1263" s="337" t="s">
        <v>1538</v>
      </c>
      <c r="D1263" s="337" t="s">
        <v>1538</v>
      </c>
      <c r="E1263" s="337" t="s">
        <v>1538</v>
      </c>
      <c r="G1263" s="337" t="s">
        <v>1538</v>
      </c>
      <c r="H1263" s="337" t="s">
        <v>1538</v>
      </c>
    </row>
    <row r="1264" spans="1:8" x14ac:dyDescent="0.3">
      <c r="A1264" s="109"/>
      <c r="B1264" s="338"/>
      <c r="C1264" s="337" t="s">
        <v>1538</v>
      </c>
      <c r="D1264" s="337" t="s">
        <v>1538</v>
      </c>
      <c r="E1264" s="337" t="s">
        <v>1538</v>
      </c>
      <c r="G1264" s="337" t="s">
        <v>1538</v>
      </c>
      <c r="H1264" s="337" t="s">
        <v>1538</v>
      </c>
    </row>
    <row r="1265" spans="1:8" x14ac:dyDescent="0.3">
      <c r="A1265" s="109"/>
      <c r="B1265" s="338"/>
      <c r="C1265" s="337" t="s">
        <v>1538</v>
      </c>
      <c r="D1265" s="337" t="s">
        <v>1538</v>
      </c>
      <c r="E1265" s="337" t="s">
        <v>1538</v>
      </c>
      <c r="G1265" s="337" t="s">
        <v>1538</v>
      </c>
      <c r="H1265" s="337" t="s">
        <v>1538</v>
      </c>
    </row>
    <row r="1266" spans="1:8" x14ac:dyDescent="0.3">
      <c r="A1266" s="109"/>
      <c r="B1266" s="343"/>
      <c r="C1266" s="337" t="s">
        <v>1538</v>
      </c>
      <c r="D1266" s="337" t="s">
        <v>1538</v>
      </c>
      <c r="E1266" s="337" t="s">
        <v>1538</v>
      </c>
      <c r="G1266" s="337" t="s">
        <v>1538</v>
      </c>
      <c r="H1266" s="337" t="s">
        <v>1538</v>
      </c>
    </row>
    <row r="1267" spans="1:8" x14ac:dyDescent="0.3">
      <c r="A1267" s="109"/>
      <c r="C1267" s="337" t="s">
        <v>1538</v>
      </c>
      <c r="D1267" s="337" t="s">
        <v>1538</v>
      </c>
      <c r="E1267" s="337" t="s">
        <v>1538</v>
      </c>
      <c r="G1267" s="337" t="s">
        <v>1538</v>
      </c>
      <c r="H1267" s="337" t="s">
        <v>1538</v>
      </c>
    </row>
    <row r="1268" spans="1:8" x14ac:dyDescent="0.3">
      <c r="A1268" s="109"/>
      <c r="C1268" s="337" t="s">
        <v>1538</v>
      </c>
      <c r="D1268" s="337" t="s">
        <v>1538</v>
      </c>
      <c r="E1268" s="337" t="s">
        <v>1538</v>
      </c>
      <c r="G1268" s="337" t="s">
        <v>1538</v>
      </c>
      <c r="H1268" s="337" t="s">
        <v>1538</v>
      </c>
    </row>
    <row r="1269" spans="1:8" x14ac:dyDescent="0.3">
      <c r="A1269" s="109"/>
      <c r="C1269" s="337" t="s">
        <v>1538</v>
      </c>
      <c r="D1269" s="337" t="s">
        <v>1538</v>
      </c>
      <c r="E1269" s="337" t="s">
        <v>1538</v>
      </c>
      <c r="G1269" s="337" t="s">
        <v>1538</v>
      </c>
      <c r="H1269" s="337" t="s">
        <v>1538</v>
      </c>
    </row>
    <row r="1270" spans="1:8" x14ac:dyDescent="0.3">
      <c r="A1270" s="109"/>
      <c r="C1270" s="337" t="s">
        <v>1538</v>
      </c>
      <c r="D1270" s="337" t="s">
        <v>1538</v>
      </c>
      <c r="E1270" s="337" t="s">
        <v>1538</v>
      </c>
      <c r="G1270" s="337" t="s">
        <v>1538</v>
      </c>
      <c r="H1270" s="337" t="s">
        <v>1538</v>
      </c>
    </row>
    <row r="1271" spans="1:8" x14ac:dyDescent="0.3">
      <c r="A1271" s="109"/>
      <c r="B1271" s="338"/>
      <c r="C1271" s="337" t="s">
        <v>1538</v>
      </c>
      <c r="D1271" s="337" t="s">
        <v>1538</v>
      </c>
      <c r="E1271" s="337" t="s">
        <v>1538</v>
      </c>
      <c r="G1271" s="337" t="s">
        <v>1538</v>
      </c>
      <c r="H1271" s="337" t="s">
        <v>1538</v>
      </c>
    </row>
    <row r="1272" spans="1:8" x14ac:dyDescent="0.3">
      <c r="A1272" s="109"/>
      <c r="B1272" s="338"/>
      <c r="C1272" s="337" t="s">
        <v>1538</v>
      </c>
      <c r="D1272" s="337" t="s">
        <v>1538</v>
      </c>
      <c r="E1272" s="337" t="s">
        <v>1538</v>
      </c>
      <c r="G1272" s="337" t="s">
        <v>1538</v>
      </c>
      <c r="H1272" s="337" t="s">
        <v>1538</v>
      </c>
    </row>
    <row r="1273" spans="1:8" x14ac:dyDescent="0.3">
      <c r="A1273" s="109"/>
      <c r="B1273" s="338"/>
      <c r="C1273" s="337" t="s">
        <v>1538</v>
      </c>
      <c r="D1273" s="337" t="s">
        <v>1538</v>
      </c>
      <c r="E1273" s="337" t="s">
        <v>1538</v>
      </c>
      <c r="G1273" s="337" t="s">
        <v>1538</v>
      </c>
      <c r="H1273" s="337" t="s">
        <v>1538</v>
      </c>
    </row>
    <row r="1274" spans="1:8" x14ac:dyDescent="0.3">
      <c r="A1274" s="109"/>
      <c r="B1274" s="338"/>
      <c r="C1274" s="337" t="s">
        <v>1538</v>
      </c>
      <c r="D1274" s="337" t="s">
        <v>1538</v>
      </c>
      <c r="E1274" s="337" t="s">
        <v>1538</v>
      </c>
      <c r="G1274" s="337" t="s">
        <v>1538</v>
      </c>
      <c r="H1274" s="337" t="s">
        <v>1538</v>
      </c>
    </row>
    <row r="1275" spans="1:8" x14ac:dyDescent="0.3">
      <c r="A1275" s="109"/>
      <c r="B1275" s="338"/>
      <c r="C1275" s="337" t="s">
        <v>1538</v>
      </c>
      <c r="D1275" s="337" t="s">
        <v>1538</v>
      </c>
      <c r="E1275" s="337" t="s">
        <v>1538</v>
      </c>
      <c r="G1275" s="337" t="s">
        <v>1538</v>
      </c>
      <c r="H1275" s="337" t="s">
        <v>1538</v>
      </c>
    </row>
    <row r="1276" spans="1:8" x14ac:dyDescent="0.3">
      <c r="A1276" s="109"/>
      <c r="B1276" s="338"/>
      <c r="C1276" s="337" t="s">
        <v>1538</v>
      </c>
      <c r="D1276" s="337" t="s">
        <v>1538</v>
      </c>
      <c r="E1276" s="337" t="s">
        <v>1538</v>
      </c>
      <c r="G1276" s="337" t="s">
        <v>1538</v>
      </c>
      <c r="H1276" s="337" t="s">
        <v>1538</v>
      </c>
    </row>
    <row r="1277" spans="1:8" x14ac:dyDescent="0.3">
      <c r="A1277" s="109"/>
      <c r="B1277" s="338"/>
      <c r="C1277" s="337" t="s">
        <v>1538</v>
      </c>
      <c r="D1277" s="337" t="s">
        <v>1538</v>
      </c>
      <c r="E1277" s="337" t="s">
        <v>1538</v>
      </c>
      <c r="G1277" s="337" t="s">
        <v>1538</v>
      </c>
      <c r="H1277" s="337" t="s">
        <v>1538</v>
      </c>
    </row>
    <row r="1278" spans="1:8" x14ac:dyDescent="0.3">
      <c r="A1278" s="109"/>
      <c r="B1278" s="338"/>
      <c r="C1278" s="337" t="s">
        <v>1538</v>
      </c>
      <c r="D1278" s="337" t="s">
        <v>1538</v>
      </c>
      <c r="E1278" s="337" t="s">
        <v>1538</v>
      </c>
      <c r="G1278" s="337" t="s">
        <v>1538</v>
      </c>
      <c r="H1278" s="337" t="s">
        <v>1538</v>
      </c>
    </row>
    <row r="1279" spans="1:8" x14ac:dyDescent="0.3">
      <c r="A1279" s="109"/>
      <c r="B1279" s="338"/>
      <c r="C1279" s="337" t="s">
        <v>1538</v>
      </c>
      <c r="D1279" s="337" t="s">
        <v>1538</v>
      </c>
      <c r="E1279" s="337" t="s">
        <v>1538</v>
      </c>
      <c r="G1279" s="337" t="s">
        <v>1538</v>
      </c>
      <c r="H1279" s="337" t="s">
        <v>1538</v>
      </c>
    </row>
    <row r="1280" spans="1:8" x14ac:dyDescent="0.3">
      <c r="A1280" s="109"/>
      <c r="B1280" s="338"/>
      <c r="C1280" s="337" t="s">
        <v>1538</v>
      </c>
      <c r="D1280" s="337" t="s">
        <v>1538</v>
      </c>
      <c r="E1280" s="337" t="s">
        <v>1538</v>
      </c>
      <c r="G1280" s="337" t="s">
        <v>1538</v>
      </c>
      <c r="H1280" s="337" t="s">
        <v>1538</v>
      </c>
    </row>
    <row r="1281" spans="1:8" x14ac:dyDescent="0.3">
      <c r="A1281" s="109"/>
      <c r="B1281" s="338"/>
      <c r="C1281" s="337" t="s">
        <v>1538</v>
      </c>
      <c r="D1281" s="337" t="s">
        <v>1538</v>
      </c>
      <c r="E1281" s="337" t="s">
        <v>1538</v>
      </c>
      <c r="G1281" s="337" t="s">
        <v>1538</v>
      </c>
      <c r="H1281" s="337" t="s">
        <v>1538</v>
      </c>
    </row>
    <row r="1282" spans="1:8" x14ac:dyDescent="0.3">
      <c r="A1282" s="109"/>
      <c r="B1282" s="338"/>
      <c r="C1282" s="337" t="s">
        <v>1538</v>
      </c>
      <c r="D1282" s="337" t="s">
        <v>1538</v>
      </c>
      <c r="E1282" s="337" t="s">
        <v>1538</v>
      </c>
      <c r="G1282" s="337" t="s">
        <v>1538</v>
      </c>
      <c r="H1282" s="337" t="s">
        <v>1538</v>
      </c>
    </row>
    <row r="1283" spans="1:8" x14ac:dyDescent="0.3">
      <c r="A1283" s="109"/>
      <c r="B1283" s="338"/>
      <c r="C1283" s="337" t="s">
        <v>1538</v>
      </c>
      <c r="D1283" s="337" t="s">
        <v>1538</v>
      </c>
      <c r="E1283" s="337" t="s">
        <v>1538</v>
      </c>
      <c r="G1283" s="337" t="s">
        <v>1538</v>
      </c>
      <c r="H1283" s="337" t="s">
        <v>1538</v>
      </c>
    </row>
    <row r="1284" spans="1:8" x14ac:dyDescent="0.3">
      <c r="A1284" s="109"/>
      <c r="B1284" s="338"/>
      <c r="C1284" s="337" t="s">
        <v>1538</v>
      </c>
      <c r="D1284" s="337" t="s">
        <v>1538</v>
      </c>
      <c r="E1284" s="337" t="s">
        <v>1538</v>
      </c>
      <c r="G1284" s="337" t="s">
        <v>1538</v>
      </c>
      <c r="H1284" s="337" t="s">
        <v>1538</v>
      </c>
    </row>
    <row r="1285" spans="1:8" x14ac:dyDescent="0.3">
      <c r="A1285" s="109"/>
      <c r="B1285" s="338"/>
      <c r="C1285" s="337" t="s">
        <v>1538</v>
      </c>
      <c r="D1285" s="337" t="s">
        <v>1538</v>
      </c>
      <c r="E1285" s="337" t="s">
        <v>1538</v>
      </c>
      <c r="G1285" s="337" t="s">
        <v>1538</v>
      </c>
      <c r="H1285" s="337" t="s">
        <v>1538</v>
      </c>
    </row>
    <row r="1286" spans="1:8" x14ac:dyDescent="0.3">
      <c r="A1286" s="109"/>
      <c r="B1286" s="338"/>
      <c r="C1286" s="337" t="s">
        <v>1538</v>
      </c>
      <c r="D1286" s="337" t="s">
        <v>1538</v>
      </c>
      <c r="E1286" s="337" t="s">
        <v>1538</v>
      </c>
      <c r="G1286" s="337" t="s">
        <v>1538</v>
      </c>
      <c r="H1286" s="337" t="s">
        <v>1538</v>
      </c>
    </row>
    <row r="1287" spans="1:8" x14ac:dyDescent="0.3">
      <c r="A1287" s="109"/>
      <c r="B1287" s="338"/>
      <c r="C1287" s="337" t="s">
        <v>1538</v>
      </c>
      <c r="D1287" s="337" t="s">
        <v>1538</v>
      </c>
      <c r="E1287" s="337" t="s">
        <v>1538</v>
      </c>
      <c r="G1287" s="337" t="s">
        <v>1538</v>
      </c>
      <c r="H1287" s="337" t="s">
        <v>1538</v>
      </c>
    </row>
    <row r="1288" spans="1:8" x14ac:dyDescent="0.3">
      <c r="A1288" s="109"/>
      <c r="B1288" s="338"/>
      <c r="C1288" s="337" t="s">
        <v>1538</v>
      </c>
      <c r="D1288" s="337" t="s">
        <v>1538</v>
      </c>
      <c r="E1288" s="337" t="s">
        <v>1538</v>
      </c>
      <c r="G1288" s="337" t="s">
        <v>1538</v>
      </c>
      <c r="H1288" s="337" t="s">
        <v>1538</v>
      </c>
    </row>
    <row r="1289" spans="1:8" x14ac:dyDescent="0.3">
      <c r="A1289" s="109"/>
      <c r="B1289" s="338"/>
      <c r="C1289" s="337" t="s">
        <v>1538</v>
      </c>
      <c r="D1289" s="337" t="s">
        <v>1538</v>
      </c>
      <c r="E1289" s="337" t="s">
        <v>1538</v>
      </c>
      <c r="G1289" s="337" t="s">
        <v>1538</v>
      </c>
      <c r="H1289" s="337" t="s">
        <v>1538</v>
      </c>
    </row>
    <row r="1290" spans="1:8" x14ac:dyDescent="0.3">
      <c r="A1290" s="109"/>
      <c r="B1290" s="338"/>
      <c r="C1290" s="337" t="s">
        <v>1538</v>
      </c>
      <c r="D1290" s="337" t="s">
        <v>1538</v>
      </c>
      <c r="E1290" s="337" t="s">
        <v>1538</v>
      </c>
      <c r="G1290" s="337" t="s">
        <v>1538</v>
      </c>
      <c r="H1290" s="337" t="s">
        <v>1538</v>
      </c>
    </row>
    <row r="1291" spans="1:8" x14ac:dyDescent="0.3">
      <c r="A1291" s="109"/>
      <c r="B1291" s="338"/>
      <c r="C1291" s="337" t="s">
        <v>1538</v>
      </c>
      <c r="D1291" s="337" t="s">
        <v>1538</v>
      </c>
      <c r="E1291" s="337" t="s">
        <v>1538</v>
      </c>
      <c r="G1291" s="337" t="s">
        <v>1538</v>
      </c>
      <c r="H1291" s="337" t="s">
        <v>1538</v>
      </c>
    </row>
    <row r="1292" spans="1:8" x14ac:dyDescent="0.3">
      <c r="A1292" s="109"/>
      <c r="B1292" s="338"/>
      <c r="C1292" s="337" t="s">
        <v>1538</v>
      </c>
      <c r="D1292" s="337" t="s">
        <v>1538</v>
      </c>
      <c r="E1292" s="337" t="s">
        <v>1538</v>
      </c>
      <c r="G1292" s="337" t="s">
        <v>1538</v>
      </c>
      <c r="H1292" s="337" t="s">
        <v>1538</v>
      </c>
    </row>
    <row r="1293" spans="1:8" x14ac:dyDescent="0.3">
      <c r="A1293" s="109"/>
      <c r="B1293" s="338"/>
      <c r="C1293" s="337" t="s">
        <v>1538</v>
      </c>
      <c r="D1293" s="337" t="s">
        <v>1538</v>
      </c>
      <c r="E1293" s="337" t="s">
        <v>1538</v>
      </c>
      <c r="G1293" s="337" t="s">
        <v>1538</v>
      </c>
      <c r="H1293" s="337" t="s">
        <v>1538</v>
      </c>
    </row>
    <row r="1294" spans="1:8" x14ac:dyDescent="0.3">
      <c r="A1294" s="109"/>
      <c r="B1294" s="338"/>
      <c r="C1294" s="337" t="s">
        <v>1538</v>
      </c>
      <c r="D1294" s="337" t="s">
        <v>1538</v>
      </c>
      <c r="E1294" s="337" t="s">
        <v>1538</v>
      </c>
      <c r="G1294" s="337" t="s">
        <v>1538</v>
      </c>
      <c r="H1294" s="337" t="s">
        <v>1538</v>
      </c>
    </row>
    <row r="1295" spans="1:8" x14ac:dyDescent="0.3">
      <c r="A1295" s="109"/>
      <c r="B1295" s="338"/>
      <c r="C1295" s="337" t="s">
        <v>1538</v>
      </c>
      <c r="D1295" s="337" t="s">
        <v>1538</v>
      </c>
      <c r="E1295" s="337" t="s">
        <v>1538</v>
      </c>
      <c r="G1295" s="337" t="s">
        <v>1538</v>
      </c>
      <c r="H1295" s="337" t="s">
        <v>1538</v>
      </c>
    </row>
    <row r="1296" spans="1:8" x14ac:dyDescent="0.3">
      <c r="A1296" s="109"/>
      <c r="B1296" s="338"/>
      <c r="C1296" s="337" t="s">
        <v>1538</v>
      </c>
      <c r="D1296" s="337" t="s">
        <v>1538</v>
      </c>
      <c r="E1296" s="337" t="s">
        <v>1538</v>
      </c>
      <c r="G1296" s="337" t="s">
        <v>1538</v>
      </c>
      <c r="H1296" s="337" t="s">
        <v>1538</v>
      </c>
    </row>
    <row r="1297" spans="1:8" x14ac:dyDescent="0.3">
      <c r="A1297" s="109"/>
      <c r="B1297" s="338"/>
      <c r="C1297" s="337" t="s">
        <v>1538</v>
      </c>
      <c r="D1297" s="337" t="s">
        <v>1538</v>
      </c>
      <c r="E1297" s="337" t="s">
        <v>1538</v>
      </c>
      <c r="G1297" s="337" t="s">
        <v>1538</v>
      </c>
      <c r="H1297" s="337" t="s">
        <v>1538</v>
      </c>
    </row>
    <row r="1298" spans="1:8" x14ac:dyDescent="0.3">
      <c r="A1298" s="109"/>
      <c r="B1298" s="338"/>
      <c r="C1298" s="337" t="s">
        <v>1538</v>
      </c>
      <c r="D1298" s="337" t="s">
        <v>1538</v>
      </c>
      <c r="E1298" s="337" t="s">
        <v>1538</v>
      </c>
      <c r="G1298" s="337" t="s">
        <v>1538</v>
      </c>
      <c r="H1298" s="337" t="s">
        <v>1538</v>
      </c>
    </row>
    <row r="1299" spans="1:8" x14ac:dyDescent="0.3">
      <c r="A1299" s="109"/>
      <c r="B1299" s="338"/>
      <c r="C1299" s="337" t="s">
        <v>1538</v>
      </c>
      <c r="D1299" s="337" t="s">
        <v>1538</v>
      </c>
      <c r="E1299" s="337" t="s">
        <v>1538</v>
      </c>
      <c r="G1299" s="337" t="s">
        <v>1538</v>
      </c>
      <c r="H1299" s="337" t="s">
        <v>1538</v>
      </c>
    </row>
    <row r="1300" spans="1:8" x14ac:dyDescent="0.3">
      <c r="A1300" s="109"/>
      <c r="B1300" s="338"/>
      <c r="C1300" s="337" t="s">
        <v>1538</v>
      </c>
      <c r="D1300" s="337" t="s">
        <v>1538</v>
      </c>
      <c r="E1300" s="337" t="s">
        <v>1538</v>
      </c>
      <c r="G1300" s="337" t="s">
        <v>1538</v>
      </c>
      <c r="H1300" s="337" t="s">
        <v>1538</v>
      </c>
    </row>
    <row r="1301" spans="1:8" x14ac:dyDescent="0.3">
      <c r="A1301" s="109"/>
      <c r="B1301" s="338"/>
      <c r="C1301" s="337" t="s">
        <v>1538</v>
      </c>
      <c r="D1301" s="337" t="s">
        <v>1538</v>
      </c>
      <c r="E1301" s="337" t="s">
        <v>1538</v>
      </c>
      <c r="G1301" s="337" t="s">
        <v>1538</v>
      </c>
      <c r="H1301" s="337" t="s">
        <v>1538</v>
      </c>
    </row>
    <row r="1302" spans="1:8" x14ac:dyDescent="0.3">
      <c r="A1302" s="109"/>
      <c r="B1302" s="338"/>
      <c r="C1302" s="337" t="s">
        <v>1538</v>
      </c>
      <c r="D1302" s="337" t="s">
        <v>1538</v>
      </c>
      <c r="E1302" s="337" t="s">
        <v>1538</v>
      </c>
      <c r="G1302" s="337" t="s">
        <v>1538</v>
      </c>
      <c r="H1302" s="337" t="s">
        <v>1538</v>
      </c>
    </row>
    <row r="1303" spans="1:8" x14ac:dyDescent="0.3">
      <c r="A1303" s="109"/>
      <c r="B1303" s="338"/>
      <c r="C1303" s="337" t="s">
        <v>1538</v>
      </c>
      <c r="D1303" s="337" t="s">
        <v>1538</v>
      </c>
      <c r="E1303" s="337" t="s">
        <v>1538</v>
      </c>
      <c r="G1303" s="337" t="s">
        <v>1538</v>
      </c>
      <c r="H1303" s="337" t="s">
        <v>1538</v>
      </c>
    </row>
    <row r="1304" spans="1:8" x14ac:dyDescent="0.3">
      <c r="A1304" s="109"/>
      <c r="B1304" s="338"/>
      <c r="C1304" s="337" t="s">
        <v>1538</v>
      </c>
      <c r="D1304" s="337" t="s">
        <v>1538</v>
      </c>
      <c r="E1304" s="337" t="s">
        <v>1538</v>
      </c>
      <c r="G1304" s="337" t="s">
        <v>1538</v>
      </c>
      <c r="H1304" s="337" t="s">
        <v>1538</v>
      </c>
    </row>
    <row r="1305" spans="1:8" x14ac:dyDescent="0.3">
      <c r="A1305" s="109"/>
      <c r="B1305" s="338"/>
      <c r="C1305" s="337" t="s">
        <v>1538</v>
      </c>
      <c r="D1305" s="337" t="s">
        <v>1538</v>
      </c>
      <c r="E1305" s="337" t="s">
        <v>1538</v>
      </c>
      <c r="G1305" s="337" t="s">
        <v>1538</v>
      </c>
      <c r="H1305" s="337" t="s">
        <v>1538</v>
      </c>
    </row>
    <row r="1306" spans="1:8" x14ac:dyDescent="0.3">
      <c r="A1306" s="109"/>
      <c r="B1306" s="338"/>
      <c r="C1306" s="337" t="s">
        <v>1538</v>
      </c>
      <c r="D1306" s="337" t="s">
        <v>1538</v>
      </c>
      <c r="E1306" s="337" t="s">
        <v>1538</v>
      </c>
      <c r="G1306" s="337" t="s">
        <v>1538</v>
      </c>
      <c r="H1306" s="337" t="s">
        <v>1538</v>
      </c>
    </row>
    <row r="1307" spans="1:8" x14ac:dyDescent="0.3">
      <c r="A1307" s="109"/>
      <c r="B1307" s="338"/>
      <c r="C1307" s="337" t="s">
        <v>1538</v>
      </c>
      <c r="D1307" s="337" t="s">
        <v>1538</v>
      </c>
      <c r="E1307" s="337" t="s">
        <v>1538</v>
      </c>
      <c r="G1307" s="337" t="s">
        <v>1538</v>
      </c>
      <c r="H1307" s="337" t="s">
        <v>1538</v>
      </c>
    </row>
    <row r="1308" spans="1:8" x14ac:dyDescent="0.3">
      <c r="A1308" s="109"/>
      <c r="B1308" s="343"/>
      <c r="C1308" s="337" t="s">
        <v>1538</v>
      </c>
      <c r="D1308" s="337" t="s">
        <v>1538</v>
      </c>
      <c r="E1308" s="337" t="s">
        <v>1538</v>
      </c>
      <c r="G1308" s="337" t="s">
        <v>1538</v>
      </c>
      <c r="H1308" s="337" t="s">
        <v>1538</v>
      </c>
    </row>
    <row r="1309" spans="1:8" x14ac:dyDescent="0.3">
      <c r="A1309" s="109"/>
      <c r="C1309" s="337" t="s">
        <v>1538</v>
      </c>
      <c r="D1309" s="337" t="s">
        <v>1538</v>
      </c>
      <c r="E1309" s="337" t="s">
        <v>1538</v>
      </c>
      <c r="G1309" s="337" t="s">
        <v>1538</v>
      </c>
      <c r="H1309" s="337" t="s">
        <v>1538</v>
      </c>
    </row>
    <row r="1310" spans="1:8" x14ac:dyDescent="0.3">
      <c r="A1310" s="109"/>
      <c r="C1310" s="337" t="s">
        <v>1538</v>
      </c>
      <c r="D1310" s="337" t="s">
        <v>1538</v>
      </c>
      <c r="E1310" s="337" t="s">
        <v>1538</v>
      </c>
      <c r="G1310" s="337" t="s">
        <v>1538</v>
      </c>
      <c r="H1310" s="337" t="s">
        <v>1538</v>
      </c>
    </row>
    <row r="1311" spans="1:8" x14ac:dyDescent="0.3">
      <c r="A1311" s="109"/>
      <c r="C1311" s="337" t="s">
        <v>1538</v>
      </c>
      <c r="D1311" s="337" t="s">
        <v>1538</v>
      </c>
      <c r="E1311" s="337" t="s">
        <v>1538</v>
      </c>
      <c r="G1311" s="337" t="s">
        <v>1538</v>
      </c>
      <c r="H1311" s="337" t="s">
        <v>1538</v>
      </c>
    </row>
    <row r="1312" spans="1:8" x14ac:dyDescent="0.3">
      <c r="A1312" s="109"/>
      <c r="B1312" s="338"/>
      <c r="C1312" s="337" t="s">
        <v>1538</v>
      </c>
      <c r="D1312" s="337" t="s">
        <v>1538</v>
      </c>
      <c r="E1312" s="337" t="s">
        <v>1538</v>
      </c>
      <c r="G1312" s="337" t="s">
        <v>1538</v>
      </c>
      <c r="H1312" s="337" t="s">
        <v>1538</v>
      </c>
    </row>
    <row r="1313" spans="1:8" x14ac:dyDescent="0.3">
      <c r="A1313" s="109"/>
      <c r="B1313" s="338"/>
      <c r="C1313" s="337" t="s">
        <v>1538</v>
      </c>
      <c r="D1313" s="337" t="s">
        <v>1538</v>
      </c>
      <c r="E1313" s="337" t="s">
        <v>1538</v>
      </c>
      <c r="G1313" s="337" t="s">
        <v>1538</v>
      </c>
      <c r="H1313" s="337" t="s">
        <v>1538</v>
      </c>
    </row>
    <row r="1314" spans="1:8" x14ac:dyDescent="0.3">
      <c r="A1314" s="109"/>
      <c r="B1314" s="338"/>
      <c r="C1314" s="337" t="s">
        <v>1538</v>
      </c>
      <c r="D1314" s="337" t="s">
        <v>1538</v>
      </c>
      <c r="E1314" s="337" t="s">
        <v>1538</v>
      </c>
      <c r="G1314" s="337" t="s">
        <v>1538</v>
      </c>
      <c r="H1314" s="337" t="s">
        <v>1538</v>
      </c>
    </row>
    <row r="1315" spans="1:8" x14ac:dyDescent="0.3">
      <c r="A1315" s="109"/>
      <c r="B1315" s="338"/>
      <c r="C1315" s="337" t="s">
        <v>1538</v>
      </c>
      <c r="D1315" s="337" t="s">
        <v>1538</v>
      </c>
      <c r="E1315" s="337" t="s">
        <v>1538</v>
      </c>
      <c r="G1315" s="337" t="s">
        <v>1538</v>
      </c>
      <c r="H1315" s="337" t="s">
        <v>1538</v>
      </c>
    </row>
    <row r="1316" spans="1:8" x14ac:dyDescent="0.3">
      <c r="A1316" s="109"/>
      <c r="B1316" s="338"/>
      <c r="C1316" s="337" t="s">
        <v>1538</v>
      </c>
      <c r="D1316" s="337" t="s">
        <v>1538</v>
      </c>
      <c r="E1316" s="337" t="s">
        <v>1538</v>
      </c>
      <c r="G1316" s="337" t="s">
        <v>1538</v>
      </c>
      <c r="H1316" s="337" t="s">
        <v>1538</v>
      </c>
    </row>
    <row r="1317" spans="1:8" x14ac:dyDescent="0.3">
      <c r="A1317" s="109"/>
      <c r="B1317" s="338"/>
      <c r="C1317" s="337" t="s">
        <v>1538</v>
      </c>
      <c r="D1317" s="337" t="s">
        <v>1538</v>
      </c>
      <c r="E1317" s="337" t="s">
        <v>1538</v>
      </c>
      <c r="G1317" s="337" t="s">
        <v>1538</v>
      </c>
      <c r="H1317" s="337" t="s">
        <v>1538</v>
      </c>
    </row>
    <row r="1318" spans="1:8" x14ac:dyDescent="0.3">
      <c r="A1318" s="109"/>
      <c r="B1318" s="338"/>
      <c r="C1318" s="337" t="s">
        <v>1538</v>
      </c>
      <c r="D1318" s="337" t="s">
        <v>1538</v>
      </c>
      <c r="E1318" s="337" t="s">
        <v>1538</v>
      </c>
      <c r="G1318" s="337" t="s">
        <v>1538</v>
      </c>
      <c r="H1318" s="337" t="s">
        <v>1538</v>
      </c>
    </row>
    <row r="1319" spans="1:8" x14ac:dyDescent="0.3">
      <c r="A1319" s="109"/>
      <c r="B1319" s="338"/>
      <c r="C1319" s="337" t="s">
        <v>1538</v>
      </c>
      <c r="D1319" s="337" t="s">
        <v>1538</v>
      </c>
      <c r="E1319" s="337" t="s">
        <v>1538</v>
      </c>
      <c r="G1319" s="337" t="s">
        <v>1538</v>
      </c>
      <c r="H1319" s="337" t="s">
        <v>1538</v>
      </c>
    </row>
    <row r="1320" spans="1:8" x14ac:dyDescent="0.3">
      <c r="A1320" s="109"/>
      <c r="B1320" s="338"/>
      <c r="C1320" s="337" t="s">
        <v>1538</v>
      </c>
      <c r="D1320" s="337" t="s">
        <v>1538</v>
      </c>
      <c r="E1320" s="337" t="s">
        <v>1538</v>
      </c>
      <c r="G1320" s="337" t="s">
        <v>1538</v>
      </c>
      <c r="H1320" s="337" t="s">
        <v>1538</v>
      </c>
    </row>
    <row r="1321" spans="1:8" x14ac:dyDescent="0.3">
      <c r="A1321" s="109"/>
      <c r="B1321" s="338"/>
      <c r="C1321" s="337" t="s">
        <v>1538</v>
      </c>
      <c r="D1321" s="337" t="s">
        <v>1538</v>
      </c>
      <c r="E1321" s="337" t="s">
        <v>1538</v>
      </c>
      <c r="G1321" s="337" t="s">
        <v>1538</v>
      </c>
      <c r="H1321" s="337" t="s">
        <v>1538</v>
      </c>
    </row>
    <row r="1322" spans="1:8" x14ac:dyDescent="0.3">
      <c r="A1322" s="109"/>
      <c r="B1322" s="338"/>
      <c r="C1322" s="337" t="s">
        <v>1538</v>
      </c>
      <c r="D1322" s="337" t="s">
        <v>1538</v>
      </c>
      <c r="E1322" s="337" t="s">
        <v>1538</v>
      </c>
      <c r="G1322" s="337" t="s">
        <v>1538</v>
      </c>
      <c r="H1322" s="337" t="s">
        <v>1538</v>
      </c>
    </row>
    <row r="1323" spans="1:8" x14ac:dyDescent="0.3">
      <c r="A1323" s="109"/>
      <c r="B1323" s="338"/>
      <c r="C1323" s="337" t="s">
        <v>1538</v>
      </c>
      <c r="D1323" s="337" t="s">
        <v>1538</v>
      </c>
      <c r="E1323" s="337" t="s">
        <v>1538</v>
      </c>
      <c r="G1323" s="337" t="s">
        <v>1538</v>
      </c>
      <c r="H1323" s="337" t="s">
        <v>1538</v>
      </c>
    </row>
    <row r="1324" spans="1:8" x14ac:dyDescent="0.3">
      <c r="A1324" s="109"/>
      <c r="B1324" s="338"/>
      <c r="C1324" s="337" t="s">
        <v>1538</v>
      </c>
      <c r="D1324" s="337" t="s">
        <v>1538</v>
      </c>
      <c r="E1324" s="337" t="s">
        <v>1538</v>
      </c>
      <c r="G1324" s="337" t="s">
        <v>1538</v>
      </c>
      <c r="H1324" s="337" t="s">
        <v>1538</v>
      </c>
    </row>
    <row r="1325" spans="1:8" x14ac:dyDescent="0.3">
      <c r="A1325" s="109"/>
      <c r="B1325" s="338"/>
      <c r="C1325" s="337" t="s">
        <v>1538</v>
      </c>
      <c r="D1325" s="337" t="s">
        <v>1538</v>
      </c>
      <c r="E1325" s="337" t="s">
        <v>1538</v>
      </c>
      <c r="G1325" s="337" t="s">
        <v>1538</v>
      </c>
      <c r="H1325" s="337" t="s">
        <v>1538</v>
      </c>
    </row>
    <row r="1326" spans="1:8" x14ac:dyDescent="0.3">
      <c r="A1326" s="109"/>
      <c r="B1326" s="343"/>
      <c r="C1326" s="337" t="s">
        <v>1538</v>
      </c>
      <c r="D1326" s="337" t="s">
        <v>1538</v>
      </c>
      <c r="E1326" s="337" t="s">
        <v>1538</v>
      </c>
      <c r="G1326" s="337" t="s">
        <v>1538</v>
      </c>
      <c r="H1326" s="337" t="s">
        <v>1538</v>
      </c>
    </row>
    <row r="1327" spans="1:8" x14ac:dyDescent="0.3">
      <c r="A1327" s="109"/>
      <c r="C1327" s="337" t="s">
        <v>1538</v>
      </c>
      <c r="D1327" s="337" t="s">
        <v>1538</v>
      </c>
      <c r="E1327" s="337" t="s">
        <v>1538</v>
      </c>
      <c r="G1327" s="337" t="s">
        <v>1538</v>
      </c>
      <c r="H1327" s="337" t="s">
        <v>1538</v>
      </c>
    </row>
    <row r="1328" spans="1:8" x14ac:dyDescent="0.3">
      <c r="A1328" s="109"/>
      <c r="C1328" s="337" t="s">
        <v>1538</v>
      </c>
      <c r="D1328" s="337" t="s">
        <v>1538</v>
      </c>
      <c r="E1328" s="337" t="s">
        <v>1538</v>
      </c>
      <c r="G1328" s="337" t="s">
        <v>1538</v>
      </c>
      <c r="H1328" s="337" t="s">
        <v>1538</v>
      </c>
    </row>
    <row r="1329" spans="1:8" x14ac:dyDescent="0.3">
      <c r="A1329" s="109"/>
      <c r="C1329" s="337" t="s">
        <v>1538</v>
      </c>
      <c r="D1329" s="337" t="s">
        <v>1538</v>
      </c>
      <c r="E1329" s="337" t="s">
        <v>1538</v>
      </c>
      <c r="G1329" s="337" t="s">
        <v>1538</v>
      </c>
      <c r="H1329" s="337" t="s">
        <v>1538</v>
      </c>
    </row>
    <row r="1330" spans="1:8" x14ac:dyDescent="0.3">
      <c r="A1330" s="109"/>
      <c r="B1330" s="338"/>
      <c r="C1330" s="337" t="s">
        <v>1538</v>
      </c>
      <c r="D1330" s="337" t="s">
        <v>1538</v>
      </c>
      <c r="E1330" s="337" t="s">
        <v>1538</v>
      </c>
      <c r="G1330" s="337" t="s">
        <v>1538</v>
      </c>
      <c r="H1330" s="337" t="s">
        <v>1538</v>
      </c>
    </row>
    <row r="1331" spans="1:8" x14ac:dyDescent="0.3">
      <c r="A1331" s="109"/>
      <c r="B1331" s="338"/>
      <c r="C1331" s="337" t="s">
        <v>1538</v>
      </c>
      <c r="D1331" s="337" t="s">
        <v>1538</v>
      </c>
      <c r="E1331" s="337" t="s">
        <v>1538</v>
      </c>
      <c r="G1331" s="337" t="s">
        <v>1538</v>
      </c>
      <c r="H1331" s="337" t="s">
        <v>1538</v>
      </c>
    </row>
    <row r="1332" spans="1:8" x14ac:dyDescent="0.3">
      <c r="A1332" s="109"/>
      <c r="B1332" s="338"/>
      <c r="C1332" s="337" t="s">
        <v>1538</v>
      </c>
      <c r="D1332" s="337" t="s">
        <v>1538</v>
      </c>
      <c r="E1332" s="337" t="s">
        <v>1538</v>
      </c>
      <c r="G1332" s="337" t="s">
        <v>1538</v>
      </c>
      <c r="H1332" s="337" t="s">
        <v>1538</v>
      </c>
    </row>
    <row r="1333" spans="1:8" x14ac:dyDescent="0.3">
      <c r="A1333" s="109"/>
      <c r="B1333" s="338"/>
      <c r="C1333" s="337" t="s">
        <v>1538</v>
      </c>
      <c r="D1333" s="337" t="s">
        <v>1538</v>
      </c>
      <c r="E1333" s="337" t="s">
        <v>1538</v>
      </c>
      <c r="G1333" s="337" t="s">
        <v>1538</v>
      </c>
      <c r="H1333" s="337" t="s">
        <v>1538</v>
      </c>
    </row>
    <row r="1334" spans="1:8" x14ac:dyDescent="0.3">
      <c r="A1334" s="109"/>
      <c r="B1334" s="338"/>
      <c r="C1334" s="337" t="s">
        <v>1538</v>
      </c>
      <c r="D1334" s="337" t="s">
        <v>1538</v>
      </c>
      <c r="E1334" s="337" t="s">
        <v>1538</v>
      </c>
      <c r="G1334" s="337" t="s">
        <v>1538</v>
      </c>
      <c r="H1334" s="337" t="s">
        <v>1538</v>
      </c>
    </row>
    <row r="1335" spans="1:8" x14ac:dyDescent="0.3">
      <c r="A1335" s="109"/>
      <c r="B1335" s="343"/>
      <c r="C1335" s="337" t="s">
        <v>1538</v>
      </c>
      <c r="D1335" s="337" t="s">
        <v>1538</v>
      </c>
      <c r="E1335" s="337" t="s">
        <v>1538</v>
      </c>
      <c r="G1335" s="337" t="s">
        <v>1538</v>
      </c>
      <c r="H1335" s="337" t="s">
        <v>1538</v>
      </c>
    </row>
    <row r="1336" spans="1:8" x14ac:dyDescent="0.3">
      <c r="A1336" s="109"/>
      <c r="C1336" s="337" t="s">
        <v>1538</v>
      </c>
      <c r="D1336" s="337" t="s">
        <v>1538</v>
      </c>
      <c r="E1336" s="337" t="s">
        <v>1538</v>
      </c>
      <c r="G1336" s="337" t="s">
        <v>1538</v>
      </c>
      <c r="H1336" s="337" t="s">
        <v>1538</v>
      </c>
    </row>
    <row r="1337" spans="1:8" x14ac:dyDescent="0.3">
      <c r="A1337" s="109"/>
      <c r="C1337" s="337" t="s">
        <v>1538</v>
      </c>
      <c r="D1337" s="337" t="s">
        <v>1538</v>
      </c>
      <c r="E1337" s="337" t="s">
        <v>1538</v>
      </c>
      <c r="G1337" s="337" t="s">
        <v>1538</v>
      </c>
      <c r="H1337" s="337" t="s">
        <v>1538</v>
      </c>
    </row>
    <row r="1338" spans="1:8" x14ac:dyDescent="0.3">
      <c r="A1338" s="109"/>
      <c r="C1338" s="337" t="s">
        <v>1538</v>
      </c>
      <c r="D1338" s="337" t="s">
        <v>1538</v>
      </c>
      <c r="E1338" s="337" t="s">
        <v>1538</v>
      </c>
      <c r="G1338" s="337" t="s">
        <v>1538</v>
      </c>
      <c r="H1338" s="337" t="s">
        <v>1538</v>
      </c>
    </row>
    <row r="1339" spans="1:8" x14ac:dyDescent="0.3">
      <c r="A1339" s="109"/>
      <c r="C1339" s="337" t="s">
        <v>1538</v>
      </c>
      <c r="D1339" s="337" t="s">
        <v>1538</v>
      </c>
      <c r="E1339" s="337" t="s">
        <v>1538</v>
      </c>
      <c r="G1339" s="337" t="s">
        <v>1538</v>
      </c>
      <c r="H1339" s="337" t="s">
        <v>1538</v>
      </c>
    </row>
    <row r="1340" spans="1:8" x14ac:dyDescent="0.3">
      <c r="A1340" s="109"/>
      <c r="C1340" s="337" t="s">
        <v>1538</v>
      </c>
      <c r="D1340" s="337" t="s">
        <v>1538</v>
      </c>
      <c r="E1340" s="337" t="s">
        <v>1538</v>
      </c>
      <c r="G1340" s="337" t="s">
        <v>1538</v>
      </c>
      <c r="H1340" s="337" t="s">
        <v>1538</v>
      </c>
    </row>
    <row r="1341" spans="1:8" x14ac:dyDescent="0.3">
      <c r="A1341" s="109"/>
      <c r="B1341" s="338"/>
      <c r="C1341" s="337" t="s">
        <v>1538</v>
      </c>
      <c r="D1341" s="337" t="s">
        <v>1538</v>
      </c>
      <c r="E1341" s="337" t="s">
        <v>1538</v>
      </c>
      <c r="G1341" s="337" t="s">
        <v>1538</v>
      </c>
      <c r="H1341" s="337" t="s">
        <v>1538</v>
      </c>
    </row>
    <row r="1342" spans="1:8" x14ac:dyDescent="0.3">
      <c r="A1342" s="109"/>
      <c r="B1342" s="338"/>
      <c r="C1342" s="337" t="s">
        <v>1538</v>
      </c>
      <c r="D1342" s="337" t="s">
        <v>1538</v>
      </c>
      <c r="E1342" s="337" t="s">
        <v>1538</v>
      </c>
      <c r="G1342" s="337" t="s">
        <v>1538</v>
      </c>
      <c r="H1342" s="337" t="s">
        <v>1538</v>
      </c>
    </row>
    <row r="1343" spans="1:8" x14ac:dyDescent="0.3">
      <c r="A1343" s="109"/>
      <c r="B1343" s="338"/>
      <c r="C1343" s="337" t="s">
        <v>1538</v>
      </c>
      <c r="D1343" s="337" t="s">
        <v>1538</v>
      </c>
      <c r="E1343" s="337" t="s">
        <v>1538</v>
      </c>
      <c r="G1343" s="337" t="s">
        <v>1538</v>
      </c>
      <c r="H1343" s="337" t="s">
        <v>1538</v>
      </c>
    </row>
    <row r="1344" spans="1:8" x14ac:dyDescent="0.3">
      <c r="A1344" s="109"/>
      <c r="B1344" s="338"/>
      <c r="C1344" s="337" t="s">
        <v>1538</v>
      </c>
      <c r="D1344" s="337" t="s">
        <v>1538</v>
      </c>
      <c r="E1344" s="337" t="s">
        <v>1538</v>
      </c>
      <c r="G1344" s="337" t="s">
        <v>1538</v>
      </c>
      <c r="H1344" s="337" t="s">
        <v>1538</v>
      </c>
    </row>
    <row r="1345" spans="1:8" x14ac:dyDescent="0.3">
      <c r="A1345" s="109"/>
      <c r="B1345" s="338"/>
      <c r="C1345" s="337" t="s">
        <v>1538</v>
      </c>
      <c r="D1345" s="337" t="s">
        <v>1538</v>
      </c>
      <c r="E1345" s="337" t="s">
        <v>1538</v>
      </c>
      <c r="G1345" s="337" t="s">
        <v>1538</v>
      </c>
      <c r="H1345" s="337" t="s">
        <v>1538</v>
      </c>
    </row>
    <row r="1346" spans="1:8" x14ac:dyDescent="0.3">
      <c r="A1346" s="109"/>
      <c r="B1346" s="338"/>
      <c r="C1346" s="337" t="s">
        <v>1538</v>
      </c>
      <c r="D1346" s="337" t="s">
        <v>1538</v>
      </c>
      <c r="E1346" s="337" t="s">
        <v>1538</v>
      </c>
      <c r="G1346" s="337" t="s">
        <v>1538</v>
      </c>
      <c r="H1346" s="337" t="s">
        <v>1538</v>
      </c>
    </row>
    <row r="1347" spans="1:8" x14ac:dyDescent="0.3">
      <c r="A1347" s="109"/>
      <c r="B1347" s="338"/>
      <c r="C1347" s="337" t="s">
        <v>1538</v>
      </c>
      <c r="D1347" s="337" t="s">
        <v>1538</v>
      </c>
      <c r="E1347" s="337" t="s">
        <v>1538</v>
      </c>
      <c r="G1347" s="337" t="s">
        <v>1538</v>
      </c>
      <c r="H1347" s="337" t="s">
        <v>1538</v>
      </c>
    </row>
    <row r="1348" spans="1:8" x14ac:dyDescent="0.3">
      <c r="A1348" s="109"/>
      <c r="B1348" s="338"/>
      <c r="C1348" s="337" t="s">
        <v>1538</v>
      </c>
      <c r="D1348" s="337" t="s">
        <v>1538</v>
      </c>
      <c r="E1348" s="337" t="s">
        <v>1538</v>
      </c>
      <c r="G1348" s="337" t="s">
        <v>1538</v>
      </c>
      <c r="H1348" s="337" t="s">
        <v>1538</v>
      </c>
    </row>
    <row r="1349" spans="1:8" x14ac:dyDescent="0.3">
      <c r="A1349" s="109"/>
      <c r="B1349" s="338"/>
      <c r="C1349" s="337" t="s">
        <v>1538</v>
      </c>
      <c r="D1349" s="337" t="s">
        <v>1538</v>
      </c>
      <c r="E1349" s="337" t="s">
        <v>1538</v>
      </c>
      <c r="G1349" s="337" t="s">
        <v>1538</v>
      </c>
      <c r="H1349" s="337" t="s">
        <v>1538</v>
      </c>
    </row>
    <row r="1350" spans="1:8" x14ac:dyDescent="0.3">
      <c r="A1350" s="109"/>
      <c r="B1350" s="338"/>
      <c r="C1350" s="337" t="s">
        <v>1538</v>
      </c>
      <c r="D1350" s="337" t="s">
        <v>1538</v>
      </c>
      <c r="E1350" s="337" t="s">
        <v>1538</v>
      </c>
      <c r="G1350" s="337" t="s">
        <v>1538</v>
      </c>
      <c r="H1350" s="337" t="s">
        <v>1538</v>
      </c>
    </row>
    <row r="1351" spans="1:8" x14ac:dyDescent="0.3">
      <c r="A1351" s="109"/>
      <c r="B1351" s="338"/>
      <c r="C1351" s="337" t="s">
        <v>1538</v>
      </c>
      <c r="D1351" s="337" t="s">
        <v>1538</v>
      </c>
      <c r="E1351" s="337" t="s">
        <v>1538</v>
      </c>
      <c r="G1351" s="337" t="s">
        <v>1538</v>
      </c>
      <c r="H1351" s="337" t="s">
        <v>1538</v>
      </c>
    </row>
    <row r="1352" spans="1:8" x14ac:dyDescent="0.3">
      <c r="A1352" s="109"/>
      <c r="B1352" s="338"/>
      <c r="C1352" s="337" t="s">
        <v>1538</v>
      </c>
      <c r="D1352" s="337" t="s">
        <v>1538</v>
      </c>
      <c r="E1352" s="337" t="s">
        <v>1538</v>
      </c>
      <c r="G1352" s="337" t="s">
        <v>1538</v>
      </c>
      <c r="H1352" s="337" t="s">
        <v>1538</v>
      </c>
    </row>
    <row r="1353" spans="1:8" x14ac:dyDescent="0.3">
      <c r="A1353" s="109"/>
      <c r="B1353" s="338"/>
      <c r="C1353" s="337" t="s">
        <v>1538</v>
      </c>
      <c r="D1353" s="337" t="s">
        <v>1538</v>
      </c>
      <c r="E1353" s="337" t="s">
        <v>1538</v>
      </c>
      <c r="G1353" s="337" t="s">
        <v>1538</v>
      </c>
      <c r="H1353" s="337" t="s">
        <v>1538</v>
      </c>
    </row>
    <row r="1354" spans="1:8" x14ac:dyDescent="0.3">
      <c r="A1354" s="109"/>
      <c r="B1354" s="338"/>
      <c r="C1354" s="337" t="s">
        <v>1538</v>
      </c>
      <c r="D1354" s="337" t="s">
        <v>1538</v>
      </c>
      <c r="E1354" s="337" t="s">
        <v>1538</v>
      </c>
      <c r="G1354" s="337" t="s">
        <v>1538</v>
      </c>
      <c r="H1354" s="337" t="s">
        <v>1538</v>
      </c>
    </row>
    <row r="1355" spans="1:8" x14ac:dyDescent="0.3">
      <c r="A1355" s="109"/>
      <c r="B1355" s="338"/>
      <c r="C1355" s="337" t="s">
        <v>1538</v>
      </c>
      <c r="D1355" s="337" t="s">
        <v>1538</v>
      </c>
      <c r="E1355" s="337" t="s">
        <v>1538</v>
      </c>
      <c r="G1355" s="337" t="s">
        <v>1538</v>
      </c>
      <c r="H1355" s="337" t="s">
        <v>1538</v>
      </c>
    </row>
    <row r="1356" spans="1:8" x14ac:dyDescent="0.3">
      <c r="A1356" s="109"/>
      <c r="B1356" s="338"/>
      <c r="C1356" s="337" t="s">
        <v>1538</v>
      </c>
      <c r="D1356" s="337" t="s">
        <v>1538</v>
      </c>
      <c r="E1356" s="337" t="s">
        <v>1538</v>
      </c>
      <c r="G1356" s="337" t="s">
        <v>1538</v>
      </c>
      <c r="H1356" s="337" t="s">
        <v>1538</v>
      </c>
    </row>
    <row r="1357" spans="1:8" x14ac:dyDescent="0.3">
      <c r="A1357" s="109"/>
      <c r="B1357" s="338"/>
      <c r="C1357" s="337" t="s">
        <v>1538</v>
      </c>
      <c r="D1357" s="337" t="s">
        <v>1538</v>
      </c>
      <c r="E1357" s="337" t="s">
        <v>1538</v>
      </c>
      <c r="G1357" s="337" t="s">
        <v>1538</v>
      </c>
      <c r="H1357" s="337" t="s">
        <v>1538</v>
      </c>
    </row>
    <row r="1358" spans="1:8" x14ac:dyDescent="0.3">
      <c r="A1358" s="109"/>
      <c r="B1358" s="338"/>
      <c r="C1358" s="337" t="s">
        <v>1538</v>
      </c>
      <c r="D1358" s="337" t="s">
        <v>1538</v>
      </c>
      <c r="E1358" s="337" t="s">
        <v>1538</v>
      </c>
      <c r="G1358" s="337" t="s">
        <v>1538</v>
      </c>
      <c r="H1358" s="337" t="s">
        <v>1538</v>
      </c>
    </row>
    <row r="1359" spans="1:8" x14ac:dyDescent="0.3">
      <c r="A1359" s="109"/>
      <c r="B1359" s="338"/>
      <c r="C1359" s="337" t="s">
        <v>1538</v>
      </c>
      <c r="D1359" s="337" t="s">
        <v>1538</v>
      </c>
      <c r="E1359" s="337" t="s">
        <v>1538</v>
      </c>
      <c r="G1359" s="337" t="s">
        <v>1538</v>
      </c>
      <c r="H1359" s="337" t="s">
        <v>1538</v>
      </c>
    </row>
    <row r="1360" spans="1:8" x14ac:dyDescent="0.3">
      <c r="A1360" s="109"/>
      <c r="B1360" s="338"/>
      <c r="C1360" s="337" t="s">
        <v>1538</v>
      </c>
      <c r="D1360" s="337" t="s">
        <v>1538</v>
      </c>
      <c r="E1360" s="337" t="s">
        <v>1538</v>
      </c>
      <c r="G1360" s="337" t="s">
        <v>1538</v>
      </c>
      <c r="H1360" s="337" t="s">
        <v>1538</v>
      </c>
    </row>
    <row r="1361" spans="1:8" x14ac:dyDescent="0.3">
      <c r="A1361" s="109"/>
      <c r="B1361" s="338"/>
      <c r="C1361" s="337" t="s">
        <v>1538</v>
      </c>
      <c r="D1361" s="337" t="s">
        <v>1538</v>
      </c>
      <c r="E1361" s="337" t="s">
        <v>1538</v>
      </c>
      <c r="G1361" s="337" t="s">
        <v>1538</v>
      </c>
      <c r="H1361" s="337" t="s">
        <v>1538</v>
      </c>
    </row>
    <row r="1362" spans="1:8" x14ac:dyDescent="0.3">
      <c r="A1362" s="109"/>
      <c r="B1362" s="338"/>
      <c r="C1362" s="337" t="s">
        <v>1538</v>
      </c>
      <c r="D1362" s="337" t="s">
        <v>1538</v>
      </c>
      <c r="E1362" s="337" t="s">
        <v>1538</v>
      </c>
      <c r="G1362" s="337" t="s">
        <v>1538</v>
      </c>
      <c r="H1362" s="337" t="s">
        <v>1538</v>
      </c>
    </row>
    <row r="1363" spans="1:8" x14ac:dyDescent="0.3">
      <c r="A1363" s="109"/>
      <c r="B1363" s="338"/>
      <c r="C1363" s="337" t="s">
        <v>1538</v>
      </c>
      <c r="D1363" s="337" t="s">
        <v>1538</v>
      </c>
      <c r="E1363" s="337" t="s">
        <v>1538</v>
      </c>
      <c r="G1363" s="337" t="s">
        <v>1538</v>
      </c>
      <c r="H1363" s="337" t="s">
        <v>1538</v>
      </c>
    </row>
    <row r="1364" spans="1:8" x14ac:dyDescent="0.3">
      <c r="A1364" s="109"/>
      <c r="B1364" s="338"/>
      <c r="C1364" s="337" t="s">
        <v>1538</v>
      </c>
      <c r="D1364" s="337" t="s">
        <v>1538</v>
      </c>
      <c r="E1364" s="337" t="s">
        <v>1538</v>
      </c>
      <c r="G1364" s="337" t="s">
        <v>1538</v>
      </c>
      <c r="H1364" s="337" t="s">
        <v>1538</v>
      </c>
    </row>
    <row r="1365" spans="1:8" x14ac:dyDescent="0.3">
      <c r="A1365" s="109"/>
      <c r="B1365" s="338"/>
      <c r="C1365" s="337" t="s">
        <v>1538</v>
      </c>
      <c r="D1365" s="337" t="s">
        <v>1538</v>
      </c>
      <c r="E1365" s="337" t="s">
        <v>1538</v>
      </c>
      <c r="G1365" s="337" t="s">
        <v>1538</v>
      </c>
      <c r="H1365" s="337" t="s">
        <v>1538</v>
      </c>
    </row>
    <row r="1366" spans="1:8" x14ac:dyDescent="0.3">
      <c r="A1366" s="109"/>
      <c r="B1366" s="338"/>
      <c r="C1366" s="337" t="s">
        <v>1538</v>
      </c>
      <c r="D1366" s="337" t="s">
        <v>1538</v>
      </c>
      <c r="E1366" s="337" t="s">
        <v>1538</v>
      </c>
      <c r="G1366" s="337" t="s">
        <v>1538</v>
      </c>
      <c r="H1366" s="337" t="s">
        <v>1538</v>
      </c>
    </row>
    <row r="1367" spans="1:8" x14ac:dyDescent="0.3">
      <c r="A1367" s="109"/>
      <c r="B1367" s="338"/>
      <c r="C1367" s="337" t="s">
        <v>1538</v>
      </c>
      <c r="D1367" s="337" t="s">
        <v>1538</v>
      </c>
      <c r="E1367" s="337" t="s">
        <v>1538</v>
      </c>
      <c r="G1367" s="337" t="s">
        <v>1538</v>
      </c>
      <c r="H1367" s="337" t="s">
        <v>1538</v>
      </c>
    </row>
    <row r="1368" spans="1:8" x14ac:dyDescent="0.3">
      <c r="A1368" s="109"/>
      <c r="B1368" s="338"/>
      <c r="C1368" s="337" t="s">
        <v>1538</v>
      </c>
      <c r="D1368" s="337" t="s">
        <v>1538</v>
      </c>
      <c r="E1368" s="337" t="s">
        <v>1538</v>
      </c>
      <c r="G1368" s="337" t="s">
        <v>1538</v>
      </c>
      <c r="H1368" s="337" t="s">
        <v>1538</v>
      </c>
    </row>
    <row r="1369" spans="1:8" x14ac:dyDescent="0.3">
      <c r="A1369" s="109"/>
      <c r="B1369" s="338"/>
      <c r="C1369" s="337" t="s">
        <v>1538</v>
      </c>
      <c r="D1369" s="337" t="s">
        <v>1538</v>
      </c>
      <c r="E1369" s="337" t="s">
        <v>1538</v>
      </c>
      <c r="G1369" s="337" t="s">
        <v>1538</v>
      </c>
      <c r="H1369" s="337" t="s">
        <v>1538</v>
      </c>
    </row>
    <row r="1370" spans="1:8" x14ac:dyDescent="0.3">
      <c r="A1370" s="109"/>
      <c r="B1370" s="343"/>
      <c r="C1370" s="337" t="s">
        <v>1538</v>
      </c>
      <c r="D1370" s="337" t="s">
        <v>1538</v>
      </c>
      <c r="E1370" s="337" t="s">
        <v>1538</v>
      </c>
      <c r="G1370" s="337" t="s">
        <v>1538</v>
      </c>
      <c r="H1370" s="337" t="s">
        <v>1538</v>
      </c>
    </row>
    <row r="1371" spans="1:8" x14ac:dyDescent="0.3">
      <c r="A1371" s="109"/>
      <c r="C1371" s="337" t="s">
        <v>1538</v>
      </c>
      <c r="D1371" s="337" t="s">
        <v>1538</v>
      </c>
      <c r="E1371" s="337" t="s">
        <v>1538</v>
      </c>
      <c r="G1371" s="337" t="s">
        <v>1538</v>
      </c>
      <c r="H1371" s="337" t="s">
        <v>1538</v>
      </c>
    </row>
    <row r="1372" spans="1:8" x14ac:dyDescent="0.3">
      <c r="A1372" s="109"/>
      <c r="C1372" s="337" t="s">
        <v>1538</v>
      </c>
      <c r="D1372" s="337" t="s">
        <v>1538</v>
      </c>
      <c r="E1372" s="337" t="s">
        <v>1538</v>
      </c>
      <c r="G1372" s="337" t="s">
        <v>1538</v>
      </c>
      <c r="H1372" s="337" t="s">
        <v>1538</v>
      </c>
    </row>
    <row r="1373" spans="1:8" x14ac:dyDescent="0.3">
      <c r="A1373" s="109"/>
      <c r="C1373" s="337" t="s">
        <v>1538</v>
      </c>
      <c r="D1373" s="337" t="s">
        <v>1538</v>
      </c>
      <c r="E1373" s="337" t="s">
        <v>1538</v>
      </c>
      <c r="G1373" s="337" t="s">
        <v>1538</v>
      </c>
      <c r="H1373" s="337" t="s">
        <v>1538</v>
      </c>
    </row>
    <row r="1374" spans="1:8" x14ac:dyDescent="0.3">
      <c r="A1374" s="109"/>
      <c r="B1374" s="338"/>
      <c r="C1374" s="337" t="s">
        <v>1538</v>
      </c>
      <c r="D1374" s="337" t="s">
        <v>1538</v>
      </c>
      <c r="E1374" s="337" t="s">
        <v>1538</v>
      </c>
      <c r="G1374" s="337" t="s">
        <v>1538</v>
      </c>
      <c r="H1374" s="337" t="s">
        <v>1538</v>
      </c>
    </row>
    <row r="1375" spans="1:8" x14ac:dyDescent="0.3">
      <c r="A1375" s="109"/>
      <c r="B1375" s="338"/>
      <c r="C1375" s="337" t="s">
        <v>1538</v>
      </c>
      <c r="D1375" s="337" t="s">
        <v>1538</v>
      </c>
      <c r="E1375" s="337" t="s">
        <v>1538</v>
      </c>
      <c r="G1375" s="337" t="s">
        <v>1538</v>
      </c>
      <c r="H1375" s="337" t="s">
        <v>1538</v>
      </c>
    </row>
    <row r="1376" spans="1:8" x14ac:dyDescent="0.3">
      <c r="A1376" s="109"/>
      <c r="B1376" s="338"/>
      <c r="C1376" s="337" t="s">
        <v>1538</v>
      </c>
      <c r="D1376" s="337" t="s">
        <v>1538</v>
      </c>
      <c r="E1376" s="337" t="s">
        <v>1538</v>
      </c>
      <c r="G1376" s="337" t="s">
        <v>1538</v>
      </c>
      <c r="H1376" s="337" t="s">
        <v>1538</v>
      </c>
    </row>
    <row r="1377" spans="1:8" x14ac:dyDescent="0.3">
      <c r="A1377" s="109"/>
      <c r="B1377" s="338"/>
      <c r="C1377" s="337" t="s">
        <v>1538</v>
      </c>
      <c r="D1377" s="337" t="s">
        <v>1538</v>
      </c>
      <c r="E1377" s="337" t="s">
        <v>1538</v>
      </c>
      <c r="G1377" s="337" t="s">
        <v>1538</v>
      </c>
      <c r="H1377" s="337" t="s">
        <v>1538</v>
      </c>
    </row>
    <row r="1378" spans="1:8" x14ac:dyDescent="0.3">
      <c r="A1378" s="109"/>
      <c r="B1378" s="338"/>
      <c r="C1378" s="337" t="s">
        <v>1538</v>
      </c>
      <c r="D1378" s="337" t="s">
        <v>1538</v>
      </c>
      <c r="E1378" s="337" t="s">
        <v>1538</v>
      </c>
      <c r="G1378" s="337" t="s">
        <v>1538</v>
      </c>
      <c r="H1378" s="337" t="s">
        <v>1538</v>
      </c>
    </row>
    <row r="1379" spans="1:8" x14ac:dyDescent="0.3">
      <c r="A1379" s="109"/>
      <c r="B1379" s="338"/>
      <c r="C1379" s="337" t="s">
        <v>1538</v>
      </c>
      <c r="D1379" s="337" t="s">
        <v>1538</v>
      </c>
      <c r="E1379" s="337" t="s">
        <v>1538</v>
      </c>
      <c r="G1379" s="337" t="s">
        <v>1538</v>
      </c>
      <c r="H1379" s="337" t="s">
        <v>1538</v>
      </c>
    </row>
    <row r="1380" spans="1:8" x14ac:dyDescent="0.3">
      <c r="A1380" s="109"/>
      <c r="B1380" s="338"/>
      <c r="C1380" s="337" t="s">
        <v>1538</v>
      </c>
      <c r="D1380" s="337" t="s">
        <v>1538</v>
      </c>
      <c r="E1380" s="337" t="s">
        <v>1538</v>
      </c>
      <c r="G1380" s="337" t="s">
        <v>1538</v>
      </c>
      <c r="H1380" s="337" t="s">
        <v>1538</v>
      </c>
    </row>
    <row r="1381" spans="1:8" x14ac:dyDescent="0.3">
      <c r="A1381" s="109"/>
      <c r="B1381" s="338"/>
      <c r="C1381" s="337" t="s">
        <v>1538</v>
      </c>
      <c r="D1381" s="337" t="s">
        <v>1538</v>
      </c>
      <c r="E1381" s="337" t="s">
        <v>1538</v>
      </c>
      <c r="G1381" s="337" t="s">
        <v>1538</v>
      </c>
      <c r="H1381" s="337" t="s">
        <v>1538</v>
      </c>
    </row>
    <row r="1382" spans="1:8" x14ac:dyDescent="0.3">
      <c r="A1382" s="109"/>
      <c r="B1382" s="338"/>
      <c r="C1382" s="337" t="s">
        <v>1538</v>
      </c>
      <c r="D1382" s="337" t="s">
        <v>1538</v>
      </c>
      <c r="E1382" s="337" t="s">
        <v>1538</v>
      </c>
      <c r="G1382" s="337" t="s">
        <v>1538</v>
      </c>
      <c r="H1382" s="337" t="s">
        <v>1538</v>
      </c>
    </row>
    <row r="1383" spans="1:8" x14ac:dyDescent="0.3">
      <c r="A1383" s="109"/>
      <c r="B1383" s="338"/>
      <c r="C1383" s="337" t="s">
        <v>1538</v>
      </c>
      <c r="D1383" s="337" t="s">
        <v>1538</v>
      </c>
      <c r="E1383" s="337" t="s">
        <v>1538</v>
      </c>
      <c r="G1383" s="337" t="s">
        <v>1538</v>
      </c>
      <c r="H1383" s="337" t="s">
        <v>1538</v>
      </c>
    </row>
    <row r="1384" spans="1:8" x14ac:dyDescent="0.3">
      <c r="A1384" s="109"/>
      <c r="B1384" s="338"/>
      <c r="C1384" s="337" t="s">
        <v>1538</v>
      </c>
      <c r="D1384" s="337" t="s">
        <v>1538</v>
      </c>
      <c r="E1384" s="337" t="s">
        <v>1538</v>
      </c>
      <c r="G1384" s="337" t="s">
        <v>1538</v>
      </c>
      <c r="H1384" s="337" t="s">
        <v>1538</v>
      </c>
    </row>
    <row r="1385" spans="1:8" x14ac:dyDescent="0.3">
      <c r="A1385" s="109"/>
      <c r="B1385" s="338"/>
      <c r="C1385" s="337" t="s">
        <v>1538</v>
      </c>
      <c r="D1385" s="337" t="s">
        <v>1538</v>
      </c>
      <c r="E1385" s="337" t="s">
        <v>1538</v>
      </c>
      <c r="G1385" s="337" t="s">
        <v>1538</v>
      </c>
      <c r="H1385" s="337" t="s">
        <v>1538</v>
      </c>
    </row>
    <row r="1386" spans="1:8" x14ac:dyDescent="0.3">
      <c r="A1386" s="109"/>
      <c r="B1386" s="338"/>
      <c r="C1386" s="337" t="s">
        <v>1538</v>
      </c>
      <c r="D1386" s="337" t="s">
        <v>1538</v>
      </c>
      <c r="E1386" s="337" t="s">
        <v>1538</v>
      </c>
      <c r="G1386" s="337" t="s">
        <v>1538</v>
      </c>
      <c r="H1386" s="337" t="s">
        <v>1538</v>
      </c>
    </row>
    <row r="1387" spans="1:8" x14ac:dyDescent="0.3">
      <c r="A1387" s="109"/>
      <c r="B1387" s="338"/>
      <c r="C1387" s="337" t="s">
        <v>1538</v>
      </c>
      <c r="D1387" s="337" t="s">
        <v>1538</v>
      </c>
      <c r="E1387" s="337" t="s">
        <v>1538</v>
      </c>
      <c r="G1387" s="337" t="s">
        <v>1538</v>
      </c>
      <c r="H1387" s="337" t="s">
        <v>1538</v>
      </c>
    </row>
    <row r="1388" spans="1:8" x14ac:dyDescent="0.3">
      <c r="A1388" s="109"/>
      <c r="B1388" s="338"/>
      <c r="C1388" s="337" t="s">
        <v>1538</v>
      </c>
      <c r="D1388" s="337" t="s">
        <v>1538</v>
      </c>
      <c r="E1388" s="337" t="s">
        <v>1538</v>
      </c>
      <c r="G1388" s="337" t="s">
        <v>1538</v>
      </c>
      <c r="H1388" s="337" t="s">
        <v>1538</v>
      </c>
    </row>
    <row r="1389" spans="1:8" x14ac:dyDescent="0.3">
      <c r="A1389" s="109"/>
      <c r="B1389" s="338"/>
      <c r="C1389" s="337" t="s">
        <v>1538</v>
      </c>
      <c r="D1389" s="337" t="s">
        <v>1538</v>
      </c>
      <c r="E1389" s="337" t="s">
        <v>1538</v>
      </c>
      <c r="G1389" s="337" t="s">
        <v>1538</v>
      </c>
      <c r="H1389" s="337" t="s">
        <v>1538</v>
      </c>
    </row>
    <row r="1390" spans="1:8" x14ac:dyDescent="0.3">
      <c r="A1390" s="109"/>
      <c r="B1390" s="338"/>
      <c r="C1390" s="337" t="s">
        <v>1538</v>
      </c>
      <c r="D1390" s="337" t="s">
        <v>1538</v>
      </c>
      <c r="E1390" s="337" t="s">
        <v>1538</v>
      </c>
      <c r="G1390" s="337" t="s">
        <v>1538</v>
      </c>
      <c r="H1390" s="337" t="s">
        <v>1538</v>
      </c>
    </row>
    <row r="1391" spans="1:8" x14ac:dyDescent="0.3">
      <c r="A1391" s="109"/>
      <c r="B1391" s="338"/>
      <c r="C1391" s="337" t="s">
        <v>1538</v>
      </c>
      <c r="D1391" s="337" t="s">
        <v>1538</v>
      </c>
      <c r="E1391" s="337" t="s">
        <v>1538</v>
      </c>
      <c r="G1391" s="337" t="s">
        <v>1538</v>
      </c>
      <c r="H1391" s="337" t="s">
        <v>1538</v>
      </c>
    </row>
    <row r="1392" spans="1:8" x14ac:dyDescent="0.3">
      <c r="A1392" s="109"/>
      <c r="B1392" s="338"/>
      <c r="C1392" s="337" t="s">
        <v>1538</v>
      </c>
      <c r="D1392" s="337" t="s">
        <v>1538</v>
      </c>
      <c r="E1392" s="337" t="s">
        <v>1538</v>
      </c>
      <c r="G1392" s="337" t="s">
        <v>1538</v>
      </c>
      <c r="H1392" s="337" t="s">
        <v>1538</v>
      </c>
    </row>
    <row r="1393" spans="1:8" x14ac:dyDescent="0.3">
      <c r="A1393" s="109"/>
      <c r="B1393" s="338"/>
      <c r="C1393" s="337" t="s">
        <v>1538</v>
      </c>
      <c r="D1393" s="337" t="s">
        <v>1538</v>
      </c>
      <c r="E1393" s="337" t="s">
        <v>1538</v>
      </c>
      <c r="G1393" s="337" t="s">
        <v>1538</v>
      </c>
      <c r="H1393" s="337" t="s">
        <v>1538</v>
      </c>
    </row>
    <row r="1394" spans="1:8" x14ac:dyDescent="0.3">
      <c r="A1394" s="109"/>
      <c r="B1394" s="338"/>
      <c r="C1394" s="337" t="s">
        <v>1538</v>
      </c>
      <c r="D1394" s="337" t="s">
        <v>1538</v>
      </c>
      <c r="E1394" s="337" t="s">
        <v>1538</v>
      </c>
      <c r="G1394" s="337" t="s">
        <v>1538</v>
      </c>
      <c r="H1394" s="337" t="s">
        <v>1538</v>
      </c>
    </row>
    <row r="1395" spans="1:8" x14ac:dyDescent="0.3">
      <c r="A1395" s="109"/>
      <c r="B1395" s="338"/>
      <c r="C1395" s="337" t="s">
        <v>1538</v>
      </c>
      <c r="D1395" s="337" t="s">
        <v>1538</v>
      </c>
      <c r="E1395" s="337" t="s">
        <v>1538</v>
      </c>
      <c r="G1395" s="337" t="s">
        <v>1538</v>
      </c>
      <c r="H1395" s="337" t="s">
        <v>1538</v>
      </c>
    </row>
    <row r="1396" spans="1:8" x14ac:dyDescent="0.3">
      <c r="A1396" s="109"/>
      <c r="B1396" s="338"/>
      <c r="C1396" s="337" t="s">
        <v>1538</v>
      </c>
      <c r="D1396" s="337" t="s">
        <v>1538</v>
      </c>
      <c r="E1396" s="337" t="s">
        <v>1538</v>
      </c>
      <c r="G1396" s="337" t="s">
        <v>1538</v>
      </c>
      <c r="H1396" s="337" t="s">
        <v>1538</v>
      </c>
    </row>
    <row r="1397" spans="1:8" x14ac:dyDescent="0.3">
      <c r="A1397" s="109"/>
      <c r="B1397" s="338"/>
      <c r="C1397" s="337" t="s">
        <v>1538</v>
      </c>
      <c r="D1397" s="337" t="s">
        <v>1538</v>
      </c>
      <c r="E1397" s="337" t="s">
        <v>1538</v>
      </c>
      <c r="G1397" s="337" t="s">
        <v>1538</v>
      </c>
      <c r="H1397" s="337" t="s">
        <v>1538</v>
      </c>
    </row>
    <row r="1398" spans="1:8" x14ac:dyDescent="0.3">
      <c r="A1398" s="109"/>
      <c r="B1398" s="338"/>
      <c r="C1398" s="337" t="s">
        <v>1538</v>
      </c>
      <c r="D1398" s="337" t="s">
        <v>1538</v>
      </c>
      <c r="E1398" s="337" t="s">
        <v>1538</v>
      </c>
      <c r="G1398" s="337" t="s">
        <v>1538</v>
      </c>
      <c r="H1398" s="337" t="s">
        <v>1538</v>
      </c>
    </row>
    <row r="1399" spans="1:8" x14ac:dyDescent="0.3">
      <c r="A1399" s="109"/>
      <c r="B1399" s="338"/>
      <c r="C1399" s="337" t="s">
        <v>1538</v>
      </c>
      <c r="D1399" s="337" t="s">
        <v>1538</v>
      </c>
      <c r="E1399" s="337" t="s">
        <v>1538</v>
      </c>
      <c r="G1399" s="337" t="s">
        <v>1538</v>
      </c>
      <c r="H1399" s="337" t="s">
        <v>1538</v>
      </c>
    </row>
    <row r="1400" spans="1:8" x14ac:dyDescent="0.3">
      <c r="A1400" s="109"/>
      <c r="B1400" s="338"/>
      <c r="C1400" s="337" t="s">
        <v>1538</v>
      </c>
      <c r="D1400" s="337" t="s">
        <v>1538</v>
      </c>
      <c r="E1400" s="337" t="s">
        <v>1538</v>
      </c>
      <c r="G1400" s="337" t="s">
        <v>1538</v>
      </c>
      <c r="H1400" s="337" t="s">
        <v>1538</v>
      </c>
    </row>
    <row r="1401" spans="1:8" x14ac:dyDescent="0.3">
      <c r="A1401" s="109"/>
      <c r="B1401" s="338"/>
      <c r="C1401" s="337" t="s">
        <v>1538</v>
      </c>
      <c r="D1401" s="337" t="s">
        <v>1538</v>
      </c>
      <c r="E1401" s="337" t="s">
        <v>1538</v>
      </c>
      <c r="G1401" s="337" t="s">
        <v>1538</v>
      </c>
      <c r="H1401" s="337" t="s">
        <v>1538</v>
      </c>
    </row>
    <row r="1402" spans="1:8" x14ac:dyDescent="0.3">
      <c r="A1402" s="109"/>
      <c r="B1402" s="338"/>
      <c r="C1402" s="337" t="s">
        <v>1538</v>
      </c>
      <c r="D1402" s="337" t="s">
        <v>1538</v>
      </c>
      <c r="E1402" s="337" t="s">
        <v>1538</v>
      </c>
      <c r="G1402" s="337" t="s">
        <v>1538</v>
      </c>
      <c r="H1402" s="337" t="s">
        <v>1538</v>
      </c>
    </row>
    <row r="1403" spans="1:8" x14ac:dyDescent="0.3">
      <c r="A1403" s="109"/>
      <c r="B1403" s="338"/>
      <c r="C1403" s="337" t="s">
        <v>1538</v>
      </c>
      <c r="D1403" s="337" t="s">
        <v>1538</v>
      </c>
      <c r="E1403" s="337" t="s">
        <v>1538</v>
      </c>
      <c r="G1403" s="337" t="s">
        <v>1538</v>
      </c>
      <c r="H1403" s="337" t="s">
        <v>1538</v>
      </c>
    </row>
    <row r="1404" spans="1:8" x14ac:dyDescent="0.3">
      <c r="A1404" s="109"/>
      <c r="B1404" s="338"/>
      <c r="C1404" s="337" t="s">
        <v>1538</v>
      </c>
      <c r="D1404" s="337" t="s">
        <v>1538</v>
      </c>
      <c r="E1404" s="337" t="s">
        <v>1538</v>
      </c>
      <c r="G1404" s="337" t="s">
        <v>1538</v>
      </c>
      <c r="H1404" s="337" t="s">
        <v>1538</v>
      </c>
    </row>
    <row r="1405" spans="1:8" x14ac:dyDescent="0.3">
      <c r="A1405" s="109"/>
      <c r="B1405" s="343"/>
      <c r="C1405" s="337" t="s">
        <v>1538</v>
      </c>
      <c r="D1405" s="337" t="s">
        <v>1538</v>
      </c>
      <c r="E1405" s="337" t="s">
        <v>1538</v>
      </c>
      <c r="G1405" s="337" t="s">
        <v>1538</v>
      </c>
      <c r="H1405" s="337" t="s">
        <v>1538</v>
      </c>
    </row>
    <row r="1406" spans="1:8" x14ac:dyDescent="0.3">
      <c r="A1406" s="109"/>
      <c r="C1406" s="337" t="s">
        <v>1538</v>
      </c>
      <c r="D1406" s="337" t="s">
        <v>1538</v>
      </c>
      <c r="E1406" s="337" t="s">
        <v>1538</v>
      </c>
      <c r="G1406" s="337" t="s">
        <v>1538</v>
      </c>
      <c r="H1406" s="337" t="s">
        <v>1538</v>
      </c>
    </row>
    <row r="1407" spans="1:8" x14ac:dyDescent="0.3">
      <c r="A1407" s="109"/>
      <c r="C1407" s="337" t="s">
        <v>1538</v>
      </c>
      <c r="D1407" s="337" t="s">
        <v>1538</v>
      </c>
      <c r="E1407" s="337" t="s">
        <v>1538</v>
      </c>
      <c r="G1407" s="337" t="s">
        <v>1538</v>
      </c>
      <c r="H1407" s="337" t="s">
        <v>1538</v>
      </c>
    </row>
    <row r="1408" spans="1:8" x14ac:dyDescent="0.3">
      <c r="A1408" s="109"/>
      <c r="C1408" s="337" t="s">
        <v>1538</v>
      </c>
      <c r="D1408" s="337" t="s">
        <v>1538</v>
      </c>
      <c r="E1408" s="337" t="s">
        <v>1538</v>
      </c>
      <c r="G1408" s="337" t="s">
        <v>1538</v>
      </c>
      <c r="H1408" s="337" t="s">
        <v>1538</v>
      </c>
    </row>
    <row r="1409" spans="1:8" x14ac:dyDescent="0.3">
      <c r="A1409" s="109"/>
      <c r="B1409" s="338"/>
      <c r="C1409" s="337" t="s">
        <v>1538</v>
      </c>
      <c r="D1409" s="337" t="s">
        <v>1538</v>
      </c>
      <c r="E1409" s="337" t="s">
        <v>1538</v>
      </c>
      <c r="G1409" s="337" t="s">
        <v>1538</v>
      </c>
      <c r="H1409" s="337" t="s">
        <v>1538</v>
      </c>
    </row>
    <row r="1410" spans="1:8" x14ac:dyDescent="0.3">
      <c r="A1410" s="109"/>
      <c r="B1410" s="338"/>
      <c r="C1410" s="337" t="s">
        <v>1538</v>
      </c>
      <c r="D1410" s="337" t="s">
        <v>1538</v>
      </c>
      <c r="E1410" s="337" t="s">
        <v>1538</v>
      </c>
      <c r="G1410" s="337" t="s">
        <v>1538</v>
      </c>
      <c r="H1410" s="337" t="s">
        <v>1538</v>
      </c>
    </row>
    <row r="1411" spans="1:8" x14ac:dyDescent="0.3">
      <c r="A1411" s="109"/>
      <c r="B1411" s="338"/>
      <c r="C1411" s="337" t="s">
        <v>1538</v>
      </c>
      <c r="D1411" s="337" t="s">
        <v>1538</v>
      </c>
      <c r="E1411" s="337" t="s">
        <v>1538</v>
      </c>
      <c r="G1411" s="337" t="s">
        <v>1538</v>
      </c>
      <c r="H1411" s="337" t="s">
        <v>1538</v>
      </c>
    </row>
    <row r="1412" spans="1:8" x14ac:dyDescent="0.3">
      <c r="A1412" s="109"/>
      <c r="B1412" s="338"/>
      <c r="C1412" s="337" t="s">
        <v>1538</v>
      </c>
      <c r="D1412" s="337" t="s">
        <v>1538</v>
      </c>
      <c r="E1412" s="337" t="s">
        <v>1538</v>
      </c>
      <c r="G1412" s="337" t="s">
        <v>1538</v>
      </c>
      <c r="H1412" s="337" t="s">
        <v>1538</v>
      </c>
    </row>
    <row r="1413" spans="1:8" x14ac:dyDescent="0.3">
      <c r="A1413" s="109"/>
      <c r="B1413" s="338"/>
      <c r="C1413" s="337" t="s">
        <v>1538</v>
      </c>
      <c r="D1413" s="337" t="s">
        <v>1538</v>
      </c>
      <c r="E1413" s="337" t="s">
        <v>1538</v>
      </c>
      <c r="G1413" s="337" t="s">
        <v>1538</v>
      </c>
      <c r="H1413" s="337" t="s">
        <v>1538</v>
      </c>
    </row>
    <row r="1414" spans="1:8" x14ac:dyDescent="0.3">
      <c r="A1414" s="109"/>
      <c r="B1414" s="338"/>
      <c r="C1414" s="337" t="s">
        <v>1538</v>
      </c>
      <c r="D1414" s="337" t="s">
        <v>1538</v>
      </c>
      <c r="E1414" s="337" t="s">
        <v>1538</v>
      </c>
      <c r="G1414" s="337" t="s">
        <v>1538</v>
      </c>
      <c r="H1414" s="337" t="s">
        <v>1538</v>
      </c>
    </row>
    <row r="1415" spans="1:8" x14ac:dyDescent="0.3">
      <c r="A1415" s="109"/>
      <c r="B1415" s="338"/>
      <c r="C1415" s="337" t="s">
        <v>1538</v>
      </c>
      <c r="D1415" s="337" t="s">
        <v>1538</v>
      </c>
      <c r="E1415" s="337" t="s">
        <v>1538</v>
      </c>
      <c r="G1415" s="337" t="s">
        <v>1538</v>
      </c>
      <c r="H1415" s="337" t="s">
        <v>1538</v>
      </c>
    </row>
    <row r="1416" spans="1:8" x14ac:dyDescent="0.3">
      <c r="A1416" s="109"/>
      <c r="B1416" s="338"/>
      <c r="C1416" s="337" t="s">
        <v>1538</v>
      </c>
      <c r="D1416" s="337" t="s">
        <v>1538</v>
      </c>
      <c r="E1416" s="337" t="s">
        <v>1538</v>
      </c>
      <c r="G1416" s="337" t="s">
        <v>1538</v>
      </c>
      <c r="H1416" s="337" t="s">
        <v>1538</v>
      </c>
    </row>
    <row r="1417" spans="1:8" x14ac:dyDescent="0.3">
      <c r="A1417" s="109"/>
      <c r="B1417" s="343"/>
      <c r="C1417" s="337" t="s">
        <v>1538</v>
      </c>
      <c r="D1417" s="337" t="s">
        <v>1538</v>
      </c>
      <c r="E1417" s="337" t="s">
        <v>1538</v>
      </c>
      <c r="G1417" s="337" t="s">
        <v>1538</v>
      </c>
      <c r="H1417" s="337" t="s">
        <v>1538</v>
      </c>
    </row>
    <row r="1418" spans="1:8" x14ac:dyDescent="0.3">
      <c r="A1418" s="109"/>
      <c r="C1418" s="337" t="s">
        <v>1538</v>
      </c>
      <c r="D1418" s="337" t="s">
        <v>1538</v>
      </c>
      <c r="E1418" s="337" t="s">
        <v>1538</v>
      </c>
      <c r="G1418" s="337" t="s">
        <v>1538</v>
      </c>
      <c r="H1418" s="337" t="s">
        <v>1538</v>
      </c>
    </row>
    <row r="1419" spans="1:8" x14ac:dyDescent="0.3">
      <c r="A1419" s="109"/>
      <c r="C1419" s="337" t="s">
        <v>1538</v>
      </c>
      <c r="D1419" s="337" t="s">
        <v>1538</v>
      </c>
      <c r="E1419" s="337" t="s">
        <v>1538</v>
      </c>
      <c r="G1419" s="337" t="s">
        <v>1538</v>
      </c>
      <c r="H1419" s="337" t="s">
        <v>1538</v>
      </c>
    </row>
    <row r="1420" spans="1:8" x14ac:dyDescent="0.3">
      <c r="A1420" s="109"/>
      <c r="C1420" s="337" t="s">
        <v>1538</v>
      </c>
      <c r="D1420" s="337" t="s">
        <v>1538</v>
      </c>
      <c r="E1420" s="337" t="s">
        <v>1538</v>
      </c>
      <c r="G1420" s="337" t="s">
        <v>1538</v>
      </c>
      <c r="H1420" s="337" t="s">
        <v>1538</v>
      </c>
    </row>
    <row r="1421" spans="1:8" x14ac:dyDescent="0.3">
      <c r="A1421" s="109"/>
      <c r="C1421" s="337" t="s">
        <v>1538</v>
      </c>
      <c r="D1421" s="337" t="s">
        <v>1538</v>
      </c>
      <c r="E1421" s="337" t="s">
        <v>1538</v>
      </c>
      <c r="G1421" s="337" t="s">
        <v>1538</v>
      </c>
      <c r="H1421" s="337" t="s">
        <v>1538</v>
      </c>
    </row>
    <row r="1422" spans="1:8" x14ac:dyDescent="0.3">
      <c r="A1422" s="109"/>
      <c r="B1422" s="338"/>
      <c r="C1422" s="337" t="s">
        <v>1538</v>
      </c>
      <c r="D1422" s="337" t="s">
        <v>1538</v>
      </c>
      <c r="E1422" s="337" t="s">
        <v>1538</v>
      </c>
      <c r="G1422" s="337" t="s">
        <v>1538</v>
      </c>
      <c r="H1422" s="337" t="s">
        <v>1538</v>
      </c>
    </row>
    <row r="1423" spans="1:8" x14ac:dyDescent="0.3">
      <c r="A1423" s="109"/>
      <c r="B1423" s="338"/>
      <c r="C1423" s="337" t="s">
        <v>1538</v>
      </c>
      <c r="D1423" s="337" t="s">
        <v>1538</v>
      </c>
      <c r="E1423" s="337" t="s">
        <v>1538</v>
      </c>
      <c r="G1423" s="337" t="s">
        <v>1538</v>
      </c>
      <c r="H1423" s="337" t="s">
        <v>1538</v>
      </c>
    </row>
    <row r="1424" spans="1:8" x14ac:dyDescent="0.3">
      <c r="A1424" s="109"/>
      <c r="B1424" s="338"/>
      <c r="C1424" s="337" t="s">
        <v>1538</v>
      </c>
      <c r="D1424" s="337" t="s">
        <v>1538</v>
      </c>
      <c r="E1424" s="337" t="s">
        <v>1538</v>
      </c>
      <c r="G1424" s="337" t="s">
        <v>1538</v>
      </c>
      <c r="H1424" s="337" t="s">
        <v>1538</v>
      </c>
    </row>
    <row r="1425" spans="1:8" x14ac:dyDescent="0.3">
      <c r="A1425" s="109"/>
      <c r="B1425" s="338"/>
      <c r="C1425" s="337" t="s">
        <v>1538</v>
      </c>
      <c r="D1425" s="337" t="s">
        <v>1538</v>
      </c>
      <c r="E1425" s="337" t="s">
        <v>1538</v>
      </c>
      <c r="G1425" s="337" t="s">
        <v>1538</v>
      </c>
      <c r="H1425" s="337" t="s">
        <v>1538</v>
      </c>
    </row>
    <row r="1426" spans="1:8" x14ac:dyDescent="0.3">
      <c r="A1426" s="109"/>
      <c r="B1426" s="338"/>
      <c r="C1426" s="337" t="s">
        <v>1538</v>
      </c>
      <c r="D1426" s="337" t="s">
        <v>1538</v>
      </c>
      <c r="E1426" s="337" t="s">
        <v>1538</v>
      </c>
      <c r="G1426" s="337" t="s">
        <v>1538</v>
      </c>
      <c r="H1426" s="337" t="s">
        <v>1538</v>
      </c>
    </row>
    <row r="1427" spans="1:8" x14ac:dyDescent="0.3">
      <c r="A1427" s="109"/>
      <c r="B1427" s="338"/>
      <c r="C1427" s="337" t="s">
        <v>1538</v>
      </c>
      <c r="D1427" s="337" t="s">
        <v>1538</v>
      </c>
      <c r="E1427" s="337" t="s">
        <v>1538</v>
      </c>
      <c r="G1427" s="337" t="s">
        <v>1538</v>
      </c>
      <c r="H1427" s="337" t="s">
        <v>1538</v>
      </c>
    </row>
    <row r="1428" spans="1:8" x14ac:dyDescent="0.3">
      <c r="A1428" s="109"/>
      <c r="B1428" s="338"/>
      <c r="C1428" s="337" t="s">
        <v>1538</v>
      </c>
      <c r="D1428" s="337" t="s">
        <v>1538</v>
      </c>
      <c r="E1428" s="337" t="s">
        <v>1538</v>
      </c>
      <c r="G1428" s="337" t="s">
        <v>1538</v>
      </c>
      <c r="H1428" s="337" t="s">
        <v>1538</v>
      </c>
    </row>
    <row r="1429" spans="1:8" x14ac:dyDescent="0.3">
      <c r="A1429" s="109"/>
      <c r="B1429" s="338"/>
      <c r="C1429" s="337" t="s">
        <v>1538</v>
      </c>
      <c r="D1429" s="337" t="s">
        <v>1538</v>
      </c>
      <c r="E1429" s="337" t="s">
        <v>1538</v>
      </c>
      <c r="G1429" s="337" t="s">
        <v>1538</v>
      </c>
      <c r="H1429" s="337" t="s">
        <v>1538</v>
      </c>
    </row>
    <row r="1430" spans="1:8" x14ac:dyDescent="0.3">
      <c r="A1430" s="109"/>
      <c r="B1430" s="338"/>
      <c r="C1430" s="337" t="s">
        <v>1538</v>
      </c>
      <c r="D1430" s="337" t="s">
        <v>1538</v>
      </c>
      <c r="E1430" s="337" t="s">
        <v>1538</v>
      </c>
      <c r="G1430" s="337" t="s">
        <v>1538</v>
      </c>
      <c r="H1430" s="337" t="s">
        <v>1538</v>
      </c>
    </row>
    <row r="1431" spans="1:8" x14ac:dyDescent="0.3">
      <c r="A1431" s="109"/>
      <c r="B1431" s="338"/>
      <c r="C1431" s="337" t="s">
        <v>1538</v>
      </c>
      <c r="D1431" s="337" t="s">
        <v>1538</v>
      </c>
      <c r="E1431" s="337" t="s">
        <v>1538</v>
      </c>
      <c r="G1431" s="337" t="s">
        <v>1538</v>
      </c>
      <c r="H1431" s="337" t="s">
        <v>1538</v>
      </c>
    </row>
    <row r="1432" spans="1:8" x14ac:dyDescent="0.3">
      <c r="A1432" s="109"/>
      <c r="B1432" s="338"/>
      <c r="C1432" s="337" t="s">
        <v>1538</v>
      </c>
      <c r="D1432" s="337" t="s">
        <v>1538</v>
      </c>
      <c r="E1432" s="337" t="s">
        <v>1538</v>
      </c>
      <c r="G1432" s="337" t="s">
        <v>1538</v>
      </c>
      <c r="H1432" s="337" t="s">
        <v>1538</v>
      </c>
    </row>
    <row r="1433" spans="1:8" x14ac:dyDescent="0.3">
      <c r="A1433" s="109"/>
      <c r="B1433" s="338"/>
      <c r="C1433" s="337" t="s">
        <v>1538</v>
      </c>
      <c r="D1433" s="337" t="s">
        <v>1538</v>
      </c>
      <c r="E1433" s="337" t="s">
        <v>1538</v>
      </c>
      <c r="G1433" s="337" t="s">
        <v>1538</v>
      </c>
      <c r="H1433" s="337" t="s">
        <v>1538</v>
      </c>
    </row>
    <row r="1434" spans="1:8" x14ac:dyDescent="0.3">
      <c r="A1434" s="109"/>
      <c r="B1434" s="338"/>
      <c r="C1434" s="337" t="s">
        <v>1538</v>
      </c>
      <c r="D1434" s="337" t="s">
        <v>1538</v>
      </c>
      <c r="E1434" s="337" t="s">
        <v>1538</v>
      </c>
      <c r="G1434" s="337" t="s">
        <v>1538</v>
      </c>
      <c r="H1434" s="337" t="s">
        <v>1538</v>
      </c>
    </row>
    <row r="1435" spans="1:8" x14ac:dyDescent="0.3">
      <c r="A1435" s="109"/>
      <c r="B1435" s="338"/>
      <c r="C1435" s="337" t="s">
        <v>1538</v>
      </c>
      <c r="D1435" s="337" t="s">
        <v>1538</v>
      </c>
      <c r="E1435" s="337" t="s">
        <v>1538</v>
      </c>
      <c r="G1435" s="337" t="s">
        <v>1538</v>
      </c>
      <c r="H1435" s="337" t="s">
        <v>1538</v>
      </c>
    </row>
    <row r="1436" spans="1:8" x14ac:dyDescent="0.3">
      <c r="A1436" s="109"/>
      <c r="B1436" s="338"/>
      <c r="C1436" s="337" t="s">
        <v>1538</v>
      </c>
      <c r="D1436" s="337" t="s">
        <v>1538</v>
      </c>
      <c r="E1436" s="337" t="s">
        <v>1538</v>
      </c>
      <c r="G1436" s="337" t="s">
        <v>1538</v>
      </c>
      <c r="H1436" s="337" t="s">
        <v>1538</v>
      </c>
    </row>
    <row r="1437" spans="1:8" x14ac:dyDescent="0.3">
      <c r="A1437" s="109"/>
      <c r="B1437" s="338"/>
      <c r="C1437" s="337" t="s">
        <v>1538</v>
      </c>
      <c r="D1437" s="337" t="s">
        <v>1538</v>
      </c>
      <c r="E1437" s="337" t="s">
        <v>1538</v>
      </c>
      <c r="G1437" s="337" t="s">
        <v>1538</v>
      </c>
      <c r="H1437" s="337" t="s">
        <v>1538</v>
      </c>
    </row>
    <row r="1438" spans="1:8" x14ac:dyDescent="0.3">
      <c r="A1438" s="109"/>
      <c r="B1438" s="338"/>
      <c r="C1438" s="337" t="s">
        <v>1538</v>
      </c>
      <c r="D1438" s="337" t="s">
        <v>1538</v>
      </c>
      <c r="E1438" s="337" t="s">
        <v>1538</v>
      </c>
      <c r="G1438" s="337" t="s">
        <v>1538</v>
      </c>
      <c r="H1438" s="337" t="s">
        <v>1538</v>
      </c>
    </row>
    <row r="1439" spans="1:8" x14ac:dyDescent="0.3">
      <c r="A1439" s="109"/>
      <c r="B1439" s="338"/>
      <c r="C1439" s="337" t="s">
        <v>1538</v>
      </c>
      <c r="D1439" s="337" t="s">
        <v>1538</v>
      </c>
      <c r="E1439" s="337" t="s">
        <v>1538</v>
      </c>
      <c r="G1439" s="337" t="s">
        <v>1538</v>
      </c>
      <c r="H1439" s="337" t="s">
        <v>1538</v>
      </c>
    </row>
    <row r="1440" spans="1:8" x14ac:dyDescent="0.3">
      <c r="A1440" s="109"/>
      <c r="B1440" s="338"/>
      <c r="C1440" s="337" t="s">
        <v>1538</v>
      </c>
      <c r="D1440" s="337" t="s">
        <v>1538</v>
      </c>
      <c r="E1440" s="337" t="s">
        <v>1538</v>
      </c>
      <c r="G1440" s="337" t="s">
        <v>1538</v>
      </c>
      <c r="H1440" s="337" t="s">
        <v>1538</v>
      </c>
    </row>
    <row r="1441" spans="1:8" x14ac:dyDescent="0.3">
      <c r="A1441" s="109"/>
      <c r="B1441" s="338"/>
      <c r="C1441" s="337" t="s">
        <v>1538</v>
      </c>
      <c r="D1441" s="337" t="s">
        <v>1538</v>
      </c>
      <c r="E1441" s="337" t="s">
        <v>1538</v>
      </c>
      <c r="G1441" s="337" t="s">
        <v>1538</v>
      </c>
      <c r="H1441" s="337" t="s">
        <v>1538</v>
      </c>
    </row>
    <row r="1442" spans="1:8" x14ac:dyDescent="0.3">
      <c r="A1442" s="109"/>
      <c r="B1442" s="338"/>
      <c r="C1442" s="337" t="s">
        <v>1538</v>
      </c>
      <c r="D1442" s="337" t="s">
        <v>1538</v>
      </c>
      <c r="E1442" s="337" t="s">
        <v>1538</v>
      </c>
      <c r="G1442" s="337" t="s">
        <v>1538</v>
      </c>
      <c r="H1442" s="337" t="s">
        <v>1538</v>
      </c>
    </row>
    <row r="1443" spans="1:8" x14ac:dyDescent="0.3">
      <c r="A1443" s="109"/>
      <c r="B1443" s="338"/>
      <c r="C1443" s="337" t="s">
        <v>1538</v>
      </c>
      <c r="D1443" s="337" t="s">
        <v>1538</v>
      </c>
      <c r="E1443" s="337" t="s">
        <v>1538</v>
      </c>
      <c r="G1443" s="337" t="s">
        <v>1538</v>
      </c>
      <c r="H1443" s="337" t="s">
        <v>1538</v>
      </c>
    </row>
    <row r="1444" spans="1:8" x14ac:dyDescent="0.3">
      <c r="A1444" s="109"/>
      <c r="B1444" s="338"/>
      <c r="C1444" s="337" t="s">
        <v>1538</v>
      </c>
      <c r="D1444" s="337" t="s">
        <v>1538</v>
      </c>
      <c r="E1444" s="337" t="s">
        <v>1538</v>
      </c>
      <c r="G1444" s="337" t="s">
        <v>1538</v>
      </c>
      <c r="H1444" s="337" t="s">
        <v>1538</v>
      </c>
    </row>
    <row r="1445" spans="1:8" x14ac:dyDescent="0.3">
      <c r="A1445" s="109"/>
      <c r="B1445" s="338"/>
      <c r="C1445" s="337" t="s">
        <v>1538</v>
      </c>
      <c r="D1445" s="337" t="s">
        <v>1538</v>
      </c>
      <c r="E1445" s="337" t="s">
        <v>1538</v>
      </c>
      <c r="G1445" s="337" t="s">
        <v>1538</v>
      </c>
      <c r="H1445" s="337" t="s">
        <v>1538</v>
      </c>
    </row>
    <row r="1446" spans="1:8" x14ac:dyDescent="0.3">
      <c r="A1446" s="109"/>
      <c r="B1446" s="338"/>
      <c r="C1446" s="337" t="s">
        <v>1538</v>
      </c>
      <c r="D1446" s="337" t="s">
        <v>1538</v>
      </c>
      <c r="E1446" s="337" t="s">
        <v>1538</v>
      </c>
      <c r="G1446" s="337" t="s">
        <v>1538</v>
      </c>
      <c r="H1446" s="337" t="s">
        <v>1538</v>
      </c>
    </row>
    <row r="1447" spans="1:8" x14ac:dyDescent="0.3">
      <c r="A1447" s="109"/>
      <c r="B1447" s="338"/>
      <c r="C1447" s="337" t="s">
        <v>1538</v>
      </c>
      <c r="D1447" s="337" t="s">
        <v>1538</v>
      </c>
      <c r="E1447" s="337" t="s">
        <v>1538</v>
      </c>
      <c r="G1447" s="337" t="s">
        <v>1538</v>
      </c>
      <c r="H1447" s="337" t="s">
        <v>1538</v>
      </c>
    </row>
    <row r="1448" spans="1:8" x14ac:dyDescent="0.3">
      <c r="A1448" s="109"/>
      <c r="B1448" s="338"/>
      <c r="C1448" s="337" t="s">
        <v>1538</v>
      </c>
      <c r="D1448" s="337" t="s">
        <v>1538</v>
      </c>
      <c r="E1448" s="337" t="s">
        <v>1538</v>
      </c>
      <c r="G1448" s="337" t="s">
        <v>1538</v>
      </c>
      <c r="H1448" s="337" t="s">
        <v>1538</v>
      </c>
    </row>
    <row r="1449" spans="1:8" x14ac:dyDescent="0.3">
      <c r="A1449" s="109"/>
      <c r="B1449" s="338"/>
      <c r="C1449" s="337" t="s">
        <v>1538</v>
      </c>
      <c r="D1449" s="337" t="s">
        <v>1538</v>
      </c>
      <c r="E1449" s="337" t="s">
        <v>1538</v>
      </c>
      <c r="G1449" s="337" t="s">
        <v>1538</v>
      </c>
      <c r="H1449" s="337" t="s">
        <v>1538</v>
      </c>
    </row>
    <row r="1450" spans="1:8" x14ac:dyDescent="0.3">
      <c r="A1450" s="109"/>
      <c r="B1450" s="338"/>
      <c r="C1450" s="337" t="s">
        <v>1538</v>
      </c>
      <c r="D1450" s="337" t="s">
        <v>1538</v>
      </c>
      <c r="E1450" s="337" t="s">
        <v>1538</v>
      </c>
      <c r="G1450" s="337" t="s">
        <v>1538</v>
      </c>
      <c r="H1450" s="337" t="s">
        <v>1538</v>
      </c>
    </row>
    <row r="1451" spans="1:8" x14ac:dyDescent="0.3">
      <c r="A1451" s="109"/>
      <c r="B1451" s="338"/>
      <c r="C1451" s="337" t="s">
        <v>1538</v>
      </c>
      <c r="D1451" s="337" t="s">
        <v>1538</v>
      </c>
      <c r="E1451" s="337" t="s">
        <v>1538</v>
      </c>
      <c r="G1451" s="337" t="s">
        <v>1538</v>
      </c>
      <c r="H1451" s="337" t="s">
        <v>1538</v>
      </c>
    </row>
    <row r="1452" spans="1:8" x14ac:dyDescent="0.3">
      <c r="A1452" s="109"/>
      <c r="B1452" s="338"/>
      <c r="C1452" s="337" t="s">
        <v>1538</v>
      </c>
      <c r="D1452" s="337" t="s">
        <v>1538</v>
      </c>
      <c r="E1452" s="337" t="s">
        <v>1538</v>
      </c>
      <c r="G1452" s="337" t="s">
        <v>1538</v>
      </c>
      <c r="H1452" s="337" t="s">
        <v>1538</v>
      </c>
    </row>
    <row r="1453" spans="1:8" x14ac:dyDescent="0.3">
      <c r="A1453" s="109"/>
      <c r="B1453" s="338"/>
      <c r="C1453" s="337" t="s">
        <v>1538</v>
      </c>
      <c r="D1453" s="337" t="s">
        <v>1538</v>
      </c>
      <c r="E1453" s="337" t="s">
        <v>1538</v>
      </c>
      <c r="G1453" s="337" t="s">
        <v>1538</v>
      </c>
      <c r="H1453" s="337" t="s">
        <v>1538</v>
      </c>
    </row>
    <row r="1454" spans="1:8" x14ac:dyDescent="0.3">
      <c r="A1454" s="109"/>
      <c r="B1454" s="338"/>
      <c r="C1454" s="337" t="s">
        <v>1538</v>
      </c>
      <c r="D1454" s="337" t="s">
        <v>1538</v>
      </c>
      <c r="E1454" s="337" t="s">
        <v>1538</v>
      </c>
      <c r="G1454" s="337" t="s">
        <v>1538</v>
      </c>
      <c r="H1454" s="337" t="s">
        <v>1538</v>
      </c>
    </row>
    <row r="1455" spans="1:8" x14ac:dyDescent="0.3">
      <c r="A1455" s="109"/>
      <c r="B1455" s="341"/>
      <c r="C1455" s="337" t="s">
        <v>1538</v>
      </c>
      <c r="D1455" s="337" t="s">
        <v>1538</v>
      </c>
      <c r="E1455" s="337" t="s">
        <v>1538</v>
      </c>
      <c r="G1455" s="337" t="s">
        <v>1538</v>
      </c>
      <c r="H1455" s="337" t="s">
        <v>1538</v>
      </c>
    </row>
    <row r="1456" spans="1:8" x14ac:dyDescent="0.3">
      <c r="A1456" s="109"/>
      <c r="B1456" s="338"/>
      <c r="C1456" s="337" t="s">
        <v>1538</v>
      </c>
      <c r="D1456" s="337" t="s">
        <v>1538</v>
      </c>
      <c r="E1456" s="337" t="s">
        <v>1538</v>
      </c>
      <c r="G1456" s="337" t="s">
        <v>1538</v>
      </c>
      <c r="H1456" s="337" t="s">
        <v>1538</v>
      </c>
    </row>
    <row r="1457" spans="1:8" x14ac:dyDescent="0.3">
      <c r="A1457" s="109"/>
      <c r="B1457" s="338"/>
      <c r="C1457" s="337" t="s">
        <v>1538</v>
      </c>
      <c r="D1457" s="337" t="s">
        <v>1538</v>
      </c>
      <c r="E1457" s="337" t="s">
        <v>1538</v>
      </c>
      <c r="G1457" s="337" t="s">
        <v>1538</v>
      </c>
      <c r="H1457" s="337" t="s">
        <v>1538</v>
      </c>
    </row>
    <row r="1458" spans="1:8" x14ac:dyDescent="0.3">
      <c r="A1458" s="109"/>
      <c r="B1458" s="338"/>
      <c r="C1458" s="337" t="s">
        <v>1538</v>
      </c>
      <c r="D1458" s="337" t="s">
        <v>1538</v>
      </c>
      <c r="E1458" s="337" t="s">
        <v>1538</v>
      </c>
      <c r="G1458" s="337" t="s">
        <v>1538</v>
      </c>
      <c r="H1458" s="337" t="s">
        <v>1538</v>
      </c>
    </row>
    <row r="1459" spans="1:8" x14ac:dyDescent="0.3">
      <c r="A1459" s="109"/>
      <c r="B1459" s="338"/>
      <c r="C1459" s="337" t="s">
        <v>1538</v>
      </c>
      <c r="D1459" s="337" t="s">
        <v>1538</v>
      </c>
      <c r="E1459" s="337" t="s">
        <v>1538</v>
      </c>
      <c r="G1459" s="337" t="s">
        <v>1538</v>
      </c>
      <c r="H1459" s="337" t="s">
        <v>1538</v>
      </c>
    </row>
    <row r="1460" spans="1:8" x14ac:dyDescent="0.3">
      <c r="A1460" s="109"/>
      <c r="B1460" s="338"/>
      <c r="C1460" s="337" t="s">
        <v>1538</v>
      </c>
      <c r="D1460" s="337" t="s">
        <v>1538</v>
      </c>
      <c r="E1460" s="337" t="s">
        <v>1538</v>
      </c>
      <c r="G1460" s="337" t="s">
        <v>1538</v>
      </c>
      <c r="H1460" s="337" t="s">
        <v>1538</v>
      </c>
    </row>
    <row r="1461" spans="1:8" x14ac:dyDescent="0.3">
      <c r="A1461" s="109"/>
      <c r="B1461" s="338"/>
      <c r="C1461" s="337" t="s">
        <v>1538</v>
      </c>
      <c r="D1461" s="337" t="s">
        <v>1538</v>
      </c>
      <c r="E1461" s="337" t="s">
        <v>1538</v>
      </c>
      <c r="G1461" s="337" t="s">
        <v>1538</v>
      </c>
      <c r="H1461" s="337" t="s">
        <v>1538</v>
      </c>
    </row>
    <row r="1462" spans="1:8" x14ac:dyDescent="0.3">
      <c r="A1462" s="109"/>
      <c r="B1462" s="338"/>
      <c r="C1462" s="337" t="s">
        <v>1538</v>
      </c>
      <c r="D1462" s="337" t="s">
        <v>1538</v>
      </c>
      <c r="E1462" s="337" t="s">
        <v>1538</v>
      </c>
      <c r="G1462" s="337" t="s">
        <v>1538</v>
      </c>
      <c r="H1462" s="337" t="s">
        <v>1538</v>
      </c>
    </row>
    <row r="1463" spans="1:8" x14ac:dyDescent="0.3">
      <c r="A1463" s="109"/>
      <c r="B1463" s="338"/>
      <c r="C1463" s="337" t="s">
        <v>1538</v>
      </c>
      <c r="D1463" s="337" t="s">
        <v>1538</v>
      </c>
      <c r="E1463" s="337" t="s">
        <v>1538</v>
      </c>
      <c r="G1463" s="337" t="s">
        <v>1538</v>
      </c>
      <c r="H1463" s="337" t="s">
        <v>1538</v>
      </c>
    </row>
    <row r="1464" spans="1:8" x14ac:dyDescent="0.3">
      <c r="A1464" s="109"/>
      <c r="B1464" s="338"/>
      <c r="C1464" s="337" t="s">
        <v>1538</v>
      </c>
      <c r="D1464" s="337" t="s">
        <v>1538</v>
      </c>
      <c r="E1464" s="337" t="s">
        <v>1538</v>
      </c>
      <c r="G1464" s="337" t="s">
        <v>1538</v>
      </c>
      <c r="H1464" s="337" t="s">
        <v>1538</v>
      </c>
    </row>
    <row r="1465" spans="1:8" x14ac:dyDescent="0.3">
      <c r="A1465" s="109"/>
      <c r="B1465" s="338"/>
      <c r="C1465" s="337" t="s">
        <v>1538</v>
      </c>
      <c r="D1465" s="337" t="s">
        <v>1538</v>
      </c>
      <c r="E1465" s="337" t="s">
        <v>1538</v>
      </c>
      <c r="G1465" s="337" t="s">
        <v>1538</v>
      </c>
      <c r="H1465" s="337" t="s">
        <v>1538</v>
      </c>
    </row>
    <row r="1466" spans="1:8" x14ac:dyDescent="0.3">
      <c r="A1466" s="109"/>
      <c r="B1466" s="338"/>
      <c r="C1466" s="337" t="s">
        <v>1538</v>
      </c>
      <c r="D1466" s="337" t="s">
        <v>1538</v>
      </c>
      <c r="E1466" s="337" t="s">
        <v>1538</v>
      </c>
      <c r="G1466" s="337" t="s">
        <v>1538</v>
      </c>
      <c r="H1466" s="337" t="s">
        <v>1538</v>
      </c>
    </row>
    <row r="1467" spans="1:8" x14ac:dyDescent="0.3">
      <c r="A1467" s="109"/>
      <c r="B1467" s="338"/>
      <c r="C1467" s="337" t="s">
        <v>1538</v>
      </c>
      <c r="D1467" s="337" t="s">
        <v>1538</v>
      </c>
      <c r="E1467" s="337" t="s">
        <v>1538</v>
      </c>
      <c r="G1467" s="337" t="s">
        <v>1538</v>
      </c>
      <c r="H1467" s="337" t="s">
        <v>1538</v>
      </c>
    </row>
    <row r="1468" spans="1:8" x14ac:dyDescent="0.3">
      <c r="A1468" s="109"/>
      <c r="B1468" s="338"/>
      <c r="C1468" s="337" t="s">
        <v>1538</v>
      </c>
      <c r="D1468" s="337" t="s">
        <v>1538</v>
      </c>
      <c r="E1468" s="337" t="s">
        <v>1538</v>
      </c>
      <c r="G1468" s="337" t="s">
        <v>1538</v>
      </c>
      <c r="H1468" s="337" t="s">
        <v>1538</v>
      </c>
    </row>
    <row r="1469" spans="1:8" x14ac:dyDescent="0.3">
      <c r="A1469" s="109"/>
      <c r="B1469" s="338"/>
      <c r="C1469" s="337" t="s">
        <v>1538</v>
      </c>
      <c r="D1469" s="337" t="s">
        <v>1538</v>
      </c>
      <c r="E1469" s="337" t="s">
        <v>1538</v>
      </c>
      <c r="G1469" s="337" t="s">
        <v>1538</v>
      </c>
      <c r="H1469" s="337" t="s">
        <v>1538</v>
      </c>
    </row>
    <row r="1470" spans="1:8" x14ac:dyDescent="0.3">
      <c r="A1470" s="109"/>
      <c r="B1470" s="338"/>
      <c r="C1470" s="337" t="s">
        <v>1538</v>
      </c>
      <c r="D1470" s="337" t="s">
        <v>1538</v>
      </c>
      <c r="E1470" s="337" t="s">
        <v>1538</v>
      </c>
      <c r="G1470" s="337" t="s">
        <v>1538</v>
      </c>
      <c r="H1470" s="337" t="s">
        <v>1538</v>
      </c>
    </row>
    <row r="1471" spans="1:8" x14ac:dyDescent="0.3">
      <c r="A1471" s="109"/>
      <c r="B1471" s="338"/>
      <c r="C1471" s="337" t="s">
        <v>1538</v>
      </c>
      <c r="D1471" s="337" t="s">
        <v>1538</v>
      </c>
      <c r="E1471" s="337" t="s">
        <v>1538</v>
      </c>
      <c r="G1471" s="337" t="s">
        <v>1538</v>
      </c>
      <c r="H1471" s="337" t="s">
        <v>1538</v>
      </c>
    </row>
    <row r="1472" spans="1:8" x14ac:dyDescent="0.3">
      <c r="A1472" s="109"/>
      <c r="B1472" s="338"/>
      <c r="C1472" s="337" t="s">
        <v>1538</v>
      </c>
      <c r="D1472" s="337" t="s">
        <v>1538</v>
      </c>
      <c r="E1472" s="337" t="s">
        <v>1538</v>
      </c>
      <c r="G1472" s="337" t="s">
        <v>1538</v>
      </c>
      <c r="H1472" s="337" t="s">
        <v>1538</v>
      </c>
    </row>
    <row r="1473" spans="1:8" x14ac:dyDescent="0.3">
      <c r="A1473" s="109"/>
      <c r="B1473" s="338"/>
      <c r="C1473" s="337" t="s">
        <v>1538</v>
      </c>
      <c r="D1473" s="337" t="s">
        <v>1538</v>
      </c>
      <c r="E1473" s="337" t="s">
        <v>1538</v>
      </c>
      <c r="G1473" s="337" t="s">
        <v>1538</v>
      </c>
      <c r="H1473" s="337" t="s">
        <v>1538</v>
      </c>
    </row>
    <row r="1474" spans="1:8" x14ac:dyDescent="0.3">
      <c r="A1474" s="109"/>
      <c r="B1474" s="338"/>
      <c r="C1474" s="337" t="s">
        <v>1538</v>
      </c>
      <c r="D1474" s="337" t="s">
        <v>1538</v>
      </c>
      <c r="E1474" s="337" t="s">
        <v>1538</v>
      </c>
      <c r="G1474" s="337" t="s">
        <v>1538</v>
      </c>
      <c r="H1474" s="337" t="s">
        <v>1538</v>
      </c>
    </row>
    <row r="1475" spans="1:8" x14ac:dyDescent="0.3">
      <c r="A1475" s="109"/>
      <c r="B1475" s="338"/>
      <c r="C1475" s="337" t="s">
        <v>1538</v>
      </c>
      <c r="D1475" s="337" t="s">
        <v>1538</v>
      </c>
      <c r="E1475" s="337" t="s">
        <v>1538</v>
      </c>
      <c r="G1475" s="337" t="s">
        <v>1538</v>
      </c>
      <c r="H1475" s="337" t="s">
        <v>1538</v>
      </c>
    </row>
    <row r="1476" spans="1:8" x14ac:dyDescent="0.3">
      <c r="A1476" s="109"/>
      <c r="B1476" s="338"/>
      <c r="C1476" s="337" t="s">
        <v>1538</v>
      </c>
      <c r="D1476" s="337" t="s">
        <v>1538</v>
      </c>
      <c r="E1476" s="337" t="s">
        <v>1538</v>
      </c>
      <c r="G1476" s="337" t="s">
        <v>1538</v>
      </c>
      <c r="H1476" s="337" t="s">
        <v>1538</v>
      </c>
    </row>
    <row r="1477" spans="1:8" x14ac:dyDescent="0.3">
      <c r="A1477" s="109"/>
      <c r="B1477" s="338"/>
      <c r="C1477" s="337" t="s">
        <v>1538</v>
      </c>
      <c r="D1477" s="337" t="s">
        <v>1538</v>
      </c>
      <c r="E1477" s="337" t="s">
        <v>1538</v>
      </c>
      <c r="G1477" s="337" t="s">
        <v>1538</v>
      </c>
      <c r="H1477" s="337" t="s">
        <v>1538</v>
      </c>
    </row>
    <row r="1478" spans="1:8" x14ac:dyDescent="0.3">
      <c r="A1478" s="109"/>
      <c r="B1478" s="343"/>
      <c r="C1478" s="337" t="s">
        <v>1538</v>
      </c>
      <c r="D1478" s="337" t="s">
        <v>1538</v>
      </c>
      <c r="E1478" s="337" t="s">
        <v>1538</v>
      </c>
      <c r="G1478" s="337" t="s">
        <v>1538</v>
      </c>
      <c r="H1478" s="337" t="s">
        <v>1538</v>
      </c>
    </row>
    <row r="1479" spans="1:8" x14ac:dyDescent="0.3">
      <c r="A1479" s="109"/>
      <c r="C1479" s="337" t="s">
        <v>1538</v>
      </c>
      <c r="D1479" s="337" t="s">
        <v>1538</v>
      </c>
      <c r="E1479" s="337" t="s">
        <v>1538</v>
      </c>
      <c r="G1479" s="337" t="s">
        <v>1538</v>
      </c>
      <c r="H1479" s="337" t="s">
        <v>1538</v>
      </c>
    </row>
    <row r="1480" spans="1:8" x14ac:dyDescent="0.3">
      <c r="A1480" s="109"/>
      <c r="C1480" s="337" t="s">
        <v>1538</v>
      </c>
      <c r="D1480" s="337" t="s">
        <v>1538</v>
      </c>
      <c r="E1480" s="337" t="s">
        <v>1538</v>
      </c>
      <c r="G1480" s="337" t="s">
        <v>1538</v>
      </c>
      <c r="H1480" s="337" t="s">
        <v>1538</v>
      </c>
    </row>
    <row r="1481" spans="1:8" x14ac:dyDescent="0.3">
      <c r="A1481" s="109"/>
      <c r="C1481" s="337" t="s">
        <v>1538</v>
      </c>
      <c r="D1481" s="337" t="s">
        <v>1538</v>
      </c>
      <c r="E1481" s="337" t="s">
        <v>1538</v>
      </c>
      <c r="G1481" s="337" t="s">
        <v>1538</v>
      </c>
      <c r="H1481" s="337" t="s">
        <v>1538</v>
      </c>
    </row>
    <row r="1482" spans="1:8" x14ac:dyDescent="0.3">
      <c r="A1482" s="109"/>
      <c r="B1482" s="338"/>
      <c r="C1482" s="337" t="s">
        <v>1538</v>
      </c>
      <c r="D1482" s="337" t="s">
        <v>1538</v>
      </c>
      <c r="E1482" s="337" t="s">
        <v>1538</v>
      </c>
      <c r="G1482" s="337" t="s">
        <v>1538</v>
      </c>
      <c r="H1482" s="337" t="s">
        <v>1538</v>
      </c>
    </row>
    <row r="1483" spans="1:8" x14ac:dyDescent="0.3">
      <c r="A1483" s="109"/>
      <c r="B1483" s="338"/>
      <c r="C1483" s="337" t="s">
        <v>1538</v>
      </c>
      <c r="D1483" s="337" t="s">
        <v>1538</v>
      </c>
      <c r="E1483" s="337" t="s">
        <v>1538</v>
      </c>
      <c r="G1483" s="337" t="s">
        <v>1538</v>
      </c>
      <c r="H1483" s="337" t="s">
        <v>1538</v>
      </c>
    </row>
    <row r="1484" spans="1:8" x14ac:dyDescent="0.3">
      <c r="A1484" s="109"/>
      <c r="B1484" s="338"/>
      <c r="C1484" s="337" t="s">
        <v>1538</v>
      </c>
      <c r="D1484" s="337" t="s">
        <v>1538</v>
      </c>
      <c r="E1484" s="337" t="s">
        <v>1538</v>
      </c>
      <c r="G1484" s="337" t="s">
        <v>1538</v>
      </c>
      <c r="H1484" s="337" t="s">
        <v>1538</v>
      </c>
    </row>
    <row r="1485" spans="1:8" x14ac:dyDescent="0.3">
      <c r="A1485" s="109"/>
      <c r="B1485" s="338"/>
      <c r="C1485" s="337" t="s">
        <v>1538</v>
      </c>
      <c r="D1485" s="337" t="s">
        <v>1538</v>
      </c>
      <c r="E1485" s="337" t="s">
        <v>1538</v>
      </c>
      <c r="G1485" s="337" t="s">
        <v>1538</v>
      </c>
      <c r="H1485" s="337" t="s">
        <v>1538</v>
      </c>
    </row>
    <row r="1486" spans="1:8" x14ac:dyDescent="0.3">
      <c r="A1486" s="109"/>
      <c r="B1486" s="338"/>
      <c r="C1486" s="337" t="s">
        <v>1538</v>
      </c>
      <c r="D1486" s="337" t="s">
        <v>1538</v>
      </c>
      <c r="E1486" s="337" t="s">
        <v>1538</v>
      </c>
      <c r="G1486" s="337" t="s">
        <v>1538</v>
      </c>
      <c r="H1486" s="337" t="s">
        <v>1538</v>
      </c>
    </row>
    <row r="1487" spans="1:8" x14ac:dyDescent="0.3">
      <c r="A1487" s="109"/>
      <c r="B1487" s="338"/>
      <c r="C1487" s="337" t="s">
        <v>1538</v>
      </c>
      <c r="D1487" s="337" t="s">
        <v>1538</v>
      </c>
      <c r="E1487" s="337" t="s">
        <v>1538</v>
      </c>
      <c r="G1487" s="337" t="s">
        <v>1538</v>
      </c>
      <c r="H1487" s="337" t="s">
        <v>1538</v>
      </c>
    </row>
    <row r="1488" spans="1:8" x14ac:dyDescent="0.3">
      <c r="A1488" s="109"/>
      <c r="B1488" s="338"/>
      <c r="C1488" s="337" t="s">
        <v>1538</v>
      </c>
      <c r="D1488" s="337" t="s">
        <v>1538</v>
      </c>
      <c r="E1488" s="337" t="s">
        <v>1538</v>
      </c>
      <c r="G1488" s="337" t="s">
        <v>1538</v>
      </c>
      <c r="H1488" s="337" t="s">
        <v>1538</v>
      </c>
    </row>
    <row r="1489" spans="1:8" x14ac:dyDescent="0.3">
      <c r="A1489" s="109"/>
      <c r="B1489" s="338"/>
      <c r="C1489" s="337" t="s">
        <v>1538</v>
      </c>
      <c r="D1489" s="337" t="s">
        <v>1538</v>
      </c>
      <c r="E1489" s="337" t="s">
        <v>1538</v>
      </c>
      <c r="G1489" s="337" t="s">
        <v>1538</v>
      </c>
      <c r="H1489" s="337" t="s">
        <v>1538</v>
      </c>
    </row>
    <row r="1490" spans="1:8" x14ac:dyDescent="0.3">
      <c r="A1490" s="109"/>
      <c r="B1490" s="338"/>
      <c r="C1490" s="337" t="s">
        <v>1538</v>
      </c>
      <c r="D1490" s="337" t="s">
        <v>1538</v>
      </c>
      <c r="E1490" s="337" t="s">
        <v>1538</v>
      </c>
      <c r="G1490" s="337" t="s">
        <v>1538</v>
      </c>
      <c r="H1490" s="337" t="s">
        <v>1538</v>
      </c>
    </row>
    <row r="1491" spans="1:8" x14ac:dyDescent="0.3">
      <c r="A1491" s="109"/>
      <c r="B1491" s="338"/>
      <c r="C1491" s="337" t="s">
        <v>1538</v>
      </c>
      <c r="D1491" s="337" t="s">
        <v>1538</v>
      </c>
      <c r="E1491" s="337" t="s">
        <v>1538</v>
      </c>
      <c r="G1491" s="337" t="s">
        <v>1538</v>
      </c>
      <c r="H1491" s="337" t="s">
        <v>1538</v>
      </c>
    </row>
    <row r="1492" spans="1:8" x14ac:dyDescent="0.3">
      <c r="A1492" s="109"/>
      <c r="B1492" s="338"/>
      <c r="C1492" s="337" t="s">
        <v>1538</v>
      </c>
      <c r="D1492" s="337" t="s">
        <v>1538</v>
      </c>
      <c r="E1492" s="337" t="s">
        <v>1538</v>
      </c>
      <c r="G1492" s="337" t="s">
        <v>1538</v>
      </c>
      <c r="H1492" s="337" t="s">
        <v>1538</v>
      </c>
    </row>
    <row r="1493" spans="1:8" x14ac:dyDescent="0.3">
      <c r="A1493" s="109"/>
      <c r="B1493" s="338"/>
      <c r="C1493" s="337" t="s">
        <v>1538</v>
      </c>
      <c r="D1493" s="337" t="s">
        <v>1538</v>
      </c>
      <c r="E1493" s="337" t="s">
        <v>1538</v>
      </c>
      <c r="G1493" s="337" t="s">
        <v>1538</v>
      </c>
      <c r="H1493" s="337" t="s">
        <v>1538</v>
      </c>
    </row>
    <row r="1494" spans="1:8" x14ac:dyDescent="0.3">
      <c r="A1494" s="109"/>
      <c r="B1494" s="338"/>
      <c r="C1494" s="337" t="s">
        <v>1538</v>
      </c>
      <c r="D1494" s="337" t="s">
        <v>1538</v>
      </c>
      <c r="E1494" s="337" t="s">
        <v>1538</v>
      </c>
      <c r="G1494" s="337" t="s">
        <v>1538</v>
      </c>
      <c r="H1494" s="337" t="s">
        <v>1538</v>
      </c>
    </row>
    <row r="1495" spans="1:8" x14ac:dyDescent="0.3">
      <c r="A1495" s="109"/>
      <c r="B1495" s="338"/>
      <c r="C1495" s="337" t="s">
        <v>1538</v>
      </c>
      <c r="D1495" s="337" t="s">
        <v>1538</v>
      </c>
      <c r="E1495" s="337" t="s">
        <v>1538</v>
      </c>
      <c r="G1495" s="337" t="s">
        <v>1538</v>
      </c>
      <c r="H1495" s="337" t="s">
        <v>1538</v>
      </c>
    </row>
    <row r="1496" spans="1:8" x14ac:dyDescent="0.3">
      <c r="A1496" s="109"/>
      <c r="B1496" s="338"/>
      <c r="C1496" s="337" t="s">
        <v>1538</v>
      </c>
      <c r="D1496" s="337" t="s">
        <v>1538</v>
      </c>
      <c r="E1496" s="337" t="s">
        <v>1538</v>
      </c>
      <c r="G1496" s="337" t="s">
        <v>1538</v>
      </c>
      <c r="H1496" s="337" t="s">
        <v>1538</v>
      </c>
    </row>
    <row r="1497" spans="1:8" x14ac:dyDescent="0.3">
      <c r="A1497" s="109"/>
      <c r="B1497" s="338"/>
      <c r="C1497" s="337" t="s">
        <v>1538</v>
      </c>
      <c r="D1497" s="337" t="s">
        <v>1538</v>
      </c>
      <c r="E1497" s="337" t="s">
        <v>1538</v>
      </c>
      <c r="G1497" s="337" t="s">
        <v>1538</v>
      </c>
      <c r="H1497" s="337" t="s">
        <v>1538</v>
      </c>
    </row>
    <row r="1498" spans="1:8" x14ac:dyDescent="0.3">
      <c r="A1498" s="109"/>
      <c r="B1498" s="338"/>
      <c r="C1498" s="337" t="s">
        <v>1538</v>
      </c>
      <c r="D1498" s="337" t="s">
        <v>1538</v>
      </c>
      <c r="E1498" s="337" t="s">
        <v>1538</v>
      </c>
      <c r="G1498" s="337" t="s">
        <v>1538</v>
      </c>
      <c r="H1498" s="337" t="s">
        <v>1538</v>
      </c>
    </row>
    <row r="1499" spans="1:8" x14ac:dyDescent="0.3">
      <c r="A1499" s="109"/>
      <c r="B1499" s="338"/>
      <c r="C1499" s="337" t="s">
        <v>1538</v>
      </c>
      <c r="D1499" s="337" t="s">
        <v>1538</v>
      </c>
      <c r="E1499" s="337" t="s">
        <v>1538</v>
      </c>
      <c r="G1499" s="337" t="s">
        <v>1538</v>
      </c>
      <c r="H1499" s="337" t="s">
        <v>1538</v>
      </c>
    </row>
    <row r="1500" spans="1:8" x14ac:dyDescent="0.3">
      <c r="A1500" s="109"/>
      <c r="B1500" s="338"/>
      <c r="C1500" s="337" t="s">
        <v>1538</v>
      </c>
      <c r="D1500" s="337" t="s">
        <v>1538</v>
      </c>
      <c r="E1500" s="337" t="s">
        <v>1538</v>
      </c>
      <c r="G1500" s="337" t="s">
        <v>1538</v>
      </c>
      <c r="H1500" s="337" t="s">
        <v>1538</v>
      </c>
    </row>
    <row r="1501" spans="1:8" x14ac:dyDescent="0.3">
      <c r="A1501" s="109"/>
      <c r="B1501" s="338"/>
      <c r="C1501" s="337" t="s">
        <v>1538</v>
      </c>
      <c r="D1501" s="337" t="s">
        <v>1538</v>
      </c>
      <c r="E1501" s="337" t="s">
        <v>1538</v>
      </c>
      <c r="G1501" s="337" t="s">
        <v>1538</v>
      </c>
      <c r="H1501" s="337" t="s">
        <v>1538</v>
      </c>
    </row>
    <row r="1502" spans="1:8" x14ac:dyDescent="0.3">
      <c r="A1502" s="109"/>
      <c r="B1502" s="338"/>
      <c r="C1502" s="337" t="s">
        <v>1538</v>
      </c>
      <c r="D1502" s="337" t="s">
        <v>1538</v>
      </c>
      <c r="E1502" s="337" t="s">
        <v>1538</v>
      </c>
      <c r="G1502" s="337" t="s">
        <v>1538</v>
      </c>
      <c r="H1502" s="337" t="s">
        <v>1538</v>
      </c>
    </row>
    <row r="1503" spans="1:8" x14ac:dyDescent="0.3">
      <c r="A1503" s="109"/>
      <c r="B1503" s="338"/>
      <c r="C1503" s="337" t="s">
        <v>1538</v>
      </c>
      <c r="D1503" s="337" t="s">
        <v>1538</v>
      </c>
      <c r="E1503" s="337" t="s">
        <v>1538</v>
      </c>
      <c r="G1503" s="337" t="s">
        <v>1538</v>
      </c>
      <c r="H1503" s="337" t="s">
        <v>1538</v>
      </c>
    </row>
    <row r="1504" spans="1:8" x14ac:dyDescent="0.3">
      <c r="A1504" s="109"/>
      <c r="B1504" s="338"/>
      <c r="C1504" s="337" t="s">
        <v>1538</v>
      </c>
      <c r="D1504" s="337" t="s">
        <v>1538</v>
      </c>
      <c r="E1504" s="337" t="s">
        <v>1538</v>
      </c>
      <c r="G1504" s="337" t="s">
        <v>1538</v>
      </c>
      <c r="H1504" s="337" t="s">
        <v>1538</v>
      </c>
    </row>
    <row r="1505" spans="1:8" x14ac:dyDescent="0.3">
      <c r="A1505" s="109"/>
      <c r="B1505" s="338"/>
      <c r="C1505" s="337" t="s">
        <v>1538</v>
      </c>
      <c r="D1505" s="337" t="s">
        <v>1538</v>
      </c>
      <c r="E1505" s="337" t="s">
        <v>1538</v>
      </c>
      <c r="G1505" s="337" t="s">
        <v>1538</v>
      </c>
      <c r="H1505" s="337" t="s">
        <v>1538</v>
      </c>
    </row>
    <row r="1506" spans="1:8" x14ac:dyDescent="0.3">
      <c r="A1506" s="109"/>
      <c r="B1506" s="338"/>
      <c r="C1506" s="337" t="s">
        <v>1538</v>
      </c>
      <c r="D1506" s="337" t="s">
        <v>1538</v>
      </c>
      <c r="E1506" s="337" t="s">
        <v>1538</v>
      </c>
      <c r="G1506" s="337" t="s">
        <v>1538</v>
      </c>
      <c r="H1506" s="337" t="s">
        <v>1538</v>
      </c>
    </row>
    <row r="1507" spans="1:8" x14ac:dyDescent="0.3">
      <c r="A1507" s="109"/>
      <c r="B1507" s="338"/>
      <c r="C1507" s="337" t="s">
        <v>1538</v>
      </c>
      <c r="D1507" s="337" t="s">
        <v>1538</v>
      </c>
      <c r="E1507" s="337" t="s">
        <v>1538</v>
      </c>
      <c r="G1507" s="337" t="s">
        <v>1538</v>
      </c>
      <c r="H1507" s="337" t="s">
        <v>1538</v>
      </c>
    </row>
    <row r="1508" spans="1:8" x14ac:dyDescent="0.3">
      <c r="A1508" s="109"/>
      <c r="B1508" s="338"/>
      <c r="C1508" s="337" t="s">
        <v>1538</v>
      </c>
      <c r="D1508" s="337" t="s">
        <v>1538</v>
      </c>
      <c r="E1508" s="337" t="s">
        <v>1538</v>
      </c>
      <c r="G1508" s="337" t="s">
        <v>1538</v>
      </c>
      <c r="H1508" s="337" t="s">
        <v>1538</v>
      </c>
    </row>
    <row r="1509" spans="1:8" x14ac:dyDescent="0.3">
      <c r="A1509" s="109"/>
      <c r="B1509" s="338"/>
      <c r="C1509" s="337" t="s">
        <v>1538</v>
      </c>
      <c r="D1509" s="337" t="s">
        <v>1538</v>
      </c>
      <c r="E1509" s="337" t="s">
        <v>1538</v>
      </c>
      <c r="G1509" s="337" t="s">
        <v>1538</v>
      </c>
      <c r="H1509" s="337" t="s">
        <v>1538</v>
      </c>
    </row>
    <row r="1510" spans="1:8" x14ac:dyDescent="0.3">
      <c r="A1510" s="109"/>
      <c r="B1510" s="338"/>
      <c r="C1510" s="337" t="s">
        <v>1538</v>
      </c>
      <c r="D1510" s="337" t="s">
        <v>1538</v>
      </c>
      <c r="E1510" s="337" t="s">
        <v>1538</v>
      </c>
      <c r="G1510" s="337" t="s">
        <v>1538</v>
      </c>
      <c r="H1510" s="337" t="s">
        <v>1538</v>
      </c>
    </row>
    <row r="1511" spans="1:8" x14ac:dyDescent="0.3">
      <c r="A1511" s="109"/>
      <c r="B1511" s="338"/>
      <c r="C1511" s="337" t="s">
        <v>1538</v>
      </c>
      <c r="D1511" s="337" t="s">
        <v>1538</v>
      </c>
      <c r="E1511" s="337" t="s">
        <v>1538</v>
      </c>
      <c r="G1511" s="337" t="s">
        <v>1538</v>
      </c>
      <c r="H1511" s="337" t="s">
        <v>1538</v>
      </c>
    </row>
    <row r="1512" spans="1:8" x14ac:dyDescent="0.3">
      <c r="A1512" s="109"/>
      <c r="B1512" s="338"/>
      <c r="C1512" s="337" t="s">
        <v>1538</v>
      </c>
      <c r="D1512" s="337" t="s">
        <v>1538</v>
      </c>
      <c r="E1512" s="337" t="s">
        <v>1538</v>
      </c>
      <c r="G1512" s="337" t="s">
        <v>1538</v>
      </c>
      <c r="H1512" s="337" t="s">
        <v>1538</v>
      </c>
    </row>
    <row r="1513" spans="1:8" x14ac:dyDescent="0.3">
      <c r="A1513" s="109"/>
      <c r="B1513" s="338"/>
      <c r="C1513" s="337" t="s">
        <v>1538</v>
      </c>
      <c r="D1513" s="337" t="s">
        <v>1538</v>
      </c>
      <c r="E1513" s="337" t="s">
        <v>1538</v>
      </c>
      <c r="G1513" s="337" t="s">
        <v>1538</v>
      </c>
      <c r="H1513" s="337" t="s">
        <v>1538</v>
      </c>
    </row>
    <row r="1514" spans="1:8" x14ac:dyDescent="0.3">
      <c r="A1514" s="109"/>
      <c r="B1514" s="338"/>
      <c r="C1514" s="337" t="s">
        <v>1538</v>
      </c>
      <c r="D1514" s="337" t="s">
        <v>1538</v>
      </c>
      <c r="E1514" s="337" t="s">
        <v>1538</v>
      </c>
      <c r="G1514" s="337" t="s">
        <v>1538</v>
      </c>
      <c r="H1514" s="337" t="s">
        <v>1538</v>
      </c>
    </row>
    <row r="1515" spans="1:8" x14ac:dyDescent="0.3">
      <c r="A1515" s="109"/>
      <c r="B1515" s="338"/>
      <c r="C1515" s="337" t="s">
        <v>1538</v>
      </c>
      <c r="D1515" s="337" t="s">
        <v>1538</v>
      </c>
      <c r="E1515" s="337" t="s">
        <v>1538</v>
      </c>
      <c r="G1515" s="337" t="s">
        <v>1538</v>
      </c>
      <c r="H1515" s="337" t="s">
        <v>1538</v>
      </c>
    </row>
    <row r="1516" spans="1:8" x14ac:dyDescent="0.3">
      <c r="A1516" s="109"/>
      <c r="B1516" s="338"/>
      <c r="C1516" s="337" t="s">
        <v>1538</v>
      </c>
      <c r="D1516" s="337" t="s">
        <v>1538</v>
      </c>
      <c r="E1516" s="337" t="s">
        <v>1538</v>
      </c>
      <c r="G1516" s="337" t="s">
        <v>1538</v>
      </c>
      <c r="H1516" s="337" t="s">
        <v>1538</v>
      </c>
    </row>
    <row r="1517" spans="1:8" x14ac:dyDescent="0.3">
      <c r="A1517" s="109"/>
      <c r="B1517" s="338"/>
      <c r="C1517" s="337" t="s">
        <v>1538</v>
      </c>
      <c r="D1517" s="337" t="s">
        <v>1538</v>
      </c>
      <c r="E1517" s="337" t="s">
        <v>1538</v>
      </c>
      <c r="G1517" s="337" t="s">
        <v>1538</v>
      </c>
      <c r="H1517" s="337" t="s">
        <v>1538</v>
      </c>
    </row>
    <row r="1518" spans="1:8" x14ac:dyDescent="0.3">
      <c r="A1518" s="109"/>
      <c r="B1518" s="338"/>
      <c r="C1518" s="337" t="s">
        <v>1538</v>
      </c>
      <c r="D1518" s="337" t="s">
        <v>1538</v>
      </c>
      <c r="E1518" s="337" t="s">
        <v>1538</v>
      </c>
      <c r="G1518" s="337" t="s">
        <v>1538</v>
      </c>
      <c r="H1518" s="337" t="s">
        <v>1538</v>
      </c>
    </row>
    <row r="1519" spans="1:8" x14ac:dyDescent="0.3">
      <c r="A1519" s="109"/>
      <c r="B1519" s="338"/>
      <c r="C1519" s="337" t="s">
        <v>1538</v>
      </c>
      <c r="D1519" s="337" t="s">
        <v>1538</v>
      </c>
      <c r="E1519" s="337" t="s">
        <v>1538</v>
      </c>
      <c r="G1519" s="337" t="s">
        <v>1538</v>
      </c>
      <c r="H1519" s="337" t="s">
        <v>1538</v>
      </c>
    </row>
    <row r="1520" spans="1:8" x14ac:dyDescent="0.3">
      <c r="A1520" s="109"/>
      <c r="B1520" s="338"/>
      <c r="C1520" s="337" t="s">
        <v>1538</v>
      </c>
      <c r="D1520" s="337" t="s">
        <v>1538</v>
      </c>
      <c r="E1520" s="337" t="s">
        <v>1538</v>
      </c>
      <c r="G1520" s="337" t="s">
        <v>1538</v>
      </c>
      <c r="H1520" s="337" t="s">
        <v>1538</v>
      </c>
    </row>
    <row r="1521" spans="1:8" x14ac:dyDescent="0.3">
      <c r="A1521" s="109"/>
      <c r="B1521" s="338"/>
      <c r="C1521" s="337" t="s">
        <v>1538</v>
      </c>
      <c r="D1521" s="337" t="s">
        <v>1538</v>
      </c>
      <c r="E1521" s="337" t="s">
        <v>1538</v>
      </c>
      <c r="G1521" s="337" t="s">
        <v>1538</v>
      </c>
      <c r="H1521" s="337" t="s">
        <v>1538</v>
      </c>
    </row>
    <row r="1522" spans="1:8" x14ac:dyDescent="0.3">
      <c r="A1522" s="109"/>
      <c r="B1522" s="338"/>
      <c r="C1522" s="337" t="s">
        <v>1538</v>
      </c>
      <c r="D1522" s="337" t="s">
        <v>1538</v>
      </c>
      <c r="E1522" s="337" t="s">
        <v>1538</v>
      </c>
      <c r="G1522" s="337" t="s">
        <v>1538</v>
      </c>
      <c r="H1522" s="337" t="s">
        <v>1538</v>
      </c>
    </row>
    <row r="1523" spans="1:8" x14ac:dyDescent="0.3">
      <c r="A1523" s="109"/>
      <c r="B1523" s="338"/>
      <c r="C1523" s="337" t="s">
        <v>1538</v>
      </c>
      <c r="D1523" s="337" t="s">
        <v>1538</v>
      </c>
      <c r="E1523" s="337" t="s">
        <v>1538</v>
      </c>
      <c r="G1523" s="337" t="s">
        <v>1538</v>
      </c>
      <c r="H1523" s="337" t="s">
        <v>1538</v>
      </c>
    </row>
    <row r="1524" spans="1:8" x14ac:dyDescent="0.3">
      <c r="A1524" s="109"/>
      <c r="B1524" s="338"/>
      <c r="C1524" s="337" t="s">
        <v>1538</v>
      </c>
      <c r="D1524" s="337" t="s">
        <v>1538</v>
      </c>
      <c r="E1524" s="337" t="s">
        <v>1538</v>
      </c>
      <c r="G1524" s="337" t="s">
        <v>1538</v>
      </c>
      <c r="H1524" s="337" t="s">
        <v>1538</v>
      </c>
    </row>
    <row r="1525" spans="1:8" x14ac:dyDescent="0.3">
      <c r="A1525" s="109"/>
      <c r="B1525" s="338"/>
      <c r="C1525" s="337" t="s">
        <v>1538</v>
      </c>
      <c r="D1525" s="337" t="s">
        <v>1538</v>
      </c>
      <c r="E1525" s="337" t="s">
        <v>1538</v>
      </c>
      <c r="G1525" s="337" t="s">
        <v>1538</v>
      </c>
      <c r="H1525" s="337" t="s">
        <v>1538</v>
      </c>
    </row>
    <row r="1526" spans="1:8" x14ac:dyDescent="0.3">
      <c r="A1526" s="109"/>
      <c r="B1526" s="338"/>
      <c r="C1526" s="337" t="s">
        <v>1538</v>
      </c>
      <c r="D1526" s="337" t="s">
        <v>1538</v>
      </c>
      <c r="E1526" s="337" t="s">
        <v>1538</v>
      </c>
      <c r="G1526" s="337" t="s">
        <v>1538</v>
      </c>
      <c r="H1526" s="337" t="s">
        <v>1538</v>
      </c>
    </row>
    <row r="1527" spans="1:8" x14ac:dyDescent="0.3">
      <c r="A1527" s="109"/>
      <c r="B1527" s="343"/>
      <c r="C1527" s="337" t="s">
        <v>1538</v>
      </c>
      <c r="D1527" s="337" t="s">
        <v>1538</v>
      </c>
      <c r="E1527" s="337" t="s">
        <v>1538</v>
      </c>
      <c r="G1527" s="337" t="s">
        <v>1538</v>
      </c>
      <c r="H1527" s="337" t="s">
        <v>1538</v>
      </c>
    </row>
    <row r="1528" spans="1:8" x14ac:dyDescent="0.3">
      <c r="A1528" s="109"/>
      <c r="C1528" s="337" t="s">
        <v>1538</v>
      </c>
      <c r="D1528" s="337" t="s">
        <v>1538</v>
      </c>
      <c r="E1528" s="337" t="s">
        <v>1538</v>
      </c>
      <c r="G1528" s="337" t="s">
        <v>1538</v>
      </c>
      <c r="H1528" s="337" t="s">
        <v>1538</v>
      </c>
    </row>
    <row r="1529" spans="1:8" x14ac:dyDescent="0.3">
      <c r="A1529" s="109"/>
      <c r="C1529" s="337" t="s">
        <v>1538</v>
      </c>
      <c r="D1529" s="337" t="s">
        <v>1538</v>
      </c>
      <c r="E1529" s="337" t="s">
        <v>1538</v>
      </c>
      <c r="G1529" s="337" t="s">
        <v>1538</v>
      </c>
      <c r="H1529" s="337" t="s">
        <v>1538</v>
      </c>
    </row>
    <row r="1530" spans="1:8" x14ac:dyDescent="0.3">
      <c r="A1530" s="109"/>
      <c r="C1530" s="337" t="s">
        <v>1538</v>
      </c>
      <c r="D1530" s="337" t="s">
        <v>1538</v>
      </c>
      <c r="E1530" s="337" t="s">
        <v>1538</v>
      </c>
      <c r="G1530" s="337" t="s">
        <v>1538</v>
      </c>
      <c r="H1530" s="337" t="s">
        <v>1538</v>
      </c>
    </row>
    <row r="1531" spans="1:8" x14ac:dyDescent="0.3">
      <c r="A1531" s="109"/>
      <c r="B1531" s="338"/>
      <c r="C1531" s="337" t="s">
        <v>1538</v>
      </c>
      <c r="D1531" s="337" t="s">
        <v>1538</v>
      </c>
      <c r="E1531" s="337" t="s">
        <v>1538</v>
      </c>
      <c r="G1531" s="337" t="s">
        <v>1538</v>
      </c>
      <c r="H1531" s="337" t="s">
        <v>1538</v>
      </c>
    </row>
    <row r="1532" spans="1:8" x14ac:dyDescent="0.3">
      <c r="A1532" s="109"/>
      <c r="B1532" s="338"/>
      <c r="C1532" s="337" t="s">
        <v>1538</v>
      </c>
      <c r="D1532" s="337" t="s">
        <v>1538</v>
      </c>
      <c r="E1532" s="337" t="s">
        <v>1538</v>
      </c>
      <c r="G1532" s="337" t="s">
        <v>1538</v>
      </c>
      <c r="H1532" s="337" t="s">
        <v>1538</v>
      </c>
    </row>
    <row r="1533" spans="1:8" x14ac:dyDescent="0.3">
      <c r="A1533" s="109"/>
      <c r="B1533" s="338"/>
      <c r="C1533" s="337" t="s">
        <v>1538</v>
      </c>
      <c r="D1533" s="337" t="s">
        <v>1538</v>
      </c>
      <c r="E1533" s="337" t="s">
        <v>1538</v>
      </c>
      <c r="G1533" s="337" t="s">
        <v>1538</v>
      </c>
      <c r="H1533" s="337" t="s">
        <v>1538</v>
      </c>
    </row>
    <row r="1534" spans="1:8" x14ac:dyDescent="0.3">
      <c r="A1534" s="109"/>
      <c r="B1534" s="338"/>
      <c r="C1534" s="337" t="s">
        <v>1538</v>
      </c>
      <c r="D1534" s="337" t="s">
        <v>1538</v>
      </c>
      <c r="E1534" s="337" t="s">
        <v>1538</v>
      </c>
      <c r="G1534" s="337" t="s">
        <v>1538</v>
      </c>
      <c r="H1534" s="337" t="s">
        <v>1538</v>
      </c>
    </row>
    <row r="1535" spans="1:8" x14ac:dyDescent="0.3">
      <c r="A1535" s="109"/>
      <c r="B1535" s="338"/>
      <c r="C1535" s="337" t="s">
        <v>1538</v>
      </c>
      <c r="D1535" s="337" t="s">
        <v>1538</v>
      </c>
      <c r="E1535" s="337" t="s">
        <v>1538</v>
      </c>
      <c r="G1535" s="337" t="s">
        <v>1538</v>
      </c>
      <c r="H1535" s="337" t="s">
        <v>1538</v>
      </c>
    </row>
    <row r="1536" spans="1:8" x14ac:dyDescent="0.3">
      <c r="A1536" s="109"/>
      <c r="B1536" s="338"/>
      <c r="C1536" s="337" t="s">
        <v>1538</v>
      </c>
      <c r="D1536" s="337" t="s">
        <v>1538</v>
      </c>
      <c r="E1536" s="337" t="s">
        <v>1538</v>
      </c>
      <c r="G1536" s="337" t="s">
        <v>1538</v>
      </c>
      <c r="H1536" s="337" t="s">
        <v>1538</v>
      </c>
    </row>
    <row r="1537" spans="1:8" x14ac:dyDescent="0.3">
      <c r="A1537" s="109"/>
      <c r="B1537" s="338"/>
      <c r="C1537" s="337" t="s">
        <v>1538</v>
      </c>
      <c r="D1537" s="337" t="s">
        <v>1538</v>
      </c>
      <c r="E1537" s="337" t="s">
        <v>1538</v>
      </c>
      <c r="G1537" s="337" t="s">
        <v>1538</v>
      </c>
      <c r="H1537" s="337" t="s">
        <v>1538</v>
      </c>
    </row>
    <row r="1538" spans="1:8" x14ac:dyDescent="0.3">
      <c r="A1538" s="109"/>
      <c r="B1538" s="338"/>
      <c r="C1538" s="337" t="s">
        <v>1538</v>
      </c>
      <c r="D1538" s="337" t="s">
        <v>1538</v>
      </c>
      <c r="E1538" s="337" t="s">
        <v>1538</v>
      </c>
      <c r="G1538" s="337" t="s">
        <v>1538</v>
      </c>
      <c r="H1538" s="337" t="s">
        <v>1538</v>
      </c>
    </row>
    <row r="1539" spans="1:8" x14ac:dyDescent="0.3">
      <c r="A1539" s="109"/>
      <c r="B1539" s="338"/>
      <c r="C1539" s="337" t="s">
        <v>1538</v>
      </c>
      <c r="D1539" s="337" t="s">
        <v>1538</v>
      </c>
      <c r="E1539" s="337" t="s">
        <v>1538</v>
      </c>
      <c r="G1539" s="337" t="s">
        <v>1538</v>
      </c>
      <c r="H1539" s="337" t="s">
        <v>1538</v>
      </c>
    </row>
    <row r="1540" spans="1:8" x14ac:dyDescent="0.3">
      <c r="A1540" s="109"/>
      <c r="B1540" s="338"/>
      <c r="C1540" s="337" t="s">
        <v>1538</v>
      </c>
      <c r="D1540" s="337" t="s">
        <v>1538</v>
      </c>
      <c r="E1540" s="337" t="s">
        <v>1538</v>
      </c>
      <c r="G1540" s="337" t="s">
        <v>1538</v>
      </c>
      <c r="H1540" s="337" t="s">
        <v>1538</v>
      </c>
    </row>
    <row r="1541" spans="1:8" x14ac:dyDescent="0.3">
      <c r="A1541" s="109"/>
      <c r="B1541" s="338"/>
      <c r="C1541" s="337" t="s">
        <v>1538</v>
      </c>
      <c r="D1541" s="337" t="s">
        <v>1538</v>
      </c>
      <c r="E1541" s="337" t="s">
        <v>1538</v>
      </c>
      <c r="G1541" s="337" t="s">
        <v>1538</v>
      </c>
      <c r="H1541" s="337" t="s">
        <v>1538</v>
      </c>
    </row>
    <row r="1542" spans="1:8" x14ac:dyDescent="0.3">
      <c r="A1542" s="109"/>
      <c r="B1542" s="338"/>
      <c r="C1542" s="337" t="s">
        <v>1538</v>
      </c>
      <c r="D1542" s="337" t="s">
        <v>1538</v>
      </c>
      <c r="E1542" s="337" t="s">
        <v>1538</v>
      </c>
      <c r="G1542" s="337" t="s">
        <v>1538</v>
      </c>
      <c r="H1542" s="337" t="s">
        <v>1538</v>
      </c>
    </row>
    <row r="1543" spans="1:8" x14ac:dyDescent="0.3">
      <c r="A1543" s="109"/>
      <c r="B1543" s="338"/>
      <c r="C1543" s="337" t="s">
        <v>1538</v>
      </c>
      <c r="D1543" s="337" t="s">
        <v>1538</v>
      </c>
      <c r="E1543" s="337" t="s">
        <v>1538</v>
      </c>
      <c r="G1543" s="337" t="s">
        <v>1538</v>
      </c>
      <c r="H1543" s="337" t="s">
        <v>1538</v>
      </c>
    </row>
    <row r="1544" spans="1:8" x14ac:dyDescent="0.3">
      <c r="A1544" s="109"/>
      <c r="B1544" s="338"/>
      <c r="C1544" s="337" t="s">
        <v>1538</v>
      </c>
      <c r="D1544" s="337" t="s">
        <v>1538</v>
      </c>
      <c r="E1544" s="337" t="s">
        <v>1538</v>
      </c>
      <c r="G1544" s="337" t="s">
        <v>1538</v>
      </c>
      <c r="H1544" s="337" t="s">
        <v>1538</v>
      </c>
    </row>
    <row r="1545" spans="1:8" x14ac:dyDescent="0.3">
      <c r="A1545" s="109"/>
      <c r="B1545" s="338"/>
      <c r="C1545" s="337" t="s">
        <v>1538</v>
      </c>
      <c r="D1545" s="337" t="s">
        <v>1538</v>
      </c>
      <c r="E1545" s="337" t="s">
        <v>1538</v>
      </c>
      <c r="G1545" s="337" t="s">
        <v>1538</v>
      </c>
      <c r="H1545" s="337" t="s">
        <v>1538</v>
      </c>
    </row>
    <row r="1546" spans="1:8" x14ac:dyDescent="0.3">
      <c r="A1546" s="109"/>
      <c r="B1546" s="338"/>
      <c r="C1546" s="337" t="s">
        <v>1538</v>
      </c>
      <c r="D1546" s="337" t="s">
        <v>1538</v>
      </c>
      <c r="E1546" s="337" t="s">
        <v>1538</v>
      </c>
      <c r="G1546" s="337" t="s">
        <v>1538</v>
      </c>
      <c r="H1546" s="337" t="s">
        <v>1538</v>
      </c>
    </row>
    <row r="1547" spans="1:8" x14ac:dyDescent="0.3">
      <c r="A1547" s="109"/>
      <c r="B1547" s="338"/>
      <c r="C1547" s="337" t="s">
        <v>1538</v>
      </c>
      <c r="D1547" s="337" t="s">
        <v>1538</v>
      </c>
      <c r="E1547" s="337" t="s">
        <v>1538</v>
      </c>
      <c r="G1547" s="337" t="s">
        <v>1538</v>
      </c>
      <c r="H1547" s="337" t="s">
        <v>1538</v>
      </c>
    </row>
    <row r="1548" spans="1:8" x14ac:dyDescent="0.3">
      <c r="A1548" s="109"/>
      <c r="B1548" s="338"/>
      <c r="C1548" s="337" t="s">
        <v>1538</v>
      </c>
      <c r="D1548" s="337" t="s">
        <v>1538</v>
      </c>
      <c r="E1548" s="337" t="s">
        <v>1538</v>
      </c>
      <c r="G1548" s="337" t="s">
        <v>1538</v>
      </c>
      <c r="H1548" s="337" t="s">
        <v>1538</v>
      </c>
    </row>
    <row r="1549" spans="1:8" x14ac:dyDescent="0.3">
      <c r="A1549" s="109"/>
      <c r="B1549" s="338"/>
      <c r="C1549" s="337" t="s">
        <v>1538</v>
      </c>
      <c r="D1549" s="337" t="s">
        <v>1538</v>
      </c>
      <c r="E1549" s="337" t="s">
        <v>1538</v>
      </c>
      <c r="G1549" s="337" t="s">
        <v>1538</v>
      </c>
      <c r="H1549" s="337" t="s">
        <v>1538</v>
      </c>
    </row>
    <row r="1550" spans="1:8" x14ac:dyDescent="0.3">
      <c r="A1550" s="109"/>
      <c r="B1550" s="338"/>
      <c r="C1550" s="337" t="s">
        <v>1538</v>
      </c>
      <c r="D1550" s="337" t="s">
        <v>1538</v>
      </c>
      <c r="E1550" s="337" t="s">
        <v>1538</v>
      </c>
      <c r="G1550" s="337" t="s">
        <v>1538</v>
      </c>
      <c r="H1550" s="337" t="s">
        <v>1538</v>
      </c>
    </row>
    <row r="1551" spans="1:8" x14ac:dyDescent="0.3">
      <c r="A1551" s="109"/>
      <c r="B1551" s="338"/>
      <c r="C1551" s="337" t="s">
        <v>1538</v>
      </c>
      <c r="D1551" s="337" t="s">
        <v>1538</v>
      </c>
      <c r="E1551" s="337" t="s">
        <v>1538</v>
      </c>
      <c r="G1551" s="337" t="s">
        <v>1538</v>
      </c>
      <c r="H1551" s="337" t="s">
        <v>1538</v>
      </c>
    </row>
    <row r="1552" spans="1:8" x14ac:dyDescent="0.3">
      <c r="A1552" s="109"/>
      <c r="B1552" s="338"/>
      <c r="C1552" s="337" t="s">
        <v>1538</v>
      </c>
      <c r="D1552" s="337" t="s">
        <v>1538</v>
      </c>
      <c r="E1552" s="337" t="s">
        <v>1538</v>
      </c>
      <c r="G1552" s="337" t="s">
        <v>1538</v>
      </c>
      <c r="H1552" s="337" t="s">
        <v>1538</v>
      </c>
    </row>
    <row r="1553" spans="1:8" x14ac:dyDescent="0.3">
      <c r="A1553" s="109"/>
      <c r="B1553" s="338"/>
      <c r="C1553" s="337" t="s">
        <v>1538</v>
      </c>
      <c r="D1553" s="337" t="s">
        <v>1538</v>
      </c>
      <c r="E1553" s="337" t="s">
        <v>1538</v>
      </c>
      <c r="G1553" s="337" t="s">
        <v>1538</v>
      </c>
      <c r="H1553" s="337" t="s">
        <v>1538</v>
      </c>
    </row>
    <row r="1554" spans="1:8" x14ac:dyDescent="0.3">
      <c r="A1554" s="109"/>
      <c r="B1554" s="343"/>
      <c r="C1554" s="337" t="s">
        <v>1538</v>
      </c>
      <c r="D1554" s="337" t="s">
        <v>1538</v>
      </c>
      <c r="E1554" s="337" t="s">
        <v>1538</v>
      </c>
      <c r="G1554" s="337" t="s">
        <v>1538</v>
      </c>
      <c r="H1554" s="337" t="s">
        <v>1538</v>
      </c>
    </row>
    <row r="1555" spans="1:8" x14ac:dyDescent="0.3">
      <c r="A1555" s="109"/>
      <c r="C1555" s="337" t="s">
        <v>1538</v>
      </c>
      <c r="D1555" s="337" t="s">
        <v>1538</v>
      </c>
      <c r="E1555" s="337" t="s">
        <v>1538</v>
      </c>
      <c r="G1555" s="337" t="s">
        <v>1538</v>
      </c>
      <c r="H1555" s="337" t="s">
        <v>1538</v>
      </c>
    </row>
    <row r="1556" spans="1:8" x14ac:dyDescent="0.3">
      <c r="A1556" s="109"/>
      <c r="C1556" s="337" t="s">
        <v>1538</v>
      </c>
      <c r="D1556" s="337" t="s">
        <v>1538</v>
      </c>
      <c r="E1556" s="337" t="s">
        <v>1538</v>
      </c>
      <c r="G1556" s="337" t="s">
        <v>1538</v>
      </c>
      <c r="H1556" s="337" t="s">
        <v>1538</v>
      </c>
    </row>
    <row r="1557" spans="1:8" x14ac:dyDescent="0.3">
      <c r="A1557" s="109"/>
      <c r="C1557" s="337" t="s">
        <v>1538</v>
      </c>
      <c r="D1557" s="337" t="s">
        <v>1538</v>
      </c>
      <c r="E1557" s="337" t="s">
        <v>1538</v>
      </c>
      <c r="G1557" s="337" t="s">
        <v>1538</v>
      </c>
      <c r="H1557" s="337" t="s">
        <v>1538</v>
      </c>
    </row>
    <row r="1558" spans="1:8" x14ac:dyDescent="0.3">
      <c r="A1558" s="109"/>
      <c r="C1558" s="337" t="s">
        <v>1538</v>
      </c>
      <c r="D1558" s="337" t="s">
        <v>1538</v>
      </c>
      <c r="E1558" s="337" t="s">
        <v>1538</v>
      </c>
      <c r="G1558" s="337" t="s">
        <v>1538</v>
      </c>
      <c r="H1558" s="337" t="s">
        <v>1538</v>
      </c>
    </row>
    <row r="1559" spans="1:8" x14ac:dyDescent="0.3">
      <c r="A1559" s="109"/>
      <c r="B1559" s="338"/>
      <c r="C1559" s="337" t="s">
        <v>1538</v>
      </c>
      <c r="D1559" s="337" t="s">
        <v>1538</v>
      </c>
      <c r="E1559" s="337" t="s">
        <v>1538</v>
      </c>
      <c r="G1559" s="337" t="s">
        <v>1538</v>
      </c>
      <c r="H1559" s="337" t="s">
        <v>1538</v>
      </c>
    </row>
    <row r="1560" spans="1:8" x14ac:dyDescent="0.3">
      <c r="A1560" s="109"/>
      <c r="B1560" s="338"/>
      <c r="C1560" s="337" t="s">
        <v>1538</v>
      </c>
      <c r="D1560" s="337" t="s">
        <v>1538</v>
      </c>
      <c r="E1560" s="337" t="s">
        <v>1538</v>
      </c>
      <c r="G1560" s="337" t="s">
        <v>1538</v>
      </c>
      <c r="H1560" s="337" t="s">
        <v>1538</v>
      </c>
    </row>
    <row r="1561" spans="1:8" x14ac:dyDescent="0.3">
      <c r="A1561" s="109"/>
      <c r="B1561" s="338"/>
      <c r="C1561" s="337" t="s">
        <v>1538</v>
      </c>
      <c r="D1561" s="337" t="s">
        <v>1538</v>
      </c>
      <c r="E1561" s="337" t="s">
        <v>1538</v>
      </c>
      <c r="G1561" s="337" t="s">
        <v>1538</v>
      </c>
      <c r="H1561" s="337" t="s">
        <v>1538</v>
      </c>
    </row>
    <row r="1562" spans="1:8" x14ac:dyDescent="0.3">
      <c r="A1562" s="109"/>
      <c r="B1562" s="338"/>
      <c r="C1562" s="337" t="s">
        <v>1538</v>
      </c>
      <c r="D1562" s="337" t="s">
        <v>1538</v>
      </c>
      <c r="E1562" s="337" t="s">
        <v>1538</v>
      </c>
      <c r="G1562" s="337" t="s">
        <v>1538</v>
      </c>
      <c r="H1562" s="337" t="s">
        <v>1538</v>
      </c>
    </row>
    <row r="1563" spans="1:8" x14ac:dyDescent="0.3">
      <c r="A1563" s="109"/>
      <c r="B1563" s="338"/>
      <c r="C1563" s="337" t="s">
        <v>1538</v>
      </c>
      <c r="D1563" s="337" t="s">
        <v>1538</v>
      </c>
      <c r="E1563" s="337" t="s">
        <v>1538</v>
      </c>
      <c r="G1563" s="337" t="s">
        <v>1538</v>
      </c>
      <c r="H1563" s="337" t="s">
        <v>1538</v>
      </c>
    </row>
    <row r="1564" spans="1:8" x14ac:dyDescent="0.3">
      <c r="A1564" s="109"/>
      <c r="B1564" s="338"/>
      <c r="C1564" s="337" t="s">
        <v>1538</v>
      </c>
      <c r="D1564" s="337" t="s">
        <v>1538</v>
      </c>
      <c r="E1564" s="337" t="s">
        <v>1538</v>
      </c>
      <c r="G1564" s="337" t="s">
        <v>1538</v>
      </c>
      <c r="H1564" s="337" t="s">
        <v>1538</v>
      </c>
    </row>
    <row r="1565" spans="1:8" x14ac:dyDescent="0.3">
      <c r="A1565" s="109"/>
      <c r="B1565" s="338"/>
      <c r="C1565" s="337" t="s">
        <v>1538</v>
      </c>
      <c r="D1565" s="337" t="s">
        <v>1538</v>
      </c>
      <c r="E1565" s="337" t="s">
        <v>1538</v>
      </c>
      <c r="G1565" s="337" t="s">
        <v>1538</v>
      </c>
      <c r="H1565" s="337" t="s">
        <v>1538</v>
      </c>
    </row>
    <row r="1566" spans="1:8" x14ac:dyDescent="0.3">
      <c r="A1566" s="109"/>
      <c r="B1566" s="338"/>
      <c r="C1566" s="337" t="s">
        <v>1538</v>
      </c>
      <c r="D1566" s="337" t="s">
        <v>1538</v>
      </c>
      <c r="E1566" s="337" t="s">
        <v>1538</v>
      </c>
      <c r="G1566" s="337" t="s">
        <v>1538</v>
      </c>
      <c r="H1566" s="337" t="s">
        <v>1538</v>
      </c>
    </row>
    <row r="1567" spans="1:8" x14ac:dyDescent="0.3">
      <c r="A1567" s="109"/>
      <c r="B1567" s="338"/>
      <c r="C1567" s="337" t="s">
        <v>1538</v>
      </c>
      <c r="D1567" s="337" t="s">
        <v>1538</v>
      </c>
      <c r="E1567" s="337" t="s">
        <v>1538</v>
      </c>
      <c r="G1567" s="337" t="s">
        <v>1538</v>
      </c>
      <c r="H1567" s="337" t="s">
        <v>1538</v>
      </c>
    </row>
    <row r="1568" spans="1:8" x14ac:dyDescent="0.3">
      <c r="A1568" s="109"/>
      <c r="B1568" s="343"/>
      <c r="C1568" s="337" t="s">
        <v>1538</v>
      </c>
      <c r="D1568" s="337" t="s">
        <v>1538</v>
      </c>
      <c r="E1568" s="337" t="s">
        <v>1538</v>
      </c>
      <c r="G1568" s="337" t="s">
        <v>1538</v>
      </c>
      <c r="H1568" s="337" t="s">
        <v>1538</v>
      </c>
    </row>
    <row r="1569" spans="1:8" x14ac:dyDescent="0.3">
      <c r="A1569" s="109"/>
      <c r="C1569" s="337" t="s">
        <v>1538</v>
      </c>
      <c r="D1569" s="337" t="s">
        <v>1538</v>
      </c>
      <c r="E1569" s="337" t="s">
        <v>1538</v>
      </c>
      <c r="G1569" s="337" t="s">
        <v>1538</v>
      </c>
      <c r="H1569" s="337" t="s">
        <v>1538</v>
      </c>
    </row>
    <row r="1570" spans="1:8" x14ac:dyDescent="0.3">
      <c r="A1570" s="109"/>
      <c r="C1570" s="337" t="s">
        <v>1538</v>
      </c>
      <c r="D1570" s="337" t="s">
        <v>1538</v>
      </c>
      <c r="E1570" s="337" t="s">
        <v>1538</v>
      </c>
      <c r="G1570" s="337" t="s">
        <v>1538</v>
      </c>
      <c r="H1570" s="337" t="s">
        <v>1538</v>
      </c>
    </row>
    <row r="1571" spans="1:8" x14ac:dyDescent="0.3">
      <c r="A1571" s="109"/>
      <c r="C1571" s="337" t="s">
        <v>1538</v>
      </c>
      <c r="D1571" s="337" t="s">
        <v>1538</v>
      </c>
      <c r="E1571" s="337" t="s">
        <v>1538</v>
      </c>
      <c r="G1571" s="337" t="s">
        <v>1538</v>
      </c>
      <c r="H1571" s="337" t="s">
        <v>1538</v>
      </c>
    </row>
    <row r="1572" spans="1:8" x14ac:dyDescent="0.3">
      <c r="A1572" s="109"/>
      <c r="B1572" s="338"/>
      <c r="C1572" s="337" t="s">
        <v>1538</v>
      </c>
      <c r="D1572" s="337" t="s">
        <v>1538</v>
      </c>
      <c r="E1572" s="337" t="s">
        <v>1538</v>
      </c>
      <c r="G1572" s="337" t="s">
        <v>1538</v>
      </c>
      <c r="H1572" s="337" t="s">
        <v>1538</v>
      </c>
    </row>
    <row r="1573" spans="1:8" x14ac:dyDescent="0.3">
      <c r="A1573" s="109"/>
      <c r="B1573" s="338"/>
      <c r="C1573" s="337" t="s">
        <v>1538</v>
      </c>
      <c r="D1573" s="337" t="s">
        <v>1538</v>
      </c>
      <c r="E1573" s="337" t="s">
        <v>1538</v>
      </c>
      <c r="G1573" s="337" t="s">
        <v>1538</v>
      </c>
      <c r="H1573" s="337" t="s">
        <v>1538</v>
      </c>
    </row>
    <row r="1574" spans="1:8" x14ac:dyDescent="0.3">
      <c r="A1574" s="109"/>
      <c r="B1574" s="338"/>
      <c r="C1574" s="337" t="s">
        <v>1538</v>
      </c>
      <c r="D1574" s="337" t="s">
        <v>1538</v>
      </c>
      <c r="E1574" s="337" t="s">
        <v>1538</v>
      </c>
      <c r="G1574" s="337" t="s">
        <v>1538</v>
      </c>
      <c r="H1574" s="337" t="s">
        <v>1538</v>
      </c>
    </row>
    <row r="1575" spans="1:8" x14ac:dyDescent="0.3">
      <c r="A1575" s="109"/>
      <c r="B1575" s="338"/>
      <c r="C1575" s="337" t="s">
        <v>1538</v>
      </c>
      <c r="D1575" s="337" t="s">
        <v>1538</v>
      </c>
      <c r="E1575" s="337" t="s">
        <v>1538</v>
      </c>
      <c r="G1575" s="337" t="s">
        <v>1538</v>
      </c>
      <c r="H1575" s="337" t="s">
        <v>1538</v>
      </c>
    </row>
    <row r="1576" spans="1:8" x14ac:dyDescent="0.3">
      <c r="A1576" s="109"/>
      <c r="B1576" s="338"/>
      <c r="C1576" s="337" t="s">
        <v>1538</v>
      </c>
      <c r="D1576" s="337" t="s">
        <v>1538</v>
      </c>
      <c r="E1576" s="337" t="s">
        <v>1538</v>
      </c>
      <c r="G1576" s="337" t="s">
        <v>1538</v>
      </c>
      <c r="H1576" s="337" t="s">
        <v>1538</v>
      </c>
    </row>
    <row r="1577" spans="1:8" x14ac:dyDescent="0.3">
      <c r="A1577" s="109"/>
      <c r="B1577" s="338"/>
      <c r="C1577" s="337" t="s">
        <v>1538</v>
      </c>
      <c r="D1577" s="337" t="s">
        <v>1538</v>
      </c>
      <c r="E1577" s="337" t="s">
        <v>1538</v>
      </c>
      <c r="G1577" s="337" t="s">
        <v>1538</v>
      </c>
      <c r="H1577" s="337" t="s">
        <v>1538</v>
      </c>
    </row>
    <row r="1578" spans="1:8" x14ac:dyDescent="0.3">
      <c r="A1578" s="109"/>
      <c r="B1578" s="338"/>
      <c r="C1578" s="337" t="s">
        <v>1538</v>
      </c>
      <c r="D1578" s="337" t="s">
        <v>1538</v>
      </c>
      <c r="E1578" s="337" t="s">
        <v>1538</v>
      </c>
      <c r="G1578" s="337" t="s">
        <v>1538</v>
      </c>
      <c r="H1578" s="337" t="s">
        <v>1538</v>
      </c>
    </row>
    <row r="1579" spans="1:8" x14ac:dyDescent="0.3">
      <c r="A1579" s="109"/>
      <c r="B1579" s="338"/>
      <c r="C1579" s="337" t="s">
        <v>1538</v>
      </c>
      <c r="D1579" s="337" t="s">
        <v>1538</v>
      </c>
      <c r="E1579" s="337" t="s">
        <v>1538</v>
      </c>
      <c r="G1579" s="337" t="s">
        <v>1538</v>
      </c>
      <c r="H1579" s="337" t="s">
        <v>1538</v>
      </c>
    </row>
    <row r="1580" spans="1:8" x14ac:dyDescent="0.3">
      <c r="A1580" s="109"/>
      <c r="B1580" s="343"/>
      <c r="C1580" s="337" t="s">
        <v>1538</v>
      </c>
      <c r="D1580" s="337" t="s">
        <v>1538</v>
      </c>
      <c r="E1580" s="337" t="s">
        <v>1538</v>
      </c>
      <c r="G1580" s="337" t="s">
        <v>1538</v>
      </c>
      <c r="H1580" s="337" t="s">
        <v>1538</v>
      </c>
    </row>
    <row r="1581" spans="1:8" x14ac:dyDescent="0.3">
      <c r="A1581" s="109"/>
      <c r="C1581" s="337" t="s">
        <v>1538</v>
      </c>
      <c r="D1581" s="337" t="s">
        <v>1538</v>
      </c>
      <c r="E1581" s="337" t="s">
        <v>1538</v>
      </c>
      <c r="G1581" s="337" t="s">
        <v>1538</v>
      </c>
      <c r="H1581" s="337" t="s">
        <v>1538</v>
      </c>
    </row>
    <row r="1582" spans="1:8" x14ac:dyDescent="0.3">
      <c r="A1582" s="109"/>
      <c r="C1582" s="337" t="s">
        <v>1538</v>
      </c>
      <c r="D1582" s="337" t="s">
        <v>1538</v>
      </c>
      <c r="E1582" s="337" t="s">
        <v>1538</v>
      </c>
      <c r="G1582" s="337" t="s">
        <v>1538</v>
      </c>
      <c r="H1582" s="337" t="s">
        <v>1538</v>
      </c>
    </row>
    <row r="1583" spans="1:8" x14ac:dyDescent="0.3">
      <c r="A1583" s="109"/>
      <c r="C1583" s="337" t="s">
        <v>1538</v>
      </c>
      <c r="D1583" s="337" t="s">
        <v>1538</v>
      </c>
      <c r="E1583" s="337" t="s">
        <v>1538</v>
      </c>
      <c r="G1583" s="337" t="s">
        <v>1538</v>
      </c>
      <c r="H1583" s="337" t="s">
        <v>1538</v>
      </c>
    </row>
    <row r="1584" spans="1:8" x14ac:dyDescent="0.3">
      <c r="A1584" s="109"/>
      <c r="B1584" s="338"/>
      <c r="C1584" s="337" t="s">
        <v>1538</v>
      </c>
      <c r="D1584" s="337" t="s">
        <v>1538</v>
      </c>
      <c r="E1584" s="337" t="s">
        <v>1538</v>
      </c>
      <c r="G1584" s="337" t="s">
        <v>1538</v>
      </c>
      <c r="H1584" s="337" t="s">
        <v>1538</v>
      </c>
    </row>
    <row r="1585" spans="1:8" x14ac:dyDescent="0.3">
      <c r="A1585" s="109"/>
      <c r="B1585" s="338"/>
      <c r="C1585" s="337" t="s">
        <v>1538</v>
      </c>
      <c r="D1585" s="337" t="s">
        <v>1538</v>
      </c>
      <c r="E1585" s="337" t="s">
        <v>1538</v>
      </c>
      <c r="G1585" s="337" t="s">
        <v>1538</v>
      </c>
      <c r="H1585" s="337" t="s">
        <v>1538</v>
      </c>
    </row>
    <row r="1586" spans="1:8" x14ac:dyDescent="0.3">
      <c r="A1586" s="109"/>
      <c r="B1586" s="338"/>
      <c r="C1586" s="337" t="s">
        <v>1538</v>
      </c>
      <c r="D1586" s="337" t="s">
        <v>1538</v>
      </c>
      <c r="E1586" s="337" t="s">
        <v>1538</v>
      </c>
      <c r="G1586" s="337" t="s">
        <v>1538</v>
      </c>
      <c r="H1586" s="337" t="s">
        <v>1538</v>
      </c>
    </row>
    <row r="1587" spans="1:8" x14ac:dyDescent="0.3">
      <c r="A1587" s="109"/>
      <c r="B1587" s="338"/>
      <c r="C1587" s="337" t="s">
        <v>1538</v>
      </c>
      <c r="D1587" s="337" t="s">
        <v>1538</v>
      </c>
      <c r="E1587" s="337" t="s">
        <v>1538</v>
      </c>
      <c r="G1587" s="337" t="s">
        <v>1538</v>
      </c>
      <c r="H1587" s="337" t="s">
        <v>1538</v>
      </c>
    </row>
    <row r="1588" spans="1:8" x14ac:dyDescent="0.3">
      <c r="A1588" s="109"/>
      <c r="B1588" s="338"/>
      <c r="C1588" s="337" t="s">
        <v>1538</v>
      </c>
      <c r="D1588" s="337" t="s">
        <v>1538</v>
      </c>
      <c r="E1588" s="337" t="s">
        <v>1538</v>
      </c>
      <c r="G1588" s="337" t="s">
        <v>1538</v>
      </c>
      <c r="H1588" s="337" t="s">
        <v>1538</v>
      </c>
    </row>
    <row r="1589" spans="1:8" x14ac:dyDescent="0.3">
      <c r="A1589" s="109"/>
      <c r="B1589" s="338"/>
      <c r="C1589" s="337" t="s">
        <v>1538</v>
      </c>
      <c r="D1589" s="337" t="s">
        <v>1538</v>
      </c>
      <c r="E1589" s="337" t="s">
        <v>1538</v>
      </c>
      <c r="G1589" s="337" t="s">
        <v>1538</v>
      </c>
      <c r="H1589" s="337" t="s">
        <v>1538</v>
      </c>
    </row>
    <row r="1590" spans="1:8" x14ac:dyDescent="0.3">
      <c r="A1590" s="109"/>
      <c r="B1590" s="338"/>
      <c r="C1590" s="337" t="s">
        <v>1538</v>
      </c>
      <c r="D1590" s="337" t="s">
        <v>1538</v>
      </c>
      <c r="E1590" s="337" t="s">
        <v>1538</v>
      </c>
      <c r="G1590" s="337" t="s">
        <v>1538</v>
      </c>
      <c r="H1590" s="337" t="s">
        <v>1538</v>
      </c>
    </row>
    <row r="1591" spans="1:8" x14ac:dyDescent="0.3">
      <c r="A1591" s="109"/>
      <c r="B1591" s="338"/>
      <c r="C1591" s="337" t="s">
        <v>1538</v>
      </c>
      <c r="D1591" s="337" t="s">
        <v>1538</v>
      </c>
      <c r="E1591" s="337" t="s">
        <v>1538</v>
      </c>
      <c r="G1591" s="337" t="s">
        <v>1538</v>
      </c>
      <c r="H1591" s="337" t="s">
        <v>1538</v>
      </c>
    </row>
    <row r="1592" spans="1:8" x14ac:dyDescent="0.3">
      <c r="A1592" s="109"/>
      <c r="B1592" s="338"/>
      <c r="C1592" s="337" t="s">
        <v>1538</v>
      </c>
      <c r="D1592" s="337" t="s">
        <v>1538</v>
      </c>
      <c r="E1592" s="337" t="s">
        <v>1538</v>
      </c>
      <c r="G1592" s="337" t="s">
        <v>1538</v>
      </c>
      <c r="H1592" s="337" t="s">
        <v>1538</v>
      </c>
    </row>
    <row r="1593" spans="1:8" x14ac:dyDescent="0.3">
      <c r="A1593" s="109"/>
      <c r="B1593" s="338"/>
      <c r="C1593" s="337" t="s">
        <v>1538</v>
      </c>
      <c r="D1593" s="337" t="s">
        <v>1538</v>
      </c>
      <c r="E1593" s="337" t="s">
        <v>1538</v>
      </c>
      <c r="G1593" s="337" t="s">
        <v>1538</v>
      </c>
      <c r="H1593" s="337" t="s">
        <v>1538</v>
      </c>
    </row>
    <row r="1594" spans="1:8" x14ac:dyDescent="0.3">
      <c r="A1594" s="109"/>
      <c r="B1594" s="338"/>
      <c r="C1594" s="337" t="s">
        <v>1538</v>
      </c>
      <c r="D1594" s="337" t="s">
        <v>1538</v>
      </c>
      <c r="E1594" s="337" t="s">
        <v>1538</v>
      </c>
      <c r="G1594" s="337" t="s">
        <v>1538</v>
      </c>
      <c r="H1594" s="337" t="s">
        <v>1538</v>
      </c>
    </row>
    <row r="1595" spans="1:8" x14ac:dyDescent="0.3">
      <c r="A1595" s="109"/>
      <c r="B1595" s="338"/>
      <c r="C1595" s="337" t="s">
        <v>1538</v>
      </c>
      <c r="D1595" s="337" t="s">
        <v>1538</v>
      </c>
      <c r="E1595" s="337" t="s">
        <v>1538</v>
      </c>
      <c r="G1595" s="337" t="s">
        <v>1538</v>
      </c>
      <c r="H1595" s="337" t="s">
        <v>1538</v>
      </c>
    </row>
    <row r="1596" spans="1:8" x14ac:dyDescent="0.3">
      <c r="A1596" s="109"/>
      <c r="B1596" s="338"/>
      <c r="C1596" s="337" t="s">
        <v>1538</v>
      </c>
      <c r="D1596" s="337" t="s">
        <v>1538</v>
      </c>
      <c r="E1596" s="337" t="s">
        <v>1538</v>
      </c>
      <c r="G1596" s="337" t="s">
        <v>1538</v>
      </c>
      <c r="H1596" s="337" t="s">
        <v>1538</v>
      </c>
    </row>
    <row r="1597" spans="1:8" x14ac:dyDescent="0.3">
      <c r="A1597" s="109"/>
      <c r="B1597" s="338"/>
      <c r="C1597" s="337" t="s">
        <v>1538</v>
      </c>
      <c r="D1597" s="337" t="s">
        <v>1538</v>
      </c>
      <c r="E1597" s="337" t="s">
        <v>1538</v>
      </c>
      <c r="G1597" s="337" t="s">
        <v>1538</v>
      </c>
      <c r="H1597" s="337" t="s">
        <v>1538</v>
      </c>
    </row>
    <row r="1598" spans="1:8" x14ac:dyDescent="0.3">
      <c r="A1598" s="109"/>
      <c r="B1598" s="338"/>
      <c r="C1598" s="337" t="s">
        <v>1538</v>
      </c>
      <c r="D1598" s="337" t="s">
        <v>1538</v>
      </c>
      <c r="E1598" s="337" t="s">
        <v>1538</v>
      </c>
      <c r="G1598" s="337" t="s">
        <v>1538</v>
      </c>
      <c r="H1598" s="337" t="s">
        <v>1538</v>
      </c>
    </row>
    <row r="1599" spans="1:8" x14ac:dyDescent="0.3">
      <c r="A1599" s="109"/>
      <c r="B1599" s="338"/>
      <c r="C1599" s="337" t="s">
        <v>1538</v>
      </c>
      <c r="D1599" s="337" t="s">
        <v>1538</v>
      </c>
      <c r="E1599" s="337" t="s">
        <v>1538</v>
      </c>
      <c r="G1599" s="337" t="s">
        <v>1538</v>
      </c>
      <c r="H1599" s="337" t="s">
        <v>1538</v>
      </c>
    </row>
    <row r="1600" spans="1:8" x14ac:dyDescent="0.3">
      <c r="A1600" s="109"/>
      <c r="B1600" s="338"/>
      <c r="C1600" s="337" t="s">
        <v>1538</v>
      </c>
      <c r="D1600" s="337" t="s">
        <v>1538</v>
      </c>
      <c r="E1600" s="337" t="s">
        <v>1538</v>
      </c>
      <c r="G1600" s="337" t="s">
        <v>1538</v>
      </c>
      <c r="H1600" s="337" t="s">
        <v>1538</v>
      </c>
    </row>
    <row r="1601" spans="1:8" x14ac:dyDescent="0.3">
      <c r="A1601" s="109"/>
      <c r="B1601" s="338"/>
      <c r="C1601" s="337" t="s">
        <v>1538</v>
      </c>
      <c r="D1601" s="337" t="s">
        <v>1538</v>
      </c>
      <c r="E1601" s="337" t="s">
        <v>1538</v>
      </c>
      <c r="G1601" s="337" t="s">
        <v>1538</v>
      </c>
      <c r="H1601" s="337" t="s">
        <v>1538</v>
      </c>
    </row>
    <row r="1602" spans="1:8" x14ac:dyDescent="0.3">
      <c r="A1602" s="109"/>
      <c r="B1602" s="338"/>
      <c r="C1602" s="337" t="s">
        <v>1538</v>
      </c>
      <c r="D1602" s="337" t="s">
        <v>1538</v>
      </c>
      <c r="E1602" s="337" t="s">
        <v>1538</v>
      </c>
      <c r="G1602" s="337" t="s">
        <v>1538</v>
      </c>
      <c r="H1602" s="337" t="s">
        <v>1538</v>
      </c>
    </row>
    <row r="1603" spans="1:8" x14ac:dyDescent="0.3">
      <c r="A1603" s="109"/>
      <c r="B1603" s="338"/>
      <c r="C1603" s="337" t="s">
        <v>1538</v>
      </c>
      <c r="D1603" s="337" t="s">
        <v>1538</v>
      </c>
      <c r="E1603" s="337" t="s">
        <v>1538</v>
      </c>
      <c r="G1603" s="337" t="s">
        <v>1538</v>
      </c>
      <c r="H1603" s="337" t="s">
        <v>1538</v>
      </c>
    </row>
    <row r="1604" spans="1:8" x14ac:dyDescent="0.3">
      <c r="A1604" s="109"/>
      <c r="B1604" s="338"/>
      <c r="C1604" s="337" t="s">
        <v>1538</v>
      </c>
      <c r="D1604" s="337" t="s">
        <v>1538</v>
      </c>
      <c r="E1604" s="337" t="s">
        <v>1538</v>
      </c>
      <c r="G1604" s="337" t="s">
        <v>1538</v>
      </c>
      <c r="H1604" s="337" t="s">
        <v>1538</v>
      </c>
    </row>
    <row r="1605" spans="1:8" x14ac:dyDescent="0.3">
      <c r="A1605" s="109"/>
      <c r="B1605" s="338"/>
      <c r="C1605" s="337" t="s">
        <v>1538</v>
      </c>
      <c r="D1605" s="337" t="s">
        <v>1538</v>
      </c>
      <c r="E1605" s="337" t="s">
        <v>1538</v>
      </c>
      <c r="G1605" s="337" t="s">
        <v>1538</v>
      </c>
      <c r="H1605" s="337" t="s">
        <v>1538</v>
      </c>
    </row>
    <row r="1606" spans="1:8" x14ac:dyDescent="0.3">
      <c r="A1606" s="109"/>
      <c r="B1606" s="338"/>
      <c r="C1606" s="337" t="s">
        <v>1538</v>
      </c>
      <c r="D1606" s="337" t="s">
        <v>1538</v>
      </c>
      <c r="E1606" s="337" t="s">
        <v>1538</v>
      </c>
      <c r="G1606" s="337" t="s">
        <v>1538</v>
      </c>
      <c r="H1606" s="337" t="s">
        <v>1538</v>
      </c>
    </row>
    <row r="1607" spans="1:8" x14ac:dyDescent="0.3">
      <c r="A1607" s="109"/>
      <c r="B1607" s="338"/>
      <c r="C1607" s="337" t="s">
        <v>1538</v>
      </c>
      <c r="D1607" s="337" t="s">
        <v>1538</v>
      </c>
      <c r="E1607" s="337" t="s">
        <v>1538</v>
      </c>
      <c r="G1607" s="337" t="s">
        <v>1538</v>
      </c>
      <c r="H1607" s="337" t="s">
        <v>1538</v>
      </c>
    </row>
    <row r="1608" spans="1:8" x14ac:dyDescent="0.3">
      <c r="A1608" s="109"/>
      <c r="B1608" s="338"/>
      <c r="C1608" s="337" t="s">
        <v>1538</v>
      </c>
      <c r="D1608" s="337" t="s">
        <v>1538</v>
      </c>
      <c r="E1608" s="337" t="s">
        <v>1538</v>
      </c>
      <c r="G1608" s="337" t="s">
        <v>1538</v>
      </c>
      <c r="H1608" s="337" t="s">
        <v>1538</v>
      </c>
    </row>
    <row r="1609" spans="1:8" x14ac:dyDescent="0.3">
      <c r="A1609" s="109"/>
      <c r="B1609" s="338"/>
      <c r="C1609" s="337" t="s">
        <v>1538</v>
      </c>
      <c r="D1609" s="337" t="s">
        <v>1538</v>
      </c>
      <c r="E1609" s="337" t="s">
        <v>1538</v>
      </c>
      <c r="G1609" s="337" t="s">
        <v>1538</v>
      </c>
      <c r="H1609" s="337" t="s">
        <v>1538</v>
      </c>
    </row>
    <row r="1610" spans="1:8" x14ac:dyDescent="0.3">
      <c r="A1610" s="109"/>
      <c r="B1610" s="338"/>
      <c r="C1610" s="337" t="s">
        <v>1538</v>
      </c>
      <c r="D1610" s="337" t="s">
        <v>1538</v>
      </c>
      <c r="E1610" s="337" t="s">
        <v>1538</v>
      </c>
      <c r="G1610" s="337" t="s">
        <v>1538</v>
      </c>
      <c r="H1610" s="337" t="s">
        <v>1538</v>
      </c>
    </row>
    <row r="1611" spans="1:8" x14ac:dyDescent="0.3">
      <c r="A1611" s="109"/>
      <c r="B1611" s="338"/>
      <c r="C1611" s="337" t="s">
        <v>1538</v>
      </c>
      <c r="D1611" s="337" t="s">
        <v>1538</v>
      </c>
      <c r="E1611" s="337" t="s">
        <v>1538</v>
      </c>
      <c r="G1611" s="337" t="s">
        <v>1538</v>
      </c>
      <c r="H1611" s="337" t="s">
        <v>1538</v>
      </c>
    </row>
    <row r="1612" spans="1:8" x14ac:dyDescent="0.3">
      <c r="A1612" s="109"/>
      <c r="B1612" s="338"/>
      <c r="C1612" s="337" t="s">
        <v>1538</v>
      </c>
      <c r="D1612" s="337" t="s">
        <v>1538</v>
      </c>
      <c r="E1612" s="337" t="s">
        <v>1538</v>
      </c>
      <c r="G1612" s="337" t="s">
        <v>1538</v>
      </c>
      <c r="H1612" s="337" t="s">
        <v>1538</v>
      </c>
    </row>
    <row r="1613" spans="1:8" x14ac:dyDescent="0.3">
      <c r="A1613" s="109"/>
      <c r="B1613" s="338"/>
      <c r="C1613" s="337" t="s">
        <v>1538</v>
      </c>
      <c r="D1613" s="337" t="s">
        <v>1538</v>
      </c>
      <c r="E1613" s="337" t="s">
        <v>1538</v>
      </c>
      <c r="G1613" s="337" t="s">
        <v>1538</v>
      </c>
      <c r="H1613" s="337" t="s">
        <v>1538</v>
      </c>
    </row>
    <row r="1614" spans="1:8" x14ac:dyDescent="0.3">
      <c r="A1614" s="109"/>
      <c r="B1614" s="338"/>
      <c r="C1614" s="337" t="s">
        <v>1538</v>
      </c>
      <c r="D1614" s="337" t="s">
        <v>1538</v>
      </c>
      <c r="E1614" s="337" t="s">
        <v>1538</v>
      </c>
      <c r="G1614" s="337" t="s">
        <v>1538</v>
      </c>
      <c r="H1614" s="337" t="s">
        <v>1538</v>
      </c>
    </row>
    <row r="1615" spans="1:8" x14ac:dyDescent="0.3">
      <c r="A1615" s="109"/>
      <c r="B1615" s="338"/>
      <c r="C1615" s="337" t="s">
        <v>1538</v>
      </c>
      <c r="D1615" s="337" t="s">
        <v>1538</v>
      </c>
      <c r="E1615" s="337" t="s">
        <v>1538</v>
      </c>
      <c r="G1615" s="337" t="s">
        <v>1538</v>
      </c>
      <c r="H1615" s="337" t="s">
        <v>1538</v>
      </c>
    </row>
    <row r="1616" spans="1:8" x14ac:dyDescent="0.3">
      <c r="A1616" s="109"/>
      <c r="B1616" s="338"/>
      <c r="C1616" s="337" t="s">
        <v>1538</v>
      </c>
      <c r="D1616" s="337" t="s">
        <v>1538</v>
      </c>
      <c r="E1616" s="337" t="s">
        <v>1538</v>
      </c>
      <c r="G1616" s="337" t="s">
        <v>1538</v>
      </c>
      <c r="H1616" s="337" t="s">
        <v>1538</v>
      </c>
    </row>
    <row r="1617" spans="1:8" x14ac:dyDescent="0.3">
      <c r="A1617" s="109"/>
      <c r="B1617" s="338"/>
      <c r="C1617" s="337" t="s">
        <v>1538</v>
      </c>
      <c r="D1617" s="337" t="s">
        <v>1538</v>
      </c>
      <c r="E1617" s="337" t="s">
        <v>1538</v>
      </c>
      <c r="G1617" s="337" t="s">
        <v>1538</v>
      </c>
      <c r="H1617" s="337" t="s">
        <v>1538</v>
      </c>
    </row>
    <row r="1618" spans="1:8" x14ac:dyDescent="0.3">
      <c r="A1618" s="109"/>
      <c r="B1618" s="338"/>
      <c r="C1618" s="337" t="s">
        <v>1538</v>
      </c>
      <c r="D1618" s="337" t="s">
        <v>1538</v>
      </c>
      <c r="E1618" s="337" t="s">
        <v>1538</v>
      </c>
      <c r="G1618" s="337" t="s">
        <v>1538</v>
      </c>
      <c r="H1618" s="337" t="s">
        <v>1538</v>
      </c>
    </row>
    <row r="1619" spans="1:8" x14ac:dyDescent="0.3">
      <c r="A1619" s="109"/>
      <c r="B1619" s="338"/>
      <c r="C1619" s="337" t="s">
        <v>1538</v>
      </c>
      <c r="D1619" s="337" t="s">
        <v>1538</v>
      </c>
      <c r="E1619" s="337" t="s">
        <v>1538</v>
      </c>
      <c r="G1619" s="337" t="s">
        <v>1538</v>
      </c>
      <c r="H1619" s="337" t="s">
        <v>1538</v>
      </c>
    </row>
    <row r="1620" spans="1:8" x14ac:dyDescent="0.3">
      <c r="A1620" s="109"/>
      <c r="B1620" s="338"/>
      <c r="C1620" s="337" t="s">
        <v>1538</v>
      </c>
      <c r="D1620" s="337" t="s">
        <v>1538</v>
      </c>
      <c r="E1620" s="337" t="s">
        <v>1538</v>
      </c>
      <c r="G1620" s="337" t="s">
        <v>1538</v>
      </c>
      <c r="H1620" s="337" t="s">
        <v>1538</v>
      </c>
    </row>
    <row r="1621" spans="1:8" x14ac:dyDescent="0.3">
      <c r="A1621" s="109"/>
      <c r="B1621" s="338"/>
      <c r="C1621" s="337" t="s">
        <v>1538</v>
      </c>
      <c r="D1621" s="337" t="s">
        <v>1538</v>
      </c>
      <c r="E1621" s="337" t="s">
        <v>1538</v>
      </c>
      <c r="G1621" s="337" t="s">
        <v>1538</v>
      </c>
      <c r="H1621" s="337" t="s">
        <v>1538</v>
      </c>
    </row>
    <row r="1622" spans="1:8" x14ac:dyDescent="0.3">
      <c r="A1622" s="109"/>
      <c r="B1622" s="338"/>
      <c r="C1622" s="337" t="s">
        <v>1538</v>
      </c>
      <c r="D1622" s="337" t="s">
        <v>1538</v>
      </c>
      <c r="E1622" s="337" t="s">
        <v>1538</v>
      </c>
      <c r="G1622" s="337" t="s">
        <v>1538</v>
      </c>
      <c r="H1622" s="337" t="s">
        <v>1538</v>
      </c>
    </row>
    <row r="1623" spans="1:8" x14ac:dyDescent="0.3">
      <c r="A1623" s="109"/>
      <c r="B1623" s="338"/>
      <c r="C1623" s="337" t="s">
        <v>1538</v>
      </c>
      <c r="D1623" s="337" t="s">
        <v>1538</v>
      </c>
      <c r="E1623" s="337" t="s">
        <v>1538</v>
      </c>
      <c r="G1623" s="337" t="s">
        <v>1538</v>
      </c>
      <c r="H1623" s="337" t="s">
        <v>1538</v>
      </c>
    </row>
    <row r="1624" spans="1:8" x14ac:dyDescent="0.3">
      <c r="A1624" s="109"/>
      <c r="B1624" s="343"/>
      <c r="C1624" s="337" t="s">
        <v>1538</v>
      </c>
      <c r="D1624" s="337" t="s">
        <v>1538</v>
      </c>
      <c r="E1624" s="337" t="s">
        <v>1538</v>
      </c>
      <c r="G1624" s="337" t="s">
        <v>1538</v>
      </c>
      <c r="H1624" s="337" t="s">
        <v>1538</v>
      </c>
    </row>
    <row r="1625" spans="1:8" x14ac:dyDescent="0.3">
      <c r="A1625" s="109"/>
      <c r="C1625" s="337" t="s">
        <v>1538</v>
      </c>
      <c r="D1625" s="337" t="s">
        <v>1538</v>
      </c>
      <c r="E1625" s="337" t="s">
        <v>1538</v>
      </c>
      <c r="G1625" s="337" t="s">
        <v>1538</v>
      </c>
      <c r="H1625" s="337" t="s">
        <v>1538</v>
      </c>
    </row>
    <row r="1626" spans="1:8" x14ac:dyDescent="0.3">
      <c r="A1626" s="109"/>
      <c r="C1626" s="337" t="s">
        <v>1538</v>
      </c>
      <c r="D1626" s="337" t="s">
        <v>1538</v>
      </c>
      <c r="E1626" s="337" t="s">
        <v>1538</v>
      </c>
      <c r="G1626" s="337" t="s">
        <v>1538</v>
      </c>
      <c r="H1626" s="337" t="s">
        <v>1538</v>
      </c>
    </row>
    <row r="1627" spans="1:8" x14ac:dyDescent="0.3">
      <c r="A1627" s="109"/>
      <c r="C1627" s="337" t="s">
        <v>1538</v>
      </c>
      <c r="D1627" s="337" t="s">
        <v>1538</v>
      </c>
      <c r="E1627" s="337" t="s">
        <v>1538</v>
      </c>
      <c r="G1627" s="337" t="s">
        <v>1538</v>
      </c>
      <c r="H1627" s="337" t="s">
        <v>1538</v>
      </c>
    </row>
    <row r="1628" spans="1:8" x14ac:dyDescent="0.3">
      <c r="A1628" s="109"/>
      <c r="C1628" s="337" t="s">
        <v>1538</v>
      </c>
      <c r="D1628" s="337" t="s">
        <v>1538</v>
      </c>
      <c r="E1628" s="337" t="s">
        <v>1538</v>
      </c>
      <c r="G1628" s="337" t="s">
        <v>1538</v>
      </c>
      <c r="H1628" s="337" t="s">
        <v>1538</v>
      </c>
    </row>
    <row r="1629" spans="1:8" x14ac:dyDescent="0.3">
      <c r="A1629" s="109"/>
      <c r="B1629" s="338"/>
      <c r="C1629" s="337" t="s">
        <v>1538</v>
      </c>
      <c r="D1629" s="337" t="s">
        <v>1538</v>
      </c>
      <c r="E1629" s="337" t="s">
        <v>1538</v>
      </c>
      <c r="G1629" s="337" t="s">
        <v>1538</v>
      </c>
      <c r="H1629" s="337" t="s">
        <v>1538</v>
      </c>
    </row>
    <row r="1630" spans="1:8" x14ac:dyDescent="0.3">
      <c r="A1630" s="109"/>
      <c r="B1630" s="338"/>
      <c r="C1630" s="337" t="s">
        <v>1538</v>
      </c>
      <c r="D1630" s="337" t="s">
        <v>1538</v>
      </c>
      <c r="E1630" s="337" t="s">
        <v>1538</v>
      </c>
      <c r="G1630" s="337" t="s">
        <v>1538</v>
      </c>
      <c r="H1630" s="337" t="s">
        <v>1538</v>
      </c>
    </row>
    <row r="1631" spans="1:8" x14ac:dyDescent="0.3">
      <c r="A1631" s="109"/>
      <c r="B1631" s="338"/>
      <c r="C1631" s="337" t="s">
        <v>1538</v>
      </c>
      <c r="D1631" s="337" t="s">
        <v>1538</v>
      </c>
      <c r="E1631" s="337" t="s">
        <v>1538</v>
      </c>
      <c r="G1631" s="337" t="s">
        <v>1538</v>
      </c>
      <c r="H1631" s="337" t="s">
        <v>1538</v>
      </c>
    </row>
    <row r="1632" spans="1:8" x14ac:dyDescent="0.3">
      <c r="A1632" s="109"/>
      <c r="B1632" s="338"/>
      <c r="C1632" s="337" t="s">
        <v>1538</v>
      </c>
      <c r="D1632" s="337" t="s">
        <v>1538</v>
      </c>
      <c r="E1632" s="337" t="s">
        <v>1538</v>
      </c>
      <c r="G1632" s="337" t="s">
        <v>1538</v>
      </c>
      <c r="H1632" s="337" t="s">
        <v>1538</v>
      </c>
    </row>
    <row r="1633" spans="1:8" x14ac:dyDescent="0.3">
      <c r="A1633" s="109"/>
      <c r="B1633" s="338"/>
      <c r="C1633" s="337" t="s">
        <v>1538</v>
      </c>
      <c r="D1633" s="337" t="s">
        <v>1538</v>
      </c>
      <c r="E1633" s="337" t="s">
        <v>1538</v>
      </c>
      <c r="G1633" s="337" t="s">
        <v>1538</v>
      </c>
      <c r="H1633" s="337" t="s">
        <v>1538</v>
      </c>
    </row>
    <row r="1634" spans="1:8" x14ac:dyDescent="0.3">
      <c r="A1634" s="109"/>
      <c r="B1634" s="338"/>
      <c r="C1634" s="337" t="s">
        <v>1538</v>
      </c>
      <c r="D1634" s="337" t="s">
        <v>1538</v>
      </c>
      <c r="E1634" s="337" t="s">
        <v>1538</v>
      </c>
      <c r="G1634" s="337" t="s">
        <v>1538</v>
      </c>
      <c r="H1634" s="337" t="s">
        <v>1538</v>
      </c>
    </row>
    <row r="1635" spans="1:8" x14ac:dyDescent="0.3">
      <c r="A1635" s="109"/>
      <c r="B1635" s="338"/>
      <c r="C1635" s="337" t="s">
        <v>1538</v>
      </c>
      <c r="D1635" s="337" t="s">
        <v>1538</v>
      </c>
      <c r="E1635" s="337" t="s">
        <v>1538</v>
      </c>
      <c r="G1635" s="337" t="s">
        <v>1538</v>
      </c>
      <c r="H1635" s="337" t="s">
        <v>1538</v>
      </c>
    </row>
    <row r="1636" spans="1:8" x14ac:dyDescent="0.3">
      <c r="A1636" s="109"/>
      <c r="B1636" s="338"/>
      <c r="C1636" s="337" t="s">
        <v>1538</v>
      </c>
      <c r="D1636" s="337" t="s">
        <v>1538</v>
      </c>
      <c r="E1636" s="337" t="s">
        <v>1538</v>
      </c>
      <c r="G1636" s="337" t="s">
        <v>1538</v>
      </c>
      <c r="H1636" s="337" t="s">
        <v>1538</v>
      </c>
    </row>
    <row r="1637" spans="1:8" x14ac:dyDescent="0.3">
      <c r="A1637" s="109"/>
      <c r="B1637" s="343"/>
      <c r="C1637" s="337" t="s">
        <v>1538</v>
      </c>
      <c r="D1637" s="337" t="s">
        <v>1538</v>
      </c>
      <c r="E1637" s="337" t="s">
        <v>1538</v>
      </c>
      <c r="G1637" s="337" t="s">
        <v>1538</v>
      </c>
      <c r="H1637" s="337" t="s">
        <v>1538</v>
      </c>
    </row>
    <row r="1638" spans="1:8" x14ac:dyDescent="0.3">
      <c r="A1638" s="109"/>
      <c r="C1638" s="337" t="s">
        <v>1538</v>
      </c>
      <c r="D1638" s="337" t="s">
        <v>1538</v>
      </c>
      <c r="E1638" s="337" t="s">
        <v>1538</v>
      </c>
      <c r="G1638" s="337" t="s">
        <v>1538</v>
      </c>
      <c r="H1638" s="337" t="s">
        <v>1538</v>
      </c>
    </row>
    <row r="1639" spans="1:8" x14ac:dyDescent="0.3">
      <c r="A1639" s="109"/>
      <c r="C1639" s="337" t="s">
        <v>1538</v>
      </c>
      <c r="D1639" s="337" t="s">
        <v>1538</v>
      </c>
      <c r="E1639" s="337" t="s">
        <v>1538</v>
      </c>
      <c r="G1639" s="337" t="s">
        <v>1538</v>
      </c>
      <c r="H1639" s="337" t="s">
        <v>1538</v>
      </c>
    </row>
    <row r="1640" spans="1:8" x14ac:dyDescent="0.3">
      <c r="A1640" s="109"/>
      <c r="C1640" s="337" t="s">
        <v>1538</v>
      </c>
      <c r="D1640" s="337" t="s">
        <v>1538</v>
      </c>
      <c r="E1640" s="337" t="s">
        <v>1538</v>
      </c>
      <c r="G1640" s="337" t="s">
        <v>1538</v>
      </c>
      <c r="H1640" s="337" t="s">
        <v>1538</v>
      </c>
    </row>
    <row r="1641" spans="1:8" x14ac:dyDescent="0.3">
      <c r="A1641" s="109"/>
      <c r="C1641" s="337" t="s">
        <v>1538</v>
      </c>
      <c r="D1641" s="337" t="s">
        <v>1538</v>
      </c>
      <c r="E1641" s="337" t="s">
        <v>1538</v>
      </c>
      <c r="G1641" s="337" t="s">
        <v>1538</v>
      </c>
      <c r="H1641" s="337" t="s">
        <v>1538</v>
      </c>
    </row>
    <row r="1642" spans="1:8" x14ac:dyDescent="0.3">
      <c r="A1642" s="109"/>
      <c r="B1642" s="338"/>
      <c r="C1642" s="337" t="s">
        <v>1538</v>
      </c>
      <c r="D1642" s="337" t="s">
        <v>1538</v>
      </c>
      <c r="E1642" s="337" t="s">
        <v>1538</v>
      </c>
      <c r="G1642" s="337" t="s">
        <v>1538</v>
      </c>
      <c r="H1642" s="337" t="s">
        <v>1538</v>
      </c>
    </row>
    <row r="1643" spans="1:8" x14ac:dyDescent="0.3">
      <c r="A1643" s="109"/>
      <c r="B1643" s="338"/>
      <c r="C1643" s="337" t="s">
        <v>1538</v>
      </c>
      <c r="D1643" s="337" t="s">
        <v>1538</v>
      </c>
      <c r="E1643" s="337" t="s">
        <v>1538</v>
      </c>
      <c r="G1643" s="337" t="s">
        <v>1538</v>
      </c>
      <c r="H1643" s="337" t="s">
        <v>1538</v>
      </c>
    </row>
    <row r="1644" spans="1:8" x14ac:dyDescent="0.3">
      <c r="A1644" s="109"/>
      <c r="B1644" s="338"/>
      <c r="C1644" s="337" t="s">
        <v>1538</v>
      </c>
      <c r="D1644" s="337" t="s">
        <v>1538</v>
      </c>
      <c r="E1644" s="337" t="s">
        <v>1538</v>
      </c>
      <c r="G1644" s="337" t="s">
        <v>1538</v>
      </c>
      <c r="H1644" s="337" t="s">
        <v>1538</v>
      </c>
    </row>
    <row r="1645" spans="1:8" x14ac:dyDescent="0.3">
      <c r="A1645" s="109"/>
      <c r="B1645" s="338"/>
      <c r="C1645" s="337" t="s">
        <v>1538</v>
      </c>
      <c r="D1645" s="337" t="s">
        <v>1538</v>
      </c>
      <c r="E1645" s="337" t="s">
        <v>1538</v>
      </c>
      <c r="G1645" s="337" t="s">
        <v>1538</v>
      </c>
      <c r="H1645" s="337" t="s">
        <v>1538</v>
      </c>
    </row>
    <row r="1646" spans="1:8" x14ac:dyDescent="0.3">
      <c r="A1646" s="109"/>
      <c r="B1646" s="338"/>
      <c r="C1646" s="337" t="s">
        <v>1538</v>
      </c>
      <c r="D1646" s="337" t="s">
        <v>1538</v>
      </c>
      <c r="E1646" s="337" t="s">
        <v>1538</v>
      </c>
      <c r="G1646" s="337" t="s">
        <v>1538</v>
      </c>
      <c r="H1646" s="337" t="s">
        <v>1538</v>
      </c>
    </row>
    <row r="1647" spans="1:8" x14ac:dyDescent="0.3">
      <c r="A1647" s="109"/>
      <c r="B1647" s="338"/>
      <c r="C1647" s="337" t="s">
        <v>1538</v>
      </c>
      <c r="D1647" s="337" t="s">
        <v>1538</v>
      </c>
      <c r="E1647" s="337" t="s">
        <v>1538</v>
      </c>
      <c r="G1647" s="337" t="s">
        <v>1538</v>
      </c>
      <c r="H1647" s="337" t="s">
        <v>1538</v>
      </c>
    </row>
    <row r="1648" spans="1:8" x14ac:dyDescent="0.3">
      <c r="A1648" s="109"/>
      <c r="B1648" s="338"/>
      <c r="C1648" s="337" t="s">
        <v>1538</v>
      </c>
      <c r="D1648" s="337" t="s">
        <v>1538</v>
      </c>
      <c r="E1648" s="337" t="s">
        <v>1538</v>
      </c>
      <c r="G1648" s="337" t="s">
        <v>1538</v>
      </c>
      <c r="H1648" s="337" t="s">
        <v>1538</v>
      </c>
    </row>
    <row r="1649" spans="1:8" x14ac:dyDescent="0.3">
      <c r="A1649" s="109"/>
      <c r="B1649" s="338"/>
      <c r="C1649" s="337" t="s">
        <v>1538</v>
      </c>
      <c r="D1649" s="337" t="s">
        <v>1538</v>
      </c>
      <c r="E1649" s="337" t="s">
        <v>1538</v>
      </c>
      <c r="G1649" s="337" t="s">
        <v>1538</v>
      </c>
      <c r="H1649" s="337" t="s">
        <v>1538</v>
      </c>
    </row>
    <row r="1650" spans="1:8" x14ac:dyDescent="0.3">
      <c r="A1650" s="109"/>
      <c r="B1650" s="338"/>
      <c r="C1650" s="337" t="s">
        <v>1538</v>
      </c>
      <c r="D1650" s="337" t="s">
        <v>1538</v>
      </c>
      <c r="E1650" s="337" t="s">
        <v>1538</v>
      </c>
      <c r="G1650" s="337" t="s">
        <v>1538</v>
      </c>
      <c r="H1650" s="337" t="s">
        <v>1538</v>
      </c>
    </row>
    <row r="1651" spans="1:8" x14ac:dyDescent="0.3">
      <c r="A1651" s="109"/>
      <c r="B1651" s="338"/>
      <c r="C1651" s="337" t="s">
        <v>1538</v>
      </c>
      <c r="D1651" s="337" t="s">
        <v>1538</v>
      </c>
      <c r="E1651" s="337" t="s">
        <v>1538</v>
      </c>
      <c r="G1651" s="337" t="s">
        <v>1538</v>
      </c>
      <c r="H1651" s="337" t="s">
        <v>1538</v>
      </c>
    </row>
    <row r="1652" spans="1:8" x14ac:dyDescent="0.3">
      <c r="A1652" s="109"/>
      <c r="B1652" s="338"/>
      <c r="C1652" s="337" t="s">
        <v>1538</v>
      </c>
      <c r="D1652" s="337" t="s">
        <v>1538</v>
      </c>
      <c r="E1652" s="337" t="s">
        <v>1538</v>
      </c>
      <c r="G1652" s="337" t="s">
        <v>1538</v>
      </c>
      <c r="H1652" s="337" t="s">
        <v>1538</v>
      </c>
    </row>
    <row r="1653" spans="1:8" x14ac:dyDescent="0.3">
      <c r="A1653" s="109"/>
      <c r="B1653" s="338"/>
      <c r="C1653" s="337" t="s">
        <v>1538</v>
      </c>
      <c r="D1653" s="337" t="s">
        <v>1538</v>
      </c>
      <c r="E1653" s="337" t="s">
        <v>1538</v>
      </c>
      <c r="G1653" s="337" t="s">
        <v>1538</v>
      </c>
      <c r="H1653" s="337" t="s">
        <v>1538</v>
      </c>
    </row>
    <row r="1654" spans="1:8" x14ac:dyDescent="0.3">
      <c r="A1654" s="109"/>
      <c r="B1654" s="338"/>
      <c r="C1654" s="337" t="s">
        <v>1538</v>
      </c>
      <c r="D1654" s="337" t="s">
        <v>1538</v>
      </c>
      <c r="E1654" s="337" t="s">
        <v>1538</v>
      </c>
      <c r="G1654" s="337" t="s">
        <v>1538</v>
      </c>
      <c r="H1654" s="337" t="s">
        <v>1538</v>
      </c>
    </row>
    <row r="1655" spans="1:8" x14ac:dyDescent="0.3">
      <c r="A1655" s="109"/>
      <c r="B1655" s="338"/>
      <c r="C1655" s="337" t="s">
        <v>1538</v>
      </c>
      <c r="D1655" s="337" t="s">
        <v>1538</v>
      </c>
      <c r="E1655" s="337" t="s">
        <v>1538</v>
      </c>
      <c r="G1655" s="337" t="s">
        <v>1538</v>
      </c>
      <c r="H1655" s="337" t="s">
        <v>1538</v>
      </c>
    </row>
    <row r="1656" spans="1:8" x14ac:dyDescent="0.3">
      <c r="A1656" s="109"/>
      <c r="B1656" s="338"/>
      <c r="C1656" s="337" t="s">
        <v>1538</v>
      </c>
      <c r="D1656" s="337" t="s">
        <v>1538</v>
      </c>
      <c r="E1656" s="337" t="s">
        <v>1538</v>
      </c>
      <c r="G1656" s="337" t="s">
        <v>1538</v>
      </c>
      <c r="H1656" s="337" t="s">
        <v>1538</v>
      </c>
    </row>
    <row r="1657" spans="1:8" x14ac:dyDescent="0.3">
      <c r="A1657" s="109"/>
      <c r="B1657" s="338"/>
      <c r="C1657" s="337" t="s">
        <v>1538</v>
      </c>
      <c r="D1657" s="337" t="s">
        <v>1538</v>
      </c>
      <c r="E1657" s="337" t="s">
        <v>1538</v>
      </c>
      <c r="G1657" s="337" t="s">
        <v>1538</v>
      </c>
      <c r="H1657" s="337" t="s">
        <v>1538</v>
      </c>
    </row>
    <row r="1658" spans="1:8" x14ac:dyDescent="0.3">
      <c r="A1658" s="109"/>
      <c r="B1658" s="338"/>
      <c r="C1658" s="337" t="s">
        <v>1538</v>
      </c>
      <c r="D1658" s="337" t="s">
        <v>1538</v>
      </c>
      <c r="E1658" s="337" t="s">
        <v>1538</v>
      </c>
      <c r="G1658" s="337" t="s">
        <v>1538</v>
      </c>
      <c r="H1658" s="337" t="s">
        <v>1538</v>
      </c>
    </row>
    <row r="1659" spans="1:8" x14ac:dyDescent="0.3">
      <c r="A1659" s="109"/>
      <c r="B1659" s="338"/>
      <c r="C1659" s="337" t="s">
        <v>1538</v>
      </c>
      <c r="D1659" s="337" t="s">
        <v>1538</v>
      </c>
      <c r="E1659" s="337" t="s">
        <v>1538</v>
      </c>
      <c r="G1659" s="337" t="s">
        <v>1538</v>
      </c>
      <c r="H1659" s="337" t="s">
        <v>1538</v>
      </c>
    </row>
    <row r="1660" spans="1:8" x14ac:dyDescent="0.3">
      <c r="A1660" s="109"/>
      <c r="B1660" s="338"/>
      <c r="C1660" s="337" t="s">
        <v>1538</v>
      </c>
      <c r="D1660" s="337" t="s">
        <v>1538</v>
      </c>
      <c r="E1660" s="337" t="s">
        <v>1538</v>
      </c>
      <c r="G1660" s="337" t="s">
        <v>1538</v>
      </c>
      <c r="H1660" s="337" t="s">
        <v>1538</v>
      </c>
    </row>
    <row r="1661" spans="1:8" x14ac:dyDescent="0.3">
      <c r="A1661" s="109"/>
      <c r="B1661" s="338"/>
      <c r="C1661" s="337" t="s">
        <v>1538</v>
      </c>
      <c r="D1661" s="337" t="s">
        <v>1538</v>
      </c>
      <c r="E1661" s="337" t="s">
        <v>1538</v>
      </c>
      <c r="G1661" s="337" t="s">
        <v>1538</v>
      </c>
      <c r="H1661" s="337" t="s">
        <v>1538</v>
      </c>
    </row>
    <row r="1662" spans="1:8" x14ac:dyDescent="0.3">
      <c r="A1662" s="109"/>
      <c r="B1662" s="338"/>
      <c r="C1662" s="337" t="s">
        <v>1538</v>
      </c>
      <c r="D1662" s="337" t="s">
        <v>1538</v>
      </c>
      <c r="E1662" s="337" t="s">
        <v>1538</v>
      </c>
      <c r="G1662" s="337" t="s">
        <v>1538</v>
      </c>
      <c r="H1662" s="337" t="s">
        <v>1538</v>
      </c>
    </row>
    <row r="1663" spans="1:8" x14ac:dyDescent="0.3">
      <c r="A1663" s="109"/>
      <c r="B1663" s="338"/>
      <c r="C1663" s="337" t="s">
        <v>1538</v>
      </c>
      <c r="D1663" s="337" t="s">
        <v>1538</v>
      </c>
      <c r="E1663" s="337" t="s">
        <v>1538</v>
      </c>
      <c r="G1663" s="337" t="s">
        <v>1538</v>
      </c>
      <c r="H1663" s="337" t="s">
        <v>1538</v>
      </c>
    </row>
    <row r="1664" spans="1:8" x14ac:dyDescent="0.3">
      <c r="A1664" s="109"/>
      <c r="B1664" s="338"/>
      <c r="C1664" s="337" t="s">
        <v>1538</v>
      </c>
      <c r="D1664" s="337" t="s">
        <v>1538</v>
      </c>
      <c r="E1664" s="337" t="s">
        <v>1538</v>
      </c>
      <c r="G1664" s="337" t="s">
        <v>1538</v>
      </c>
      <c r="H1664" s="337" t="s">
        <v>1538</v>
      </c>
    </row>
    <row r="1665" spans="1:8" x14ac:dyDescent="0.3">
      <c r="A1665" s="109"/>
      <c r="B1665" s="338"/>
      <c r="C1665" s="337" t="s">
        <v>1538</v>
      </c>
      <c r="D1665" s="337" t="s">
        <v>1538</v>
      </c>
      <c r="E1665" s="337" t="s">
        <v>1538</v>
      </c>
      <c r="G1665" s="337" t="s">
        <v>1538</v>
      </c>
      <c r="H1665" s="337" t="s">
        <v>1538</v>
      </c>
    </row>
    <row r="1666" spans="1:8" x14ac:dyDescent="0.3">
      <c r="A1666" s="109"/>
      <c r="B1666" s="338"/>
      <c r="C1666" s="337" t="s">
        <v>1538</v>
      </c>
      <c r="D1666" s="337" t="s">
        <v>1538</v>
      </c>
      <c r="E1666" s="337" t="s">
        <v>1538</v>
      </c>
      <c r="G1666" s="337" t="s">
        <v>1538</v>
      </c>
      <c r="H1666" s="337" t="s">
        <v>1538</v>
      </c>
    </row>
    <row r="1667" spans="1:8" x14ac:dyDescent="0.3">
      <c r="A1667" s="109"/>
      <c r="B1667" s="338"/>
      <c r="C1667" s="337" t="s">
        <v>1538</v>
      </c>
      <c r="D1667" s="337" t="s">
        <v>1538</v>
      </c>
      <c r="E1667" s="337" t="s">
        <v>1538</v>
      </c>
      <c r="G1667" s="337" t="s">
        <v>1538</v>
      </c>
      <c r="H1667" s="337" t="s">
        <v>1538</v>
      </c>
    </row>
    <row r="1668" spans="1:8" x14ac:dyDescent="0.3">
      <c r="A1668" s="109"/>
      <c r="B1668" s="338"/>
      <c r="C1668" s="337" t="s">
        <v>1538</v>
      </c>
      <c r="D1668" s="337" t="s">
        <v>1538</v>
      </c>
      <c r="E1668" s="337" t="s">
        <v>1538</v>
      </c>
      <c r="G1668" s="337" t="s">
        <v>1538</v>
      </c>
      <c r="H1668" s="337" t="s">
        <v>1538</v>
      </c>
    </row>
    <row r="1669" spans="1:8" x14ac:dyDescent="0.3">
      <c r="A1669" s="109"/>
      <c r="B1669" s="338"/>
      <c r="C1669" s="337" t="s">
        <v>1538</v>
      </c>
      <c r="D1669" s="337" t="s">
        <v>1538</v>
      </c>
      <c r="E1669" s="337" t="s">
        <v>1538</v>
      </c>
      <c r="G1669" s="337" t="s">
        <v>1538</v>
      </c>
      <c r="H1669" s="337" t="s">
        <v>1538</v>
      </c>
    </row>
    <row r="1670" spans="1:8" x14ac:dyDescent="0.3">
      <c r="A1670" s="109"/>
      <c r="B1670" s="338"/>
      <c r="C1670" s="337" t="s">
        <v>1538</v>
      </c>
      <c r="D1670" s="337" t="s">
        <v>1538</v>
      </c>
      <c r="E1670" s="337" t="s">
        <v>1538</v>
      </c>
      <c r="G1670" s="337" t="s">
        <v>1538</v>
      </c>
      <c r="H1670" s="337" t="s">
        <v>1538</v>
      </c>
    </row>
    <row r="1671" spans="1:8" x14ac:dyDescent="0.3">
      <c r="A1671" s="109"/>
      <c r="B1671" s="338"/>
      <c r="C1671" s="337" t="s">
        <v>1538</v>
      </c>
      <c r="D1671" s="337" t="s">
        <v>1538</v>
      </c>
      <c r="E1671" s="337" t="s">
        <v>1538</v>
      </c>
      <c r="G1671" s="337" t="s">
        <v>1538</v>
      </c>
      <c r="H1671" s="337" t="s">
        <v>1538</v>
      </c>
    </row>
    <row r="1672" spans="1:8" x14ac:dyDescent="0.3">
      <c r="A1672" s="109"/>
      <c r="B1672" s="338"/>
      <c r="C1672" s="337" t="s">
        <v>1538</v>
      </c>
      <c r="D1672" s="337" t="s">
        <v>1538</v>
      </c>
      <c r="E1672" s="337" t="s">
        <v>1538</v>
      </c>
      <c r="G1672" s="337" t="s">
        <v>1538</v>
      </c>
      <c r="H1672" s="337" t="s">
        <v>1538</v>
      </c>
    </row>
    <row r="1673" spans="1:8" x14ac:dyDescent="0.3">
      <c r="A1673" s="109"/>
      <c r="B1673" s="338"/>
      <c r="C1673" s="337" t="s">
        <v>1538</v>
      </c>
      <c r="D1673" s="337" t="s">
        <v>1538</v>
      </c>
      <c r="E1673" s="337" t="s">
        <v>1538</v>
      </c>
      <c r="G1673" s="337" t="s">
        <v>1538</v>
      </c>
      <c r="H1673" s="337" t="s">
        <v>1538</v>
      </c>
    </row>
    <row r="1674" spans="1:8" x14ac:dyDescent="0.3">
      <c r="A1674" s="109"/>
      <c r="B1674" s="338"/>
      <c r="C1674" s="337" t="s">
        <v>1538</v>
      </c>
      <c r="D1674" s="337" t="s">
        <v>1538</v>
      </c>
      <c r="E1674" s="337" t="s">
        <v>1538</v>
      </c>
      <c r="G1674" s="337" t="s">
        <v>1538</v>
      </c>
      <c r="H1674" s="337" t="s">
        <v>1538</v>
      </c>
    </row>
    <row r="1675" spans="1:8" x14ac:dyDescent="0.3">
      <c r="A1675" s="109"/>
      <c r="B1675" s="338"/>
      <c r="C1675" s="337" t="s">
        <v>1538</v>
      </c>
      <c r="D1675" s="337" t="s">
        <v>1538</v>
      </c>
      <c r="E1675" s="337" t="s">
        <v>1538</v>
      </c>
      <c r="G1675" s="337" t="s">
        <v>1538</v>
      </c>
      <c r="H1675" s="337" t="s">
        <v>1538</v>
      </c>
    </row>
    <row r="1676" spans="1:8" x14ac:dyDescent="0.3">
      <c r="A1676" s="109"/>
      <c r="B1676" s="338"/>
      <c r="C1676" s="337" t="s">
        <v>1538</v>
      </c>
      <c r="D1676" s="337" t="s">
        <v>1538</v>
      </c>
      <c r="E1676" s="337" t="s">
        <v>1538</v>
      </c>
      <c r="G1676" s="337" t="s">
        <v>1538</v>
      </c>
      <c r="H1676" s="337" t="s">
        <v>1538</v>
      </c>
    </row>
    <row r="1677" spans="1:8" x14ac:dyDescent="0.3">
      <c r="A1677" s="109"/>
      <c r="B1677" s="338"/>
      <c r="C1677" s="337" t="s">
        <v>1538</v>
      </c>
      <c r="D1677" s="337" t="s">
        <v>1538</v>
      </c>
      <c r="E1677" s="337" t="s">
        <v>1538</v>
      </c>
      <c r="G1677" s="337" t="s">
        <v>1538</v>
      </c>
      <c r="H1677" s="337" t="s">
        <v>1538</v>
      </c>
    </row>
    <row r="1678" spans="1:8" x14ac:dyDescent="0.3">
      <c r="A1678" s="109"/>
      <c r="B1678" s="338"/>
      <c r="C1678" s="337" t="s">
        <v>1538</v>
      </c>
      <c r="D1678" s="337" t="s">
        <v>1538</v>
      </c>
      <c r="E1678" s="337" t="s">
        <v>1538</v>
      </c>
      <c r="G1678" s="337" t="s">
        <v>1538</v>
      </c>
      <c r="H1678" s="337" t="s">
        <v>1538</v>
      </c>
    </row>
    <row r="1679" spans="1:8" x14ac:dyDescent="0.3">
      <c r="A1679" s="109"/>
      <c r="B1679" s="338"/>
      <c r="C1679" s="337" t="s">
        <v>1538</v>
      </c>
      <c r="D1679" s="337" t="s">
        <v>1538</v>
      </c>
      <c r="E1679" s="337" t="s">
        <v>1538</v>
      </c>
      <c r="G1679" s="337" t="s">
        <v>1538</v>
      </c>
      <c r="H1679" s="337" t="s">
        <v>1538</v>
      </c>
    </row>
    <row r="1680" spans="1:8" x14ac:dyDescent="0.3">
      <c r="A1680" s="109"/>
      <c r="B1680" s="338"/>
      <c r="C1680" s="337" t="s">
        <v>1538</v>
      </c>
      <c r="D1680" s="337" t="s">
        <v>1538</v>
      </c>
      <c r="E1680" s="337" t="s">
        <v>1538</v>
      </c>
      <c r="G1680" s="337" t="s">
        <v>1538</v>
      </c>
      <c r="H1680" s="337" t="s">
        <v>1538</v>
      </c>
    </row>
    <row r="1681" spans="1:8" x14ac:dyDescent="0.3">
      <c r="A1681" s="109"/>
      <c r="B1681" s="338"/>
      <c r="C1681" s="337" t="s">
        <v>1538</v>
      </c>
      <c r="D1681" s="337" t="s">
        <v>1538</v>
      </c>
      <c r="E1681" s="337" t="s">
        <v>1538</v>
      </c>
      <c r="G1681" s="337" t="s">
        <v>1538</v>
      </c>
      <c r="H1681" s="337" t="s">
        <v>1538</v>
      </c>
    </row>
    <row r="1682" spans="1:8" x14ac:dyDescent="0.3">
      <c r="A1682" s="109"/>
      <c r="B1682" s="338"/>
      <c r="C1682" s="337" t="s">
        <v>1538</v>
      </c>
      <c r="D1682" s="337" t="s">
        <v>1538</v>
      </c>
      <c r="E1682" s="337" t="s">
        <v>1538</v>
      </c>
      <c r="G1682" s="337" t="s">
        <v>1538</v>
      </c>
      <c r="H1682" s="337" t="s">
        <v>1538</v>
      </c>
    </row>
    <row r="1683" spans="1:8" x14ac:dyDescent="0.3">
      <c r="A1683" s="109"/>
      <c r="B1683" s="338"/>
      <c r="C1683" s="337" t="s">
        <v>1538</v>
      </c>
      <c r="D1683" s="337" t="s">
        <v>1538</v>
      </c>
      <c r="E1683" s="337" t="s">
        <v>1538</v>
      </c>
      <c r="G1683" s="337" t="s">
        <v>1538</v>
      </c>
      <c r="H1683" s="337" t="s">
        <v>1538</v>
      </c>
    </row>
    <row r="1684" spans="1:8" x14ac:dyDescent="0.3">
      <c r="A1684" s="109"/>
      <c r="B1684" s="338"/>
      <c r="C1684" s="337" t="s">
        <v>1538</v>
      </c>
      <c r="D1684" s="337" t="s">
        <v>1538</v>
      </c>
      <c r="E1684" s="337" t="s">
        <v>1538</v>
      </c>
      <c r="G1684" s="337" t="s">
        <v>1538</v>
      </c>
      <c r="H1684" s="337" t="s">
        <v>1538</v>
      </c>
    </row>
    <row r="1685" spans="1:8" x14ac:dyDescent="0.3">
      <c r="A1685" s="109"/>
      <c r="B1685" s="338"/>
      <c r="C1685" s="337" t="s">
        <v>1538</v>
      </c>
      <c r="D1685" s="337" t="s">
        <v>1538</v>
      </c>
      <c r="E1685" s="337" t="s">
        <v>1538</v>
      </c>
      <c r="G1685" s="337" t="s">
        <v>1538</v>
      </c>
      <c r="H1685" s="337" t="s">
        <v>1538</v>
      </c>
    </row>
    <row r="1686" spans="1:8" x14ac:dyDescent="0.3">
      <c r="A1686" s="109"/>
      <c r="B1686" s="338"/>
      <c r="C1686" s="337" t="s">
        <v>1538</v>
      </c>
      <c r="D1686" s="337" t="s">
        <v>1538</v>
      </c>
      <c r="E1686" s="337" t="s">
        <v>1538</v>
      </c>
      <c r="G1686" s="337" t="s">
        <v>1538</v>
      </c>
      <c r="H1686" s="337" t="s">
        <v>1538</v>
      </c>
    </row>
    <row r="1687" spans="1:8" x14ac:dyDescent="0.3">
      <c r="A1687" s="109"/>
      <c r="B1687" s="338"/>
      <c r="C1687" s="337" t="s">
        <v>1538</v>
      </c>
      <c r="D1687" s="337" t="s">
        <v>1538</v>
      </c>
      <c r="E1687" s="337" t="s">
        <v>1538</v>
      </c>
      <c r="G1687" s="337" t="s">
        <v>1538</v>
      </c>
      <c r="H1687" s="337" t="s">
        <v>1538</v>
      </c>
    </row>
    <row r="1688" spans="1:8" x14ac:dyDescent="0.3">
      <c r="A1688" s="109"/>
      <c r="B1688" s="338"/>
      <c r="C1688" s="337" t="s">
        <v>1538</v>
      </c>
      <c r="D1688" s="337" t="s">
        <v>1538</v>
      </c>
      <c r="E1688" s="337" t="s">
        <v>1538</v>
      </c>
      <c r="G1688" s="337" t="s">
        <v>1538</v>
      </c>
      <c r="H1688" s="337" t="s">
        <v>1538</v>
      </c>
    </row>
    <row r="1689" spans="1:8" x14ac:dyDescent="0.3">
      <c r="A1689" s="109"/>
      <c r="B1689" s="338"/>
      <c r="C1689" s="337" t="s">
        <v>1538</v>
      </c>
      <c r="D1689" s="337" t="s">
        <v>1538</v>
      </c>
      <c r="E1689" s="337" t="s">
        <v>1538</v>
      </c>
      <c r="G1689" s="337" t="s">
        <v>1538</v>
      </c>
      <c r="H1689" s="337" t="s">
        <v>1538</v>
      </c>
    </row>
    <row r="1690" spans="1:8" x14ac:dyDescent="0.3">
      <c r="A1690" s="109"/>
      <c r="B1690" s="338"/>
      <c r="C1690" s="337" t="s">
        <v>1538</v>
      </c>
      <c r="D1690" s="337" t="s">
        <v>1538</v>
      </c>
      <c r="E1690" s="337" t="s">
        <v>1538</v>
      </c>
      <c r="G1690" s="337" t="s">
        <v>1538</v>
      </c>
      <c r="H1690" s="337" t="s">
        <v>1538</v>
      </c>
    </row>
    <row r="1691" spans="1:8" x14ac:dyDescent="0.3">
      <c r="A1691" s="109"/>
      <c r="B1691" s="338"/>
      <c r="C1691" s="337" t="s">
        <v>1538</v>
      </c>
      <c r="D1691" s="337" t="s">
        <v>1538</v>
      </c>
      <c r="E1691" s="337" t="s">
        <v>1538</v>
      </c>
      <c r="G1691" s="337" t="s">
        <v>1538</v>
      </c>
      <c r="H1691" s="337" t="s">
        <v>1538</v>
      </c>
    </row>
    <row r="1692" spans="1:8" x14ac:dyDescent="0.3">
      <c r="A1692" s="109"/>
      <c r="B1692" s="338"/>
      <c r="C1692" s="337" t="s">
        <v>1538</v>
      </c>
      <c r="D1692" s="337" t="s">
        <v>1538</v>
      </c>
      <c r="E1692" s="337" t="s">
        <v>1538</v>
      </c>
      <c r="G1692" s="337" t="s">
        <v>1538</v>
      </c>
      <c r="H1692" s="337" t="s">
        <v>1538</v>
      </c>
    </row>
    <row r="1693" spans="1:8" x14ac:dyDescent="0.3">
      <c r="A1693" s="109"/>
      <c r="B1693" s="338"/>
      <c r="C1693" s="337" t="s">
        <v>1538</v>
      </c>
      <c r="D1693" s="337" t="s">
        <v>1538</v>
      </c>
      <c r="E1693" s="337" t="s">
        <v>1538</v>
      </c>
      <c r="G1693" s="337" t="s">
        <v>1538</v>
      </c>
      <c r="H1693" s="337" t="s">
        <v>1538</v>
      </c>
    </row>
    <row r="1694" spans="1:8" x14ac:dyDescent="0.3">
      <c r="A1694" s="109"/>
      <c r="B1694" s="338"/>
      <c r="C1694" s="337" t="s">
        <v>1538</v>
      </c>
      <c r="D1694" s="337" t="s">
        <v>1538</v>
      </c>
      <c r="E1694" s="337" t="s">
        <v>1538</v>
      </c>
      <c r="G1694" s="337" t="s">
        <v>1538</v>
      </c>
      <c r="H1694" s="337" t="s">
        <v>1538</v>
      </c>
    </row>
    <row r="1695" spans="1:8" x14ac:dyDescent="0.3">
      <c r="A1695" s="109"/>
      <c r="B1695" s="338"/>
      <c r="C1695" s="337" t="s">
        <v>1538</v>
      </c>
      <c r="D1695" s="337" t="s">
        <v>1538</v>
      </c>
      <c r="E1695" s="337" t="s">
        <v>1538</v>
      </c>
      <c r="G1695" s="337" t="s">
        <v>1538</v>
      </c>
      <c r="H1695" s="337" t="s">
        <v>1538</v>
      </c>
    </row>
    <row r="1696" spans="1:8" x14ac:dyDescent="0.3">
      <c r="A1696" s="109"/>
      <c r="B1696" s="338"/>
      <c r="C1696" s="337" t="s">
        <v>1538</v>
      </c>
      <c r="D1696" s="337" t="s">
        <v>1538</v>
      </c>
      <c r="E1696" s="337" t="s">
        <v>1538</v>
      </c>
      <c r="G1696" s="337" t="s">
        <v>1538</v>
      </c>
      <c r="H1696" s="337" t="s">
        <v>1538</v>
      </c>
    </row>
    <row r="1697" spans="1:8" x14ac:dyDescent="0.3">
      <c r="A1697" s="109"/>
      <c r="B1697" s="338"/>
      <c r="C1697" s="337" t="s">
        <v>1538</v>
      </c>
      <c r="D1697" s="337" t="s">
        <v>1538</v>
      </c>
      <c r="E1697" s="337" t="s">
        <v>1538</v>
      </c>
      <c r="G1697" s="337" t="s">
        <v>1538</v>
      </c>
      <c r="H1697" s="337" t="s">
        <v>1538</v>
      </c>
    </row>
    <row r="1698" spans="1:8" x14ac:dyDescent="0.3">
      <c r="A1698" s="109"/>
      <c r="B1698" s="338"/>
      <c r="C1698" s="337" t="s">
        <v>1538</v>
      </c>
      <c r="D1698" s="337" t="s">
        <v>1538</v>
      </c>
      <c r="E1698" s="337" t="s">
        <v>1538</v>
      </c>
      <c r="G1698" s="337" t="s">
        <v>1538</v>
      </c>
      <c r="H1698" s="337" t="s">
        <v>1538</v>
      </c>
    </row>
    <row r="1699" spans="1:8" x14ac:dyDescent="0.3">
      <c r="A1699" s="109"/>
      <c r="B1699" s="338"/>
      <c r="C1699" s="337" t="s">
        <v>1538</v>
      </c>
      <c r="D1699" s="337" t="s">
        <v>1538</v>
      </c>
      <c r="E1699" s="337" t="s">
        <v>1538</v>
      </c>
      <c r="G1699" s="337" t="s">
        <v>1538</v>
      </c>
      <c r="H1699" s="337" t="s">
        <v>1538</v>
      </c>
    </row>
    <row r="1700" spans="1:8" x14ac:dyDescent="0.3">
      <c r="A1700" s="109"/>
      <c r="B1700" s="338"/>
      <c r="C1700" s="337" t="s">
        <v>1538</v>
      </c>
      <c r="D1700" s="337" t="s">
        <v>1538</v>
      </c>
      <c r="E1700" s="337" t="s">
        <v>1538</v>
      </c>
      <c r="G1700" s="337" t="s">
        <v>1538</v>
      </c>
      <c r="H1700" s="337" t="s">
        <v>1538</v>
      </c>
    </row>
    <row r="1701" spans="1:8" x14ac:dyDescent="0.3">
      <c r="A1701" s="109"/>
      <c r="B1701" s="338"/>
      <c r="C1701" s="337" t="s">
        <v>1538</v>
      </c>
      <c r="D1701" s="337" t="s">
        <v>1538</v>
      </c>
      <c r="E1701" s="337" t="s">
        <v>1538</v>
      </c>
      <c r="G1701" s="337" t="s">
        <v>1538</v>
      </c>
      <c r="H1701" s="337" t="s">
        <v>1538</v>
      </c>
    </row>
    <row r="1702" spans="1:8" x14ac:dyDescent="0.3">
      <c r="A1702" s="109"/>
      <c r="B1702" s="338"/>
      <c r="C1702" s="337" t="s">
        <v>1538</v>
      </c>
      <c r="D1702" s="337" t="s">
        <v>1538</v>
      </c>
      <c r="E1702" s="337" t="s">
        <v>1538</v>
      </c>
      <c r="G1702" s="337" t="s">
        <v>1538</v>
      </c>
      <c r="H1702" s="337" t="s">
        <v>1538</v>
      </c>
    </row>
    <row r="1703" spans="1:8" x14ac:dyDescent="0.3">
      <c r="A1703" s="109"/>
      <c r="B1703" s="338"/>
      <c r="C1703" s="337" t="s">
        <v>1538</v>
      </c>
      <c r="D1703" s="337" t="s">
        <v>1538</v>
      </c>
      <c r="E1703" s="337" t="s">
        <v>1538</v>
      </c>
      <c r="G1703" s="337" t="s">
        <v>1538</v>
      </c>
      <c r="H1703" s="337" t="s">
        <v>1538</v>
      </c>
    </row>
    <row r="1704" spans="1:8" x14ac:dyDescent="0.3">
      <c r="A1704" s="109"/>
      <c r="B1704" s="338"/>
      <c r="C1704" s="337" t="s">
        <v>1538</v>
      </c>
      <c r="D1704" s="337" t="s">
        <v>1538</v>
      </c>
      <c r="E1704" s="337" t="s">
        <v>1538</v>
      </c>
      <c r="G1704" s="337" t="s">
        <v>1538</v>
      </c>
      <c r="H1704" s="337" t="s">
        <v>1538</v>
      </c>
    </row>
    <row r="1705" spans="1:8" x14ac:dyDescent="0.3">
      <c r="A1705" s="109"/>
      <c r="B1705" s="338"/>
      <c r="C1705" s="337" t="s">
        <v>1538</v>
      </c>
      <c r="D1705" s="337" t="s">
        <v>1538</v>
      </c>
      <c r="E1705" s="337" t="s">
        <v>1538</v>
      </c>
      <c r="G1705" s="337" t="s">
        <v>1538</v>
      </c>
      <c r="H1705" s="337" t="s">
        <v>1538</v>
      </c>
    </row>
    <row r="1706" spans="1:8" x14ac:dyDescent="0.3">
      <c r="A1706" s="109"/>
      <c r="B1706" s="338"/>
      <c r="C1706" s="337" t="s">
        <v>1538</v>
      </c>
      <c r="D1706" s="337" t="s">
        <v>1538</v>
      </c>
      <c r="E1706" s="337" t="s">
        <v>1538</v>
      </c>
      <c r="G1706" s="337" t="s">
        <v>1538</v>
      </c>
      <c r="H1706" s="337" t="s">
        <v>1538</v>
      </c>
    </row>
    <row r="1707" spans="1:8" x14ac:dyDescent="0.3">
      <c r="A1707" s="109"/>
      <c r="B1707" s="338"/>
      <c r="C1707" s="337" t="s">
        <v>1538</v>
      </c>
      <c r="D1707" s="337" t="s">
        <v>1538</v>
      </c>
      <c r="E1707" s="337" t="s">
        <v>1538</v>
      </c>
      <c r="G1707" s="337" t="s">
        <v>1538</v>
      </c>
      <c r="H1707" s="337" t="s">
        <v>1538</v>
      </c>
    </row>
    <row r="1708" spans="1:8" x14ac:dyDescent="0.3">
      <c r="A1708" s="109"/>
      <c r="B1708" s="338"/>
      <c r="C1708" s="337" t="s">
        <v>1538</v>
      </c>
      <c r="D1708" s="337" t="s">
        <v>1538</v>
      </c>
      <c r="E1708" s="337" t="s">
        <v>1538</v>
      </c>
      <c r="G1708" s="337" t="s">
        <v>1538</v>
      </c>
      <c r="H1708" s="337" t="s">
        <v>1538</v>
      </c>
    </row>
    <row r="1709" spans="1:8" x14ac:dyDescent="0.3">
      <c r="A1709" s="109"/>
      <c r="B1709" s="338"/>
      <c r="C1709" s="337" t="s">
        <v>1538</v>
      </c>
      <c r="D1709" s="337" t="s">
        <v>1538</v>
      </c>
      <c r="E1709" s="337" t="s">
        <v>1538</v>
      </c>
      <c r="G1709" s="337" t="s">
        <v>1538</v>
      </c>
      <c r="H1709" s="337" t="s">
        <v>1538</v>
      </c>
    </row>
    <row r="1710" spans="1:8" x14ac:dyDescent="0.3">
      <c r="A1710" s="109"/>
      <c r="B1710" s="338"/>
      <c r="C1710" s="337" t="s">
        <v>1538</v>
      </c>
      <c r="D1710" s="337" t="s">
        <v>1538</v>
      </c>
      <c r="E1710" s="337" t="s">
        <v>1538</v>
      </c>
      <c r="G1710" s="337" t="s">
        <v>1538</v>
      </c>
      <c r="H1710" s="337" t="s">
        <v>1538</v>
      </c>
    </row>
    <row r="1711" spans="1:8" x14ac:dyDescent="0.3">
      <c r="A1711" s="109"/>
      <c r="B1711" s="338"/>
      <c r="C1711" s="337" t="s">
        <v>1538</v>
      </c>
      <c r="D1711" s="337" t="s">
        <v>1538</v>
      </c>
      <c r="E1711" s="337" t="s">
        <v>1538</v>
      </c>
      <c r="G1711" s="337" t="s">
        <v>1538</v>
      </c>
      <c r="H1711" s="337" t="s">
        <v>1538</v>
      </c>
    </row>
    <row r="1712" spans="1:8" x14ac:dyDescent="0.3">
      <c r="A1712" s="109"/>
      <c r="B1712" s="343"/>
      <c r="C1712" s="337" t="s">
        <v>1538</v>
      </c>
      <c r="D1712" s="337" t="s">
        <v>1538</v>
      </c>
      <c r="E1712" s="337" t="s">
        <v>1538</v>
      </c>
      <c r="G1712" s="337" t="s">
        <v>1538</v>
      </c>
      <c r="H1712" s="337" t="s">
        <v>1538</v>
      </c>
    </row>
    <row r="1713" spans="1:8" x14ac:dyDescent="0.3">
      <c r="A1713" s="109"/>
      <c r="C1713" s="337" t="s">
        <v>1538</v>
      </c>
      <c r="D1713" s="337" t="s">
        <v>1538</v>
      </c>
      <c r="E1713" s="337" t="s">
        <v>1538</v>
      </c>
      <c r="G1713" s="337" t="s">
        <v>1538</v>
      </c>
      <c r="H1713" s="337" t="s">
        <v>1538</v>
      </c>
    </row>
    <row r="1714" spans="1:8" x14ac:dyDescent="0.3">
      <c r="A1714" s="109"/>
      <c r="C1714" s="337" t="s">
        <v>1538</v>
      </c>
      <c r="D1714" s="337" t="s">
        <v>1538</v>
      </c>
      <c r="E1714" s="337" t="s">
        <v>1538</v>
      </c>
      <c r="G1714" s="337" t="s">
        <v>1538</v>
      </c>
      <c r="H1714" s="337" t="s">
        <v>1538</v>
      </c>
    </row>
    <row r="1715" spans="1:8" x14ac:dyDescent="0.3">
      <c r="A1715" s="109"/>
      <c r="C1715" s="337" t="s">
        <v>1538</v>
      </c>
      <c r="D1715" s="337" t="s">
        <v>1538</v>
      </c>
      <c r="E1715" s="337" t="s">
        <v>1538</v>
      </c>
      <c r="G1715" s="337" t="s">
        <v>1538</v>
      </c>
      <c r="H1715" s="337" t="s">
        <v>1538</v>
      </c>
    </row>
    <row r="1716" spans="1:8" x14ac:dyDescent="0.3">
      <c r="A1716" s="109"/>
      <c r="B1716" s="343"/>
      <c r="C1716" s="337" t="s">
        <v>1538</v>
      </c>
      <c r="D1716" s="337" t="s">
        <v>1538</v>
      </c>
      <c r="E1716" s="337" t="s">
        <v>1538</v>
      </c>
      <c r="G1716" s="337" t="s">
        <v>1538</v>
      </c>
      <c r="H1716" s="337" t="s">
        <v>1538</v>
      </c>
    </row>
    <row r="1717" spans="1:8" x14ac:dyDescent="0.3">
      <c r="A1717" s="109"/>
      <c r="C1717" s="337" t="s">
        <v>1538</v>
      </c>
      <c r="D1717" s="337" t="s">
        <v>1538</v>
      </c>
      <c r="E1717" s="337" t="s">
        <v>1538</v>
      </c>
      <c r="G1717" s="337" t="s">
        <v>1538</v>
      </c>
      <c r="H1717" s="337" t="s">
        <v>1538</v>
      </c>
    </row>
    <row r="1718" spans="1:8" x14ac:dyDescent="0.3">
      <c r="A1718" s="109"/>
      <c r="C1718" s="337" t="s">
        <v>1538</v>
      </c>
      <c r="D1718" s="337" t="s">
        <v>1538</v>
      </c>
      <c r="E1718" s="337" t="s">
        <v>1538</v>
      </c>
      <c r="G1718" s="337" t="s">
        <v>1538</v>
      </c>
      <c r="H1718" s="337" t="s">
        <v>1538</v>
      </c>
    </row>
    <row r="1719" spans="1:8" x14ac:dyDescent="0.3">
      <c r="A1719" s="109"/>
      <c r="C1719" s="337" t="s">
        <v>1538</v>
      </c>
      <c r="D1719" s="337" t="s">
        <v>1538</v>
      </c>
      <c r="E1719" s="337" t="s">
        <v>1538</v>
      </c>
      <c r="G1719" s="337" t="s">
        <v>1538</v>
      </c>
      <c r="H1719" s="337" t="s">
        <v>1538</v>
      </c>
    </row>
    <row r="1720" spans="1:8" x14ac:dyDescent="0.3">
      <c r="A1720" s="109"/>
      <c r="B1720" s="343"/>
      <c r="C1720" s="337" t="s">
        <v>1538</v>
      </c>
      <c r="D1720" s="337" t="s">
        <v>1538</v>
      </c>
      <c r="E1720" s="337" t="s">
        <v>1538</v>
      </c>
      <c r="G1720" s="337" t="s">
        <v>1538</v>
      </c>
      <c r="H1720" s="337" t="s">
        <v>1538</v>
      </c>
    </row>
    <row r="1721" spans="1:8" x14ac:dyDescent="0.3">
      <c r="A1721" s="109"/>
      <c r="C1721" s="337" t="s">
        <v>1538</v>
      </c>
      <c r="D1721" s="337" t="s">
        <v>1538</v>
      </c>
      <c r="E1721" s="337" t="s">
        <v>1538</v>
      </c>
      <c r="G1721" s="337" t="s">
        <v>1538</v>
      </c>
      <c r="H1721" s="337" t="s">
        <v>1538</v>
      </c>
    </row>
    <row r="1722" spans="1:8" x14ac:dyDescent="0.3">
      <c r="A1722" s="109"/>
      <c r="C1722" s="337" t="s">
        <v>1538</v>
      </c>
      <c r="D1722" s="337" t="s">
        <v>1538</v>
      </c>
      <c r="E1722" s="337" t="s">
        <v>1538</v>
      </c>
      <c r="G1722" s="337" t="s">
        <v>1538</v>
      </c>
      <c r="H1722" s="337" t="s">
        <v>1538</v>
      </c>
    </row>
    <row r="1723" spans="1:8" x14ac:dyDescent="0.3">
      <c r="A1723" s="109"/>
      <c r="C1723" s="337" t="s">
        <v>1538</v>
      </c>
      <c r="D1723" s="337" t="s">
        <v>1538</v>
      </c>
      <c r="E1723" s="337" t="s">
        <v>1538</v>
      </c>
      <c r="G1723" s="337" t="s">
        <v>1538</v>
      </c>
      <c r="H1723" s="337" t="s">
        <v>1538</v>
      </c>
    </row>
    <row r="1724" spans="1:8" x14ac:dyDescent="0.3">
      <c r="A1724" s="109"/>
      <c r="B1724" s="343"/>
      <c r="C1724" s="337" t="s">
        <v>1538</v>
      </c>
      <c r="D1724" s="337" t="s">
        <v>1538</v>
      </c>
      <c r="E1724" s="337" t="s">
        <v>1538</v>
      </c>
      <c r="G1724" s="337" t="s">
        <v>1538</v>
      </c>
      <c r="H1724" s="337" t="s">
        <v>1538</v>
      </c>
    </row>
    <row r="1725" spans="1:8" x14ac:dyDescent="0.3">
      <c r="A1725" s="109"/>
      <c r="C1725" s="337" t="s">
        <v>1538</v>
      </c>
      <c r="D1725" s="337" t="s">
        <v>1538</v>
      </c>
      <c r="E1725" s="337" t="s">
        <v>1538</v>
      </c>
      <c r="G1725" s="337" t="s">
        <v>1538</v>
      </c>
      <c r="H1725" s="337" t="s">
        <v>1538</v>
      </c>
    </row>
    <row r="1726" spans="1:8" x14ac:dyDescent="0.3">
      <c r="A1726" s="109"/>
      <c r="C1726" s="337" t="s">
        <v>1538</v>
      </c>
      <c r="D1726" s="337" t="s">
        <v>1538</v>
      </c>
      <c r="E1726" s="337" t="s">
        <v>1538</v>
      </c>
      <c r="G1726" s="337" t="s">
        <v>1538</v>
      </c>
      <c r="H1726" s="337" t="s">
        <v>1538</v>
      </c>
    </row>
    <row r="1727" spans="1:8" x14ac:dyDescent="0.3">
      <c r="A1727" s="109"/>
      <c r="C1727" s="337" t="s">
        <v>1538</v>
      </c>
      <c r="D1727" s="337" t="s">
        <v>1538</v>
      </c>
      <c r="E1727" s="337" t="s">
        <v>1538</v>
      </c>
      <c r="G1727" s="337" t="s">
        <v>1538</v>
      </c>
      <c r="H1727" s="337" t="s">
        <v>1538</v>
      </c>
    </row>
    <row r="1728" spans="1:8" x14ac:dyDescent="0.3">
      <c r="A1728" s="109"/>
      <c r="C1728" s="337" t="s">
        <v>1538</v>
      </c>
      <c r="D1728" s="337" t="s">
        <v>1538</v>
      </c>
      <c r="E1728" s="337" t="s">
        <v>1538</v>
      </c>
      <c r="G1728" s="337" t="s">
        <v>1538</v>
      </c>
      <c r="H1728" s="337" t="s">
        <v>1538</v>
      </c>
    </row>
    <row r="1729" spans="1:8" x14ac:dyDescent="0.3">
      <c r="A1729" s="109"/>
      <c r="B1729" s="338"/>
      <c r="C1729" s="337" t="s">
        <v>1538</v>
      </c>
      <c r="D1729" s="337" t="s">
        <v>1538</v>
      </c>
      <c r="E1729" s="337" t="s">
        <v>1538</v>
      </c>
      <c r="G1729" s="337" t="s">
        <v>1538</v>
      </c>
      <c r="H1729" s="337" t="s">
        <v>1538</v>
      </c>
    </row>
    <row r="1730" spans="1:8" x14ac:dyDescent="0.3">
      <c r="A1730" s="109"/>
      <c r="B1730" s="338"/>
      <c r="C1730" s="337" t="s">
        <v>1538</v>
      </c>
      <c r="D1730" s="337" t="s">
        <v>1538</v>
      </c>
      <c r="E1730" s="337" t="s">
        <v>1538</v>
      </c>
      <c r="G1730" s="337" t="s">
        <v>1538</v>
      </c>
      <c r="H1730" s="337" t="s">
        <v>1538</v>
      </c>
    </row>
    <row r="1731" spans="1:8" x14ac:dyDescent="0.3">
      <c r="A1731" s="109"/>
      <c r="B1731" s="338"/>
      <c r="C1731" s="337" t="s">
        <v>1538</v>
      </c>
      <c r="D1731" s="337" t="s">
        <v>1538</v>
      </c>
      <c r="E1731" s="337" t="s">
        <v>1538</v>
      </c>
      <c r="G1731" s="337" t="s">
        <v>1538</v>
      </c>
      <c r="H1731" s="337" t="s">
        <v>1538</v>
      </c>
    </row>
    <row r="1732" spans="1:8" x14ac:dyDescent="0.3">
      <c r="A1732" s="109"/>
      <c r="B1732" s="338"/>
      <c r="C1732" s="337" t="s">
        <v>1538</v>
      </c>
      <c r="D1732" s="337" t="s">
        <v>1538</v>
      </c>
      <c r="E1732" s="337" t="s">
        <v>1538</v>
      </c>
      <c r="G1732" s="337" t="s">
        <v>1538</v>
      </c>
      <c r="H1732" s="337" t="s">
        <v>1538</v>
      </c>
    </row>
    <row r="1733" spans="1:8" x14ac:dyDescent="0.3">
      <c r="A1733" s="109"/>
      <c r="B1733" s="338"/>
      <c r="C1733" s="337" t="s">
        <v>1538</v>
      </c>
      <c r="D1733" s="337" t="s">
        <v>1538</v>
      </c>
      <c r="E1733" s="337" t="s">
        <v>1538</v>
      </c>
      <c r="G1733" s="337" t="s">
        <v>1538</v>
      </c>
      <c r="H1733" s="337" t="s">
        <v>1538</v>
      </c>
    </row>
    <row r="1734" spans="1:8" x14ac:dyDescent="0.3">
      <c r="A1734" s="109"/>
      <c r="B1734" s="338"/>
      <c r="C1734" s="337" t="s">
        <v>1538</v>
      </c>
      <c r="D1734" s="337" t="s">
        <v>1538</v>
      </c>
      <c r="E1734" s="337" t="s">
        <v>1538</v>
      </c>
      <c r="G1734" s="337" t="s">
        <v>1538</v>
      </c>
      <c r="H1734" s="337" t="s">
        <v>1538</v>
      </c>
    </row>
    <row r="1735" spans="1:8" x14ac:dyDescent="0.3">
      <c r="A1735" s="109"/>
      <c r="B1735" s="338"/>
      <c r="C1735" s="337" t="s">
        <v>1538</v>
      </c>
      <c r="D1735" s="337" t="s">
        <v>1538</v>
      </c>
      <c r="E1735" s="337" t="s">
        <v>1538</v>
      </c>
      <c r="G1735" s="337" t="s">
        <v>1538</v>
      </c>
      <c r="H1735" s="337" t="s">
        <v>1538</v>
      </c>
    </row>
    <row r="1736" spans="1:8" x14ac:dyDescent="0.3">
      <c r="A1736" s="109"/>
      <c r="B1736" s="338"/>
      <c r="C1736" s="337" t="s">
        <v>1538</v>
      </c>
      <c r="D1736" s="337" t="s">
        <v>1538</v>
      </c>
      <c r="E1736" s="337" t="s">
        <v>1538</v>
      </c>
      <c r="G1736" s="337" t="s">
        <v>1538</v>
      </c>
      <c r="H1736" s="337" t="s">
        <v>1538</v>
      </c>
    </row>
    <row r="1737" spans="1:8" x14ac:dyDescent="0.3">
      <c r="A1737" s="109"/>
      <c r="B1737" s="338"/>
      <c r="C1737" s="337" t="s">
        <v>1538</v>
      </c>
      <c r="D1737" s="337" t="s">
        <v>1538</v>
      </c>
      <c r="E1737" s="337" t="s">
        <v>1538</v>
      </c>
      <c r="G1737" s="337" t="s">
        <v>1538</v>
      </c>
      <c r="H1737" s="337" t="s">
        <v>1538</v>
      </c>
    </row>
    <row r="1738" spans="1:8" x14ac:dyDescent="0.3">
      <c r="A1738" s="109"/>
      <c r="B1738" s="338"/>
      <c r="C1738" s="337" t="s">
        <v>1538</v>
      </c>
      <c r="D1738" s="337" t="s">
        <v>1538</v>
      </c>
      <c r="E1738" s="337" t="s">
        <v>1538</v>
      </c>
      <c r="G1738" s="337" t="s">
        <v>1538</v>
      </c>
      <c r="H1738" s="337" t="s">
        <v>1538</v>
      </c>
    </row>
    <row r="1739" spans="1:8" x14ac:dyDescent="0.3">
      <c r="A1739" s="109"/>
      <c r="B1739" s="338"/>
      <c r="C1739" s="337" t="s">
        <v>1538</v>
      </c>
      <c r="D1739" s="337" t="s">
        <v>1538</v>
      </c>
      <c r="E1739" s="337" t="s">
        <v>1538</v>
      </c>
      <c r="G1739" s="337" t="s">
        <v>1538</v>
      </c>
      <c r="H1739" s="337" t="s">
        <v>1538</v>
      </c>
    </row>
    <row r="1740" spans="1:8" x14ac:dyDescent="0.3">
      <c r="A1740" s="109"/>
      <c r="B1740" s="338"/>
      <c r="C1740" s="337" t="s">
        <v>1538</v>
      </c>
      <c r="D1740" s="337" t="s">
        <v>1538</v>
      </c>
      <c r="E1740" s="337" t="s">
        <v>1538</v>
      </c>
      <c r="G1740" s="337" t="s">
        <v>1538</v>
      </c>
      <c r="H1740" s="337" t="s">
        <v>1538</v>
      </c>
    </row>
    <row r="1741" spans="1:8" x14ac:dyDescent="0.3">
      <c r="A1741" s="109"/>
      <c r="B1741" s="338"/>
      <c r="C1741" s="337" t="s">
        <v>1538</v>
      </c>
      <c r="D1741" s="337" t="s">
        <v>1538</v>
      </c>
      <c r="E1741" s="337" t="s">
        <v>1538</v>
      </c>
      <c r="G1741" s="337" t="s">
        <v>1538</v>
      </c>
      <c r="H1741" s="337" t="s">
        <v>1538</v>
      </c>
    </row>
    <row r="1742" spans="1:8" x14ac:dyDescent="0.3">
      <c r="A1742" s="109"/>
      <c r="B1742" s="338"/>
      <c r="C1742" s="337" t="s">
        <v>1538</v>
      </c>
      <c r="D1742" s="337" t="s">
        <v>1538</v>
      </c>
      <c r="E1742" s="337" t="s">
        <v>1538</v>
      </c>
      <c r="G1742" s="337" t="s">
        <v>1538</v>
      </c>
      <c r="H1742" s="337" t="s">
        <v>1538</v>
      </c>
    </row>
    <row r="1743" spans="1:8" x14ac:dyDescent="0.3">
      <c r="A1743" s="109"/>
      <c r="B1743" s="338"/>
      <c r="C1743" s="337" t="s">
        <v>1538</v>
      </c>
      <c r="D1743" s="337" t="s">
        <v>1538</v>
      </c>
      <c r="E1743" s="337" t="s">
        <v>1538</v>
      </c>
      <c r="G1743" s="337" t="s">
        <v>1538</v>
      </c>
      <c r="H1743" s="337" t="s">
        <v>1538</v>
      </c>
    </row>
    <row r="1744" spans="1:8" x14ac:dyDescent="0.3">
      <c r="A1744" s="109"/>
      <c r="B1744" s="338"/>
      <c r="C1744" s="337" t="s">
        <v>1538</v>
      </c>
      <c r="D1744" s="337" t="s">
        <v>1538</v>
      </c>
      <c r="E1744" s="337" t="s">
        <v>1538</v>
      </c>
      <c r="G1744" s="337" t="s">
        <v>1538</v>
      </c>
      <c r="H1744" s="337" t="s">
        <v>1538</v>
      </c>
    </row>
    <row r="1745" spans="1:8" x14ac:dyDescent="0.3">
      <c r="A1745" s="109"/>
      <c r="B1745" s="338"/>
      <c r="C1745" s="337" t="s">
        <v>1538</v>
      </c>
      <c r="D1745" s="337" t="s">
        <v>1538</v>
      </c>
      <c r="E1745" s="337" t="s">
        <v>1538</v>
      </c>
      <c r="G1745" s="337" t="s">
        <v>1538</v>
      </c>
      <c r="H1745" s="337" t="s">
        <v>1538</v>
      </c>
    </row>
    <row r="1746" spans="1:8" x14ac:dyDescent="0.3">
      <c r="A1746" s="109"/>
      <c r="B1746" s="338"/>
      <c r="C1746" s="337" t="s">
        <v>1538</v>
      </c>
      <c r="D1746" s="337" t="s">
        <v>1538</v>
      </c>
      <c r="E1746" s="337" t="s">
        <v>1538</v>
      </c>
      <c r="G1746" s="337" t="s">
        <v>1538</v>
      </c>
      <c r="H1746" s="337" t="s">
        <v>1538</v>
      </c>
    </row>
    <row r="1747" spans="1:8" x14ac:dyDescent="0.3">
      <c r="A1747" s="109"/>
      <c r="B1747" s="338"/>
      <c r="C1747" s="337" t="s">
        <v>1538</v>
      </c>
      <c r="D1747" s="337" t="s">
        <v>1538</v>
      </c>
      <c r="E1747" s="337" t="s">
        <v>1538</v>
      </c>
      <c r="G1747" s="337" t="s">
        <v>1538</v>
      </c>
      <c r="H1747" s="337" t="s">
        <v>1538</v>
      </c>
    </row>
    <row r="1748" spans="1:8" x14ac:dyDescent="0.3">
      <c r="A1748" s="109"/>
      <c r="B1748" s="338"/>
      <c r="C1748" s="337" t="s">
        <v>1538</v>
      </c>
      <c r="D1748" s="337" t="s">
        <v>1538</v>
      </c>
      <c r="E1748" s="337" t="s">
        <v>1538</v>
      </c>
      <c r="G1748" s="337" t="s">
        <v>1538</v>
      </c>
      <c r="H1748" s="337" t="s">
        <v>1538</v>
      </c>
    </row>
    <row r="1749" spans="1:8" x14ac:dyDescent="0.3">
      <c r="A1749" s="109"/>
      <c r="B1749" s="338"/>
      <c r="C1749" s="337" t="s">
        <v>1538</v>
      </c>
      <c r="D1749" s="337" t="s">
        <v>1538</v>
      </c>
      <c r="E1749" s="337" t="s">
        <v>1538</v>
      </c>
      <c r="G1749" s="337" t="s">
        <v>1538</v>
      </c>
      <c r="H1749" s="337" t="s">
        <v>1538</v>
      </c>
    </row>
    <row r="1750" spans="1:8" x14ac:dyDescent="0.3">
      <c r="A1750" s="109"/>
      <c r="B1750" s="338"/>
      <c r="C1750" s="337" t="s">
        <v>1538</v>
      </c>
      <c r="D1750" s="337" t="s">
        <v>1538</v>
      </c>
      <c r="E1750" s="337" t="s">
        <v>1538</v>
      </c>
      <c r="G1750" s="337" t="s">
        <v>1538</v>
      </c>
      <c r="H1750" s="337" t="s">
        <v>1538</v>
      </c>
    </row>
    <row r="1751" spans="1:8" x14ac:dyDescent="0.3">
      <c r="A1751" s="109"/>
      <c r="B1751" s="338"/>
      <c r="C1751" s="337" t="s">
        <v>1538</v>
      </c>
      <c r="D1751" s="337" t="s">
        <v>1538</v>
      </c>
      <c r="E1751" s="337" t="s">
        <v>1538</v>
      </c>
      <c r="G1751" s="337" t="s">
        <v>1538</v>
      </c>
      <c r="H1751" s="337" t="s">
        <v>1538</v>
      </c>
    </row>
    <row r="1752" spans="1:8" x14ac:dyDescent="0.3">
      <c r="A1752" s="109"/>
      <c r="B1752" s="343"/>
      <c r="C1752" s="337" t="s">
        <v>1538</v>
      </c>
      <c r="D1752" s="337" t="s">
        <v>1538</v>
      </c>
      <c r="E1752" s="337" t="s">
        <v>1538</v>
      </c>
      <c r="G1752" s="337" t="s">
        <v>1538</v>
      </c>
      <c r="H1752" s="337" t="s">
        <v>1538</v>
      </c>
    </row>
    <row r="1753" spans="1:8" x14ac:dyDescent="0.3">
      <c r="A1753" s="109"/>
      <c r="C1753" s="337" t="s">
        <v>1538</v>
      </c>
      <c r="D1753" s="337" t="s">
        <v>1538</v>
      </c>
      <c r="E1753" s="337" t="s">
        <v>1538</v>
      </c>
      <c r="G1753" s="337" t="s">
        <v>1538</v>
      </c>
      <c r="H1753" s="337" t="s">
        <v>1538</v>
      </c>
    </row>
    <row r="1754" spans="1:8" x14ac:dyDescent="0.3">
      <c r="A1754" s="109"/>
      <c r="C1754" s="337" t="s">
        <v>1538</v>
      </c>
      <c r="D1754" s="337" t="s">
        <v>1538</v>
      </c>
      <c r="E1754" s="337" t="s">
        <v>1538</v>
      </c>
      <c r="G1754" s="337" t="s">
        <v>1538</v>
      </c>
      <c r="H1754" s="337" t="s">
        <v>1538</v>
      </c>
    </row>
    <row r="1755" spans="1:8" x14ac:dyDescent="0.3">
      <c r="A1755" s="109"/>
      <c r="C1755" s="337" t="s">
        <v>1538</v>
      </c>
      <c r="D1755" s="337" t="s">
        <v>1538</v>
      </c>
      <c r="E1755" s="337" t="s">
        <v>1538</v>
      </c>
      <c r="G1755" s="337" t="s">
        <v>1538</v>
      </c>
      <c r="H1755" s="337" t="s">
        <v>1538</v>
      </c>
    </row>
    <row r="1756" spans="1:8" x14ac:dyDescent="0.3">
      <c r="A1756" s="109"/>
      <c r="C1756" s="337" t="s">
        <v>1538</v>
      </c>
      <c r="D1756" s="337" t="s">
        <v>1538</v>
      </c>
      <c r="E1756" s="337" t="s">
        <v>1538</v>
      </c>
      <c r="G1756" s="337" t="s">
        <v>1538</v>
      </c>
      <c r="H1756" s="337" t="s">
        <v>1538</v>
      </c>
    </row>
    <row r="1757" spans="1:8" x14ac:dyDescent="0.3">
      <c r="A1757" s="109"/>
      <c r="B1757" s="338"/>
      <c r="C1757" s="337" t="s">
        <v>1538</v>
      </c>
      <c r="D1757" s="337" t="s">
        <v>1538</v>
      </c>
      <c r="E1757" s="337" t="s">
        <v>1538</v>
      </c>
      <c r="G1757" s="337" t="s">
        <v>1538</v>
      </c>
      <c r="H1757" s="337" t="s">
        <v>1538</v>
      </c>
    </row>
    <row r="1758" spans="1:8" x14ac:dyDescent="0.3">
      <c r="A1758" s="109"/>
      <c r="B1758" s="338"/>
      <c r="C1758" s="337" t="s">
        <v>1538</v>
      </c>
      <c r="D1758" s="337" t="s">
        <v>1538</v>
      </c>
      <c r="E1758" s="337" t="s">
        <v>1538</v>
      </c>
      <c r="G1758" s="337" t="s">
        <v>1538</v>
      </c>
      <c r="H1758" s="337" t="s">
        <v>1538</v>
      </c>
    </row>
    <row r="1759" spans="1:8" x14ac:dyDescent="0.3">
      <c r="A1759" s="109"/>
      <c r="B1759" s="338"/>
      <c r="C1759" s="337" t="s">
        <v>1538</v>
      </c>
      <c r="D1759" s="337" t="s">
        <v>1538</v>
      </c>
      <c r="E1759" s="337" t="s">
        <v>1538</v>
      </c>
      <c r="G1759" s="337" t="s">
        <v>1538</v>
      </c>
      <c r="H1759" s="337" t="s">
        <v>1538</v>
      </c>
    </row>
    <row r="1760" spans="1:8" x14ac:dyDescent="0.3">
      <c r="A1760" s="109"/>
      <c r="B1760" s="338"/>
      <c r="C1760" s="337" t="s">
        <v>1538</v>
      </c>
      <c r="D1760" s="337" t="s">
        <v>1538</v>
      </c>
      <c r="E1760" s="337" t="s">
        <v>1538</v>
      </c>
      <c r="G1760" s="337" t="s">
        <v>1538</v>
      </c>
      <c r="H1760" s="337" t="s">
        <v>1538</v>
      </c>
    </row>
    <row r="1761" spans="1:8" x14ac:dyDescent="0.3">
      <c r="A1761" s="109"/>
      <c r="B1761" s="338"/>
      <c r="C1761" s="337" t="s">
        <v>1538</v>
      </c>
      <c r="D1761" s="337" t="s">
        <v>1538</v>
      </c>
      <c r="E1761" s="337" t="s">
        <v>1538</v>
      </c>
      <c r="G1761" s="337" t="s">
        <v>1538</v>
      </c>
      <c r="H1761" s="337" t="s">
        <v>1538</v>
      </c>
    </row>
    <row r="1762" spans="1:8" x14ac:dyDescent="0.3">
      <c r="A1762" s="109"/>
      <c r="B1762" s="338"/>
      <c r="C1762" s="337" t="s">
        <v>1538</v>
      </c>
      <c r="D1762" s="337" t="s">
        <v>1538</v>
      </c>
      <c r="E1762" s="337" t="s">
        <v>1538</v>
      </c>
      <c r="G1762" s="337" t="s">
        <v>1538</v>
      </c>
      <c r="H1762" s="337" t="s">
        <v>1538</v>
      </c>
    </row>
    <row r="1763" spans="1:8" x14ac:dyDescent="0.3">
      <c r="A1763" s="109"/>
      <c r="B1763" s="338"/>
      <c r="C1763" s="337" t="s">
        <v>1538</v>
      </c>
      <c r="D1763" s="337" t="s">
        <v>1538</v>
      </c>
      <c r="E1763" s="337" t="s">
        <v>1538</v>
      </c>
      <c r="G1763" s="337" t="s">
        <v>1538</v>
      </c>
      <c r="H1763" s="337" t="s">
        <v>1538</v>
      </c>
    </row>
    <row r="1764" spans="1:8" x14ac:dyDescent="0.3">
      <c r="A1764" s="109"/>
      <c r="B1764" s="338"/>
      <c r="C1764" s="337" t="s">
        <v>1538</v>
      </c>
      <c r="D1764" s="337" t="s">
        <v>1538</v>
      </c>
      <c r="E1764" s="337" t="s">
        <v>1538</v>
      </c>
      <c r="G1764" s="337" t="s">
        <v>1538</v>
      </c>
      <c r="H1764" s="337" t="s">
        <v>1538</v>
      </c>
    </row>
    <row r="1765" spans="1:8" x14ac:dyDescent="0.3">
      <c r="A1765" s="109"/>
      <c r="B1765" s="338"/>
      <c r="C1765" s="337" t="s">
        <v>1538</v>
      </c>
      <c r="D1765" s="337" t="s">
        <v>1538</v>
      </c>
      <c r="E1765" s="337" t="s">
        <v>1538</v>
      </c>
      <c r="G1765" s="337" t="s">
        <v>1538</v>
      </c>
      <c r="H1765" s="337" t="s">
        <v>1538</v>
      </c>
    </row>
    <row r="1766" spans="1:8" x14ac:dyDescent="0.3">
      <c r="A1766" s="109"/>
      <c r="B1766" s="338"/>
      <c r="C1766" s="337" t="s">
        <v>1538</v>
      </c>
      <c r="D1766" s="337" t="s">
        <v>1538</v>
      </c>
      <c r="E1766" s="337" t="s">
        <v>1538</v>
      </c>
      <c r="G1766" s="337" t="s">
        <v>1538</v>
      </c>
      <c r="H1766" s="337" t="s">
        <v>1538</v>
      </c>
    </row>
    <row r="1767" spans="1:8" x14ac:dyDescent="0.3">
      <c r="A1767" s="109"/>
      <c r="B1767" s="338"/>
      <c r="C1767" s="337" t="s">
        <v>1538</v>
      </c>
      <c r="D1767" s="337" t="s">
        <v>1538</v>
      </c>
      <c r="E1767" s="337" t="s">
        <v>1538</v>
      </c>
      <c r="G1767" s="337" t="s">
        <v>1538</v>
      </c>
      <c r="H1767" s="337" t="s">
        <v>1538</v>
      </c>
    </row>
    <row r="1768" spans="1:8" x14ac:dyDescent="0.3">
      <c r="A1768" s="109"/>
      <c r="B1768" s="338"/>
      <c r="C1768" s="337" t="s">
        <v>1538</v>
      </c>
      <c r="D1768" s="337" t="s">
        <v>1538</v>
      </c>
      <c r="E1768" s="337" t="s">
        <v>1538</v>
      </c>
      <c r="G1768" s="337" t="s">
        <v>1538</v>
      </c>
      <c r="H1768" s="337" t="s">
        <v>1538</v>
      </c>
    </row>
    <row r="1769" spans="1:8" x14ac:dyDescent="0.3">
      <c r="A1769" s="109"/>
      <c r="B1769" s="338"/>
      <c r="C1769" s="337" t="s">
        <v>1538</v>
      </c>
      <c r="D1769" s="337" t="s">
        <v>1538</v>
      </c>
      <c r="E1769" s="337" t="s">
        <v>1538</v>
      </c>
      <c r="G1769" s="337" t="s">
        <v>1538</v>
      </c>
      <c r="H1769" s="337" t="s">
        <v>1538</v>
      </c>
    </row>
    <row r="1770" spans="1:8" x14ac:dyDescent="0.3">
      <c r="A1770" s="109"/>
      <c r="B1770" s="338"/>
      <c r="C1770" s="337" t="s">
        <v>1538</v>
      </c>
      <c r="D1770" s="337" t="s">
        <v>1538</v>
      </c>
      <c r="E1770" s="337" t="s">
        <v>1538</v>
      </c>
      <c r="G1770" s="337" t="s">
        <v>1538</v>
      </c>
      <c r="H1770" s="337" t="s">
        <v>1538</v>
      </c>
    </row>
    <row r="1771" spans="1:8" x14ac:dyDescent="0.3">
      <c r="A1771" s="109"/>
      <c r="B1771" s="338"/>
      <c r="C1771" s="337" t="s">
        <v>1538</v>
      </c>
      <c r="D1771" s="337" t="s">
        <v>1538</v>
      </c>
      <c r="E1771" s="337" t="s">
        <v>1538</v>
      </c>
      <c r="G1771" s="337" t="s">
        <v>1538</v>
      </c>
      <c r="H1771" s="337" t="s">
        <v>1538</v>
      </c>
    </row>
    <row r="1772" spans="1:8" x14ac:dyDescent="0.3">
      <c r="A1772" s="109"/>
      <c r="B1772" s="338"/>
      <c r="C1772" s="337" t="s">
        <v>1538</v>
      </c>
      <c r="D1772" s="337" t="s">
        <v>1538</v>
      </c>
      <c r="E1772" s="337" t="s">
        <v>1538</v>
      </c>
      <c r="G1772" s="337" t="s">
        <v>1538</v>
      </c>
      <c r="H1772" s="337" t="s">
        <v>1538</v>
      </c>
    </row>
    <row r="1773" spans="1:8" x14ac:dyDescent="0.3">
      <c r="A1773" s="109"/>
      <c r="B1773" s="338"/>
      <c r="C1773" s="337" t="s">
        <v>1538</v>
      </c>
      <c r="D1773" s="337" t="s">
        <v>1538</v>
      </c>
      <c r="E1773" s="337" t="s">
        <v>1538</v>
      </c>
      <c r="G1773" s="337" t="s">
        <v>1538</v>
      </c>
      <c r="H1773" s="337" t="s">
        <v>1538</v>
      </c>
    </row>
    <row r="1774" spans="1:8" x14ac:dyDescent="0.3">
      <c r="A1774" s="109"/>
      <c r="B1774" s="338"/>
      <c r="C1774" s="337" t="s">
        <v>1538</v>
      </c>
      <c r="D1774" s="337" t="s">
        <v>1538</v>
      </c>
      <c r="E1774" s="337" t="s">
        <v>1538</v>
      </c>
      <c r="G1774" s="337" t="s">
        <v>1538</v>
      </c>
      <c r="H1774" s="337" t="s">
        <v>1538</v>
      </c>
    </row>
    <row r="1775" spans="1:8" x14ac:dyDescent="0.3">
      <c r="A1775" s="109"/>
      <c r="B1775" s="338"/>
      <c r="C1775" s="337" t="s">
        <v>1538</v>
      </c>
      <c r="D1775" s="337" t="s">
        <v>1538</v>
      </c>
      <c r="E1775" s="337" t="s">
        <v>1538</v>
      </c>
      <c r="G1775" s="337" t="s">
        <v>1538</v>
      </c>
      <c r="H1775" s="337" t="s">
        <v>1538</v>
      </c>
    </row>
    <row r="1776" spans="1:8" x14ac:dyDescent="0.3">
      <c r="A1776" s="109"/>
      <c r="B1776" s="338"/>
      <c r="C1776" s="337" t="s">
        <v>1538</v>
      </c>
      <c r="D1776" s="337" t="s">
        <v>1538</v>
      </c>
      <c r="E1776" s="337" t="s">
        <v>1538</v>
      </c>
      <c r="G1776" s="337" t="s">
        <v>1538</v>
      </c>
      <c r="H1776" s="337" t="s">
        <v>1538</v>
      </c>
    </row>
    <row r="1777" spans="1:8" x14ac:dyDescent="0.3">
      <c r="A1777" s="109"/>
      <c r="B1777" s="338"/>
      <c r="C1777" s="337" t="s">
        <v>1538</v>
      </c>
      <c r="D1777" s="337" t="s">
        <v>1538</v>
      </c>
      <c r="E1777" s="337" t="s">
        <v>1538</v>
      </c>
      <c r="G1777" s="337" t="s">
        <v>1538</v>
      </c>
      <c r="H1777" s="337" t="s">
        <v>1538</v>
      </c>
    </row>
    <row r="1778" spans="1:8" x14ac:dyDescent="0.3">
      <c r="A1778" s="109"/>
      <c r="B1778" s="338"/>
      <c r="C1778" s="337" t="s">
        <v>1538</v>
      </c>
      <c r="D1778" s="337" t="s">
        <v>1538</v>
      </c>
      <c r="E1778" s="337" t="s">
        <v>1538</v>
      </c>
      <c r="G1778" s="337" t="s">
        <v>1538</v>
      </c>
      <c r="H1778" s="337" t="s">
        <v>1538</v>
      </c>
    </row>
    <row r="1779" spans="1:8" x14ac:dyDescent="0.3">
      <c r="A1779" s="109"/>
      <c r="B1779" s="338"/>
      <c r="C1779" s="337" t="s">
        <v>1538</v>
      </c>
      <c r="D1779" s="337" t="s">
        <v>1538</v>
      </c>
      <c r="E1779" s="337" t="s">
        <v>1538</v>
      </c>
      <c r="G1779" s="337" t="s">
        <v>1538</v>
      </c>
      <c r="H1779" s="337" t="s">
        <v>1538</v>
      </c>
    </row>
    <row r="1780" spans="1:8" x14ac:dyDescent="0.3">
      <c r="A1780" s="109"/>
      <c r="B1780" s="338"/>
      <c r="C1780" s="337" t="s">
        <v>1538</v>
      </c>
      <c r="D1780" s="337" t="s">
        <v>1538</v>
      </c>
      <c r="E1780" s="337" t="s">
        <v>1538</v>
      </c>
      <c r="G1780" s="337" t="s">
        <v>1538</v>
      </c>
      <c r="H1780" s="337" t="s">
        <v>1538</v>
      </c>
    </row>
    <row r="1781" spans="1:8" x14ac:dyDescent="0.3">
      <c r="A1781" s="109"/>
      <c r="B1781" s="338"/>
      <c r="C1781" s="337" t="s">
        <v>1538</v>
      </c>
      <c r="D1781" s="337" t="s">
        <v>1538</v>
      </c>
      <c r="E1781" s="337" t="s">
        <v>1538</v>
      </c>
      <c r="G1781" s="337" t="s">
        <v>1538</v>
      </c>
      <c r="H1781" s="337" t="s">
        <v>1538</v>
      </c>
    </row>
    <row r="1782" spans="1:8" x14ac:dyDescent="0.3">
      <c r="A1782" s="109"/>
      <c r="B1782" s="338"/>
      <c r="C1782" s="337" t="s">
        <v>1538</v>
      </c>
      <c r="D1782" s="337" t="s">
        <v>1538</v>
      </c>
      <c r="E1782" s="337" t="s">
        <v>1538</v>
      </c>
      <c r="G1782" s="337" t="s">
        <v>1538</v>
      </c>
      <c r="H1782" s="337" t="s">
        <v>1538</v>
      </c>
    </row>
    <row r="1783" spans="1:8" x14ac:dyDescent="0.3">
      <c r="A1783" s="109"/>
      <c r="B1783" s="338"/>
      <c r="C1783" s="337" t="s">
        <v>1538</v>
      </c>
      <c r="D1783" s="337" t="s">
        <v>1538</v>
      </c>
      <c r="E1783" s="337" t="s">
        <v>1538</v>
      </c>
      <c r="G1783" s="337" t="s">
        <v>1538</v>
      </c>
      <c r="H1783" s="337" t="s">
        <v>1538</v>
      </c>
    </row>
    <row r="1784" spans="1:8" x14ac:dyDescent="0.3">
      <c r="A1784" s="109"/>
      <c r="B1784" s="338"/>
      <c r="C1784" s="337" t="s">
        <v>1538</v>
      </c>
      <c r="D1784" s="337" t="s">
        <v>1538</v>
      </c>
      <c r="E1784" s="337" t="s">
        <v>1538</v>
      </c>
      <c r="G1784" s="337" t="s">
        <v>1538</v>
      </c>
      <c r="H1784" s="337" t="s">
        <v>1538</v>
      </c>
    </row>
    <row r="1785" spans="1:8" x14ac:dyDescent="0.3">
      <c r="A1785" s="109"/>
      <c r="B1785" s="338"/>
      <c r="C1785" s="337" t="s">
        <v>1538</v>
      </c>
      <c r="D1785" s="337" t="s">
        <v>1538</v>
      </c>
      <c r="E1785" s="337" t="s">
        <v>1538</v>
      </c>
      <c r="G1785" s="337" t="s">
        <v>1538</v>
      </c>
      <c r="H1785" s="337" t="s">
        <v>1538</v>
      </c>
    </row>
    <row r="1786" spans="1:8" x14ac:dyDescent="0.3">
      <c r="A1786" s="109"/>
      <c r="B1786" s="338"/>
      <c r="C1786" s="337" t="s">
        <v>1538</v>
      </c>
      <c r="D1786" s="337" t="s">
        <v>1538</v>
      </c>
      <c r="E1786" s="337" t="s">
        <v>1538</v>
      </c>
      <c r="G1786" s="337" t="s">
        <v>1538</v>
      </c>
      <c r="H1786" s="337" t="s">
        <v>1538</v>
      </c>
    </row>
    <row r="1787" spans="1:8" x14ac:dyDescent="0.3">
      <c r="A1787" s="109"/>
      <c r="B1787" s="338"/>
      <c r="C1787" s="337" t="s">
        <v>1538</v>
      </c>
      <c r="D1787" s="337" t="s">
        <v>1538</v>
      </c>
      <c r="E1787" s="337" t="s">
        <v>1538</v>
      </c>
      <c r="G1787" s="337" t="s">
        <v>1538</v>
      </c>
      <c r="H1787" s="337" t="s">
        <v>1538</v>
      </c>
    </row>
    <row r="1788" spans="1:8" x14ac:dyDescent="0.3">
      <c r="A1788" s="109"/>
      <c r="B1788" s="338"/>
      <c r="C1788" s="337" t="s">
        <v>1538</v>
      </c>
      <c r="D1788" s="337" t="s">
        <v>1538</v>
      </c>
      <c r="E1788" s="337" t="s">
        <v>1538</v>
      </c>
      <c r="G1788" s="337" t="s">
        <v>1538</v>
      </c>
      <c r="H1788" s="337" t="s">
        <v>1538</v>
      </c>
    </row>
    <row r="1789" spans="1:8" x14ac:dyDescent="0.3">
      <c r="A1789" s="109"/>
      <c r="B1789" s="341"/>
      <c r="C1789" s="337" t="s">
        <v>1538</v>
      </c>
      <c r="D1789" s="337" t="s">
        <v>1538</v>
      </c>
      <c r="E1789" s="337" t="s">
        <v>1538</v>
      </c>
      <c r="G1789" s="337" t="s">
        <v>1538</v>
      </c>
      <c r="H1789" s="337" t="s">
        <v>1538</v>
      </c>
    </row>
    <row r="1790" spans="1:8" x14ac:dyDescent="0.3">
      <c r="A1790" s="109"/>
      <c r="B1790" s="341"/>
      <c r="C1790" s="337" t="s">
        <v>1538</v>
      </c>
      <c r="D1790" s="337" t="s">
        <v>1538</v>
      </c>
      <c r="E1790" s="337" t="s">
        <v>1538</v>
      </c>
      <c r="G1790" s="337" t="s">
        <v>1538</v>
      </c>
      <c r="H1790" s="337" t="s">
        <v>1538</v>
      </c>
    </row>
    <row r="1791" spans="1:8" x14ac:dyDescent="0.3">
      <c r="A1791" s="109"/>
      <c r="B1791" s="341"/>
      <c r="C1791" s="337" t="s">
        <v>1538</v>
      </c>
      <c r="D1791" s="337" t="s">
        <v>1538</v>
      </c>
      <c r="E1791" s="337" t="s">
        <v>1538</v>
      </c>
      <c r="G1791" s="337" t="s">
        <v>1538</v>
      </c>
      <c r="H1791" s="337" t="s">
        <v>1538</v>
      </c>
    </row>
    <row r="1792" spans="1:8" x14ac:dyDescent="0.3">
      <c r="A1792" s="109"/>
      <c r="B1792" s="341"/>
      <c r="C1792" s="337" t="s">
        <v>1538</v>
      </c>
      <c r="D1792" s="337" t="s">
        <v>1538</v>
      </c>
      <c r="E1792" s="337" t="s">
        <v>1538</v>
      </c>
      <c r="G1792" s="337" t="s">
        <v>1538</v>
      </c>
      <c r="H1792" s="337" t="s">
        <v>1538</v>
      </c>
    </row>
    <row r="1793" spans="1:8" x14ac:dyDescent="0.3">
      <c r="A1793" s="109"/>
      <c r="B1793" s="341"/>
      <c r="C1793" s="337" t="s">
        <v>1538</v>
      </c>
      <c r="D1793" s="337" t="s">
        <v>1538</v>
      </c>
      <c r="E1793" s="337" t="s">
        <v>1538</v>
      </c>
      <c r="G1793" s="337" t="s">
        <v>1538</v>
      </c>
      <c r="H1793" s="337" t="s">
        <v>1538</v>
      </c>
    </row>
    <row r="1794" spans="1:8" x14ac:dyDescent="0.3">
      <c r="A1794" s="109"/>
      <c r="B1794" s="338"/>
      <c r="C1794" s="337" t="s">
        <v>1538</v>
      </c>
      <c r="D1794" s="337" t="s">
        <v>1538</v>
      </c>
      <c r="E1794" s="337" t="s">
        <v>1538</v>
      </c>
      <c r="G1794" s="337" t="s">
        <v>1538</v>
      </c>
      <c r="H1794" s="337" t="s">
        <v>1538</v>
      </c>
    </row>
    <row r="1795" spans="1:8" x14ac:dyDescent="0.3">
      <c r="A1795" s="109"/>
      <c r="B1795" s="338"/>
      <c r="C1795" s="337" t="s">
        <v>1538</v>
      </c>
      <c r="D1795" s="337" t="s">
        <v>1538</v>
      </c>
      <c r="E1795" s="337" t="s">
        <v>1538</v>
      </c>
      <c r="G1795" s="337" t="s">
        <v>1538</v>
      </c>
      <c r="H1795" s="337" t="s">
        <v>1538</v>
      </c>
    </row>
    <row r="1796" spans="1:8" x14ac:dyDescent="0.3">
      <c r="A1796" s="109"/>
      <c r="B1796" s="338"/>
      <c r="C1796" s="337" t="s">
        <v>1538</v>
      </c>
      <c r="D1796" s="337" t="s">
        <v>1538</v>
      </c>
      <c r="E1796" s="337" t="s">
        <v>1538</v>
      </c>
      <c r="G1796" s="337" t="s">
        <v>1538</v>
      </c>
      <c r="H1796" s="337" t="s">
        <v>1538</v>
      </c>
    </row>
    <row r="1797" spans="1:8" x14ac:dyDescent="0.3">
      <c r="A1797" s="109"/>
      <c r="B1797" s="338"/>
      <c r="C1797" s="337" t="s">
        <v>1538</v>
      </c>
      <c r="D1797" s="337" t="s">
        <v>1538</v>
      </c>
      <c r="E1797" s="337" t="s">
        <v>1538</v>
      </c>
      <c r="G1797" s="337" t="s">
        <v>1538</v>
      </c>
      <c r="H1797" s="337" t="s">
        <v>1538</v>
      </c>
    </row>
    <row r="1798" spans="1:8" x14ac:dyDescent="0.3">
      <c r="A1798" s="109"/>
      <c r="B1798" s="338"/>
      <c r="C1798" s="337" t="s">
        <v>1538</v>
      </c>
      <c r="D1798" s="337" t="s">
        <v>1538</v>
      </c>
      <c r="E1798" s="337" t="s">
        <v>1538</v>
      </c>
      <c r="G1798" s="337" t="s">
        <v>1538</v>
      </c>
      <c r="H1798" s="337" t="s">
        <v>1538</v>
      </c>
    </row>
    <row r="1799" spans="1:8" x14ac:dyDescent="0.3">
      <c r="A1799" s="109"/>
      <c r="B1799" s="338"/>
      <c r="C1799" s="337" t="s">
        <v>1538</v>
      </c>
      <c r="D1799" s="337" t="s">
        <v>1538</v>
      </c>
      <c r="E1799" s="337" t="s">
        <v>1538</v>
      </c>
      <c r="G1799" s="337" t="s">
        <v>1538</v>
      </c>
      <c r="H1799" s="337" t="s">
        <v>1538</v>
      </c>
    </row>
    <row r="1800" spans="1:8" x14ac:dyDescent="0.3">
      <c r="A1800" s="109"/>
      <c r="B1800" s="338"/>
      <c r="C1800" s="337" t="s">
        <v>1538</v>
      </c>
      <c r="D1800" s="337" t="s">
        <v>1538</v>
      </c>
      <c r="E1800" s="337" t="s">
        <v>1538</v>
      </c>
      <c r="G1800" s="337" t="s">
        <v>1538</v>
      </c>
      <c r="H1800" s="337" t="s">
        <v>1538</v>
      </c>
    </row>
    <row r="1801" spans="1:8" x14ac:dyDescent="0.3">
      <c r="A1801" s="109"/>
      <c r="B1801" s="338"/>
      <c r="C1801" s="337" t="s">
        <v>1538</v>
      </c>
      <c r="D1801" s="337" t="s">
        <v>1538</v>
      </c>
      <c r="E1801" s="337" t="s">
        <v>1538</v>
      </c>
      <c r="G1801" s="337" t="s">
        <v>1538</v>
      </c>
      <c r="H1801" s="337" t="s">
        <v>1538</v>
      </c>
    </row>
    <row r="1802" spans="1:8" x14ac:dyDescent="0.3">
      <c r="A1802" s="109"/>
      <c r="B1802" s="338"/>
      <c r="C1802" s="337" t="s">
        <v>1538</v>
      </c>
      <c r="D1802" s="337" t="s">
        <v>1538</v>
      </c>
      <c r="E1802" s="337" t="s">
        <v>1538</v>
      </c>
      <c r="G1802" s="337" t="s">
        <v>1538</v>
      </c>
      <c r="H1802" s="337" t="s">
        <v>1538</v>
      </c>
    </row>
    <row r="1803" spans="1:8" x14ac:dyDescent="0.3">
      <c r="A1803" s="109"/>
      <c r="B1803" s="338"/>
      <c r="C1803" s="337" t="s">
        <v>1538</v>
      </c>
      <c r="D1803" s="337" t="s">
        <v>1538</v>
      </c>
      <c r="E1803" s="337" t="s">
        <v>1538</v>
      </c>
      <c r="G1803" s="337" t="s">
        <v>1538</v>
      </c>
      <c r="H1803" s="337" t="s">
        <v>1538</v>
      </c>
    </row>
    <row r="1804" spans="1:8" x14ac:dyDescent="0.3">
      <c r="A1804" s="109"/>
      <c r="B1804" s="338"/>
      <c r="C1804" s="337" t="s">
        <v>1538</v>
      </c>
      <c r="D1804" s="337" t="s">
        <v>1538</v>
      </c>
      <c r="E1804" s="337" t="s">
        <v>1538</v>
      </c>
      <c r="G1804" s="337" t="s">
        <v>1538</v>
      </c>
      <c r="H1804" s="337" t="s">
        <v>1538</v>
      </c>
    </row>
    <row r="1805" spans="1:8" x14ac:dyDescent="0.3">
      <c r="A1805" s="109"/>
      <c r="B1805" s="338"/>
      <c r="C1805" s="337" t="s">
        <v>1538</v>
      </c>
      <c r="D1805" s="337" t="s">
        <v>1538</v>
      </c>
      <c r="E1805" s="337" t="s">
        <v>1538</v>
      </c>
      <c r="G1805" s="337" t="s">
        <v>1538</v>
      </c>
      <c r="H1805" s="337" t="s">
        <v>1538</v>
      </c>
    </row>
    <row r="1806" spans="1:8" x14ac:dyDescent="0.3">
      <c r="A1806" s="109"/>
      <c r="B1806" s="338"/>
      <c r="C1806" s="337" t="s">
        <v>1538</v>
      </c>
      <c r="D1806" s="337" t="s">
        <v>1538</v>
      </c>
      <c r="E1806" s="337" t="s">
        <v>1538</v>
      </c>
      <c r="G1806" s="337" t="s">
        <v>1538</v>
      </c>
      <c r="H1806" s="337" t="s">
        <v>1538</v>
      </c>
    </row>
    <row r="1807" spans="1:8" x14ac:dyDescent="0.3">
      <c r="A1807" s="109"/>
      <c r="B1807" s="338"/>
      <c r="C1807" s="337" t="s">
        <v>1538</v>
      </c>
      <c r="D1807" s="337" t="s">
        <v>1538</v>
      </c>
      <c r="E1807" s="337" t="s">
        <v>1538</v>
      </c>
      <c r="G1807" s="337" t="s">
        <v>1538</v>
      </c>
      <c r="H1807" s="337" t="s">
        <v>1538</v>
      </c>
    </row>
    <row r="1808" spans="1:8" x14ac:dyDescent="0.3">
      <c r="A1808" s="109"/>
      <c r="B1808" s="338"/>
      <c r="C1808" s="337" t="s">
        <v>1538</v>
      </c>
      <c r="D1808" s="337" t="s">
        <v>1538</v>
      </c>
      <c r="E1808" s="337" t="s">
        <v>1538</v>
      </c>
      <c r="G1808" s="337" t="s">
        <v>1538</v>
      </c>
      <c r="H1808" s="337" t="s">
        <v>1538</v>
      </c>
    </row>
    <row r="1809" spans="1:8" x14ac:dyDescent="0.3">
      <c r="A1809" s="109"/>
      <c r="B1809" s="338"/>
      <c r="C1809" s="337" t="s">
        <v>1538</v>
      </c>
      <c r="D1809" s="337" t="s">
        <v>1538</v>
      </c>
      <c r="E1809" s="337" t="s">
        <v>1538</v>
      </c>
      <c r="G1809" s="337" t="s">
        <v>1538</v>
      </c>
      <c r="H1809" s="337" t="s">
        <v>1538</v>
      </c>
    </row>
    <row r="1810" spans="1:8" x14ac:dyDescent="0.3">
      <c r="A1810" s="109"/>
      <c r="B1810" s="338"/>
      <c r="C1810" s="337" t="s">
        <v>1538</v>
      </c>
      <c r="D1810" s="337" t="s">
        <v>1538</v>
      </c>
      <c r="E1810" s="337" t="s">
        <v>1538</v>
      </c>
      <c r="G1810" s="337" t="s">
        <v>1538</v>
      </c>
      <c r="H1810" s="337" t="s">
        <v>1538</v>
      </c>
    </row>
    <row r="1811" spans="1:8" x14ac:dyDescent="0.3">
      <c r="A1811" s="109"/>
      <c r="B1811" s="338"/>
      <c r="C1811" s="337" t="s">
        <v>1538</v>
      </c>
      <c r="D1811" s="337" t="s">
        <v>1538</v>
      </c>
      <c r="E1811" s="337" t="s">
        <v>1538</v>
      </c>
      <c r="G1811" s="337" t="s">
        <v>1538</v>
      </c>
      <c r="H1811" s="337" t="s">
        <v>1538</v>
      </c>
    </row>
    <row r="1812" spans="1:8" x14ac:dyDescent="0.3">
      <c r="A1812" s="109"/>
      <c r="B1812" s="338"/>
      <c r="C1812" s="337" t="s">
        <v>1538</v>
      </c>
      <c r="D1812" s="337" t="s">
        <v>1538</v>
      </c>
      <c r="E1812" s="337" t="s">
        <v>1538</v>
      </c>
      <c r="G1812" s="337" t="s">
        <v>1538</v>
      </c>
      <c r="H1812" s="337" t="s">
        <v>1538</v>
      </c>
    </row>
    <row r="1813" spans="1:8" x14ac:dyDescent="0.3">
      <c r="A1813" s="109"/>
      <c r="B1813" s="338"/>
      <c r="C1813" s="337" t="s">
        <v>1538</v>
      </c>
      <c r="D1813" s="337" t="s">
        <v>1538</v>
      </c>
      <c r="E1813" s="337" t="s">
        <v>1538</v>
      </c>
      <c r="G1813" s="337" t="s">
        <v>1538</v>
      </c>
      <c r="H1813" s="337" t="s">
        <v>1538</v>
      </c>
    </row>
    <row r="1814" spans="1:8" x14ac:dyDescent="0.3">
      <c r="A1814" s="109"/>
      <c r="B1814" s="338"/>
      <c r="C1814" s="337" t="s">
        <v>1538</v>
      </c>
      <c r="D1814" s="337" t="s">
        <v>1538</v>
      </c>
      <c r="E1814" s="337" t="s">
        <v>1538</v>
      </c>
      <c r="G1814" s="337" t="s">
        <v>1538</v>
      </c>
      <c r="H1814" s="337" t="s">
        <v>1538</v>
      </c>
    </row>
    <row r="1815" spans="1:8" x14ac:dyDescent="0.3">
      <c r="A1815" s="109"/>
      <c r="B1815" s="338"/>
      <c r="C1815" s="337" t="s">
        <v>1538</v>
      </c>
      <c r="D1815" s="337" t="s">
        <v>1538</v>
      </c>
      <c r="E1815" s="337" t="s">
        <v>1538</v>
      </c>
      <c r="G1815" s="337" t="s">
        <v>1538</v>
      </c>
      <c r="H1815" s="337" t="s">
        <v>1538</v>
      </c>
    </row>
    <row r="1816" spans="1:8" x14ac:dyDescent="0.3">
      <c r="A1816" s="109"/>
      <c r="B1816" s="338"/>
      <c r="C1816" s="337" t="s">
        <v>1538</v>
      </c>
      <c r="D1816" s="337" t="s">
        <v>1538</v>
      </c>
      <c r="E1816" s="337" t="s">
        <v>1538</v>
      </c>
      <c r="G1816" s="337" t="s">
        <v>1538</v>
      </c>
      <c r="H1816" s="337" t="s">
        <v>1538</v>
      </c>
    </row>
    <row r="1817" spans="1:8" x14ac:dyDescent="0.3">
      <c r="A1817" s="109"/>
      <c r="B1817" s="338"/>
      <c r="C1817" s="337" t="s">
        <v>1538</v>
      </c>
      <c r="D1817" s="337" t="s">
        <v>1538</v>
      </c>
      <c r="E1817" s="337" t="s">
        <v>1538</v>
      </c>
      <c r="G1817" s="337" t="s">
        <v>1538</v>
      </c>
      <c r="H1817" s="337" t="s">
        <v>1538</v>
      </c>
    </row>
    <row r="1818" spans="1:8" x14ac:dyDescent="0.3">
      <c r="A1818" s="109"/>
      <c r="B1818" s="338"/>
      <c r="C1818" s="337" t="s">
        <v>1538</v>
      </c>
      <c r="D1818" s="337" t="s">
        <v>1538</v>
      </c>
      <c r="E1818" s="337" t="s">
        <v>1538</v>
      </c>
      <c r="G1818" s="337" t="s">
        <v>1538</v>
      </c>
      <c r="H1818" s="337" t="s">
        <v>1538</v>
      </c>
    </row>
    <row r="1819" spans="1:8" x14ac:dyDescent="0.3">
      <c r="A1819" s="109"/>
      <c r="B1819" s="338"/>
      <c r="C1819" s="337" t="s">
        <v>1538</v>
      </c>
      <c r="D1819" s="337" t="s">
        <v>1538</v>
      </c>
      <c r="E1819" s="337" t="s">
        <v>1538</v>
      </c>
      <c r="G1819" s="337" t="s">
        <v>1538</v>
      </c>
      <c r="H1819" s="337" t="s">
        <v>1538</v>
      </c>
    </row>
    <row r="1820" spans="1:8" x14ac:dyDescent="0.3">
      <c r="A1820" s="109"/>
      <c r="B1820" s="338"/>
      <c r="C1820" s="337" t="s">
        <v>1538</v>
      </c>
      <c r="D1820" s="337" t="s">
        <v>1538</v>
      </c>
      <c r="E1820" s="337" t="s">
        <v>1538</v>
      </c>
      <c r="G1820" s="337" t="s">
        <v>1538</v>
      </c>
      <c r="H1820" s="337" t="s">
        <v>1538</v>
      </c>
    </row>
    <row r="1821" spans="1:8" x14ac:dyDescent="0.3">
      <c r="A1821" s="109"/>
      <c r="B1821" s="338"/>
      <c r="C1821" s="337" t="s">
        <v>1538</v>
      </c>
      <c r="D1821" s="337" t="s">
        <v>1538</v>
      </c>
      <c r="E1821" s="337" t="s">
        <v>1538</v>
      </c>
      <c r="G1821" s="337" t="s">
        <v>1538</v>
      </c>
      <c r="H1821" s="337" t="s">
        <v>1538</v>
      </c>
    </row>
    <row r="1822" spans="1:8" x14ac:dyDescent="0.3">
      <c r="A1822" s="109"/>
      <c r="B1822" s="338"/>
      <c r="C1822" s="337" t="s">
        <v>1538</v>
      </c>
      <c r="D1822" s="337" t="s">
        <v>1538</v>
      </c>
      <c r="E1822" s="337" t="s">
        <v>1538</v>
      </c>
      <c r="G1822" s="337" t="s">
        <v>1538</v>
      </c>
      <c r="H1822" s="337" t="s">
        <v>1538</v>
      </c>
    </row>
    <row r="1823" spans="1:8" x14ac:dyDescent="0.3">
      <c r="A1823" s="109"/>
      <c r="B1823" s="338"/>
      <c r="C1823" s="337" t="s">
        <v>1538</v>
      </c>
      <c r="D1823" s="337" t="s">
        <v>1538</v>
      </c>
      <c r="E1823" s="337" t="s">
        <v>1538</v>
      </c>
      <c r="G1823" s="337" t="s">
        <v>1538</v>
      </c>
      <c r="H1823" s="337" t="s">
        <v>1538</v>
      </c>
    </row>
    <row r="1824" spans="1:8" x14ac:dyDescent="0.3">
      <c r="A1824" s="109"/>
      <c r="B1824" s="338"/>
      <c r="C1824" s="337" t="s">
        <v>1538</v>
      </c>
      <c r="D1824" s="337" t="s">
        <v>1538</v>
      </c>
      <c r="E1824" s="337" t="s">
        <v>1538</v>
      </c>
      <c r="G1824" s="337" t="s">
        <v>1538</v>
      </c>
      <c r="H1824" s="337" t="s">
        <v>1538</v>
      </c>
    </row>
    <row r="1825" spans="1:8" x14ac:dyDescent="0.3">
      <c r="A1825" s="109"/>
      <c r="B1825" s="338"/>
      <c r="C1825" s="337" t="s">
        <v>1538</v>
      </c>
      <c r="D1825" s="337" t="s">
        <v>1538</v>
      </c>
      <c r="E1825" s="337" t="s">
        <v>1538</v>
      </c>
      <c r="G1825" s="337" t="s">
        <v>1538</v>
      </c>
      <c r="H1825" s="337" t="s">
        <v>1538</v>
      </c>
    </row>
    <row r="1826" spans="1:8" x14ac:dyDescent="0.3">
      <c r="A1826" s="109"/>
      <c r="B1826" s="338"/>
      <c r="C1826" s="337" t="s">
        <v>1538</v>
      </c>
      <c r="D1826" s="337" t="s">
        <v>1538</v>
      </c>
      <c r="E1826" s="337" t="s">
        <v>1538</v>
      </c>
      <c r="G1826" s="337" t="s">
        <v>1538</v>
      </c>
      <c r="H1826" s="337" t="s">
        <v>1538</v>
      </c>
    </row>
    <row r="1827" spans="1:8" x14ac:dyDescent="0.3">
      <c r="A1827" s="109"/>
      <c r="B1827" s="338"/>
      <c r="C1827" s="337" t="s">
        <v>1538</v>
      </c>
      <c r="D1827" s="337" t="s">
        <v>1538</v>
      </c>
      <c r="E1827" s="337" t="s">
        <v>1538</v>
      </c>
      <c r="G1827" s="337" t="s">
        <v>1538</v>
      </c>
      <c r="H1827" s="337" t="s">
        <v>1538</v>
      </c>
    </row>
    <row r="1828" spans="1:8" x14ac:dyDescent="0.3">
      <c r="A1828" s="109"/>
      <c r="B1828" s="338"/>
      <c r="C1828" s="337" t="s">
        <v>1538</v>
      </c>
      <c r="D1828" s="337" t="s">
        <v>1538</v>
      </c>
      <c r="E1828" s="337" t="s">
        <v>1538</v>
      </c>
      <c r="G1828" s="337" t="s">
        <v>1538</v>
      </c>
      <c r="H1828" s="337" t="s">
        <v>1538</v>
      </c>
    </row>
    <row r="1829" spans="1:8" x14ac:dyDescent="0.3">
      <c r="A1829" s="109"/>
      <c r="B1829" s="338"/>
      <c r="C1829" s="337" t="s">
        <v>1538</v>
      </c>
      <c r="D1829" s="337" t="s">
        <v>1538</v>
      </c>
      <c r="E1829" s="337" t="s">
        <v>1538</v>
      </c>
      <c r="G1829" s="337" t="s">
        <v>1538</v>
      </c>
      <c r="H1829" s="337" t="s">
        <v>1538</v>
      </c>
    </row>
    <row r="1830" spans="1:8" x14ac:dyDescent="0.3">
      <c r="A1830" s="109"/>
      <c r="B1830" s="338"/>
      <c r="C1830" s="337" t="s">
        <v>1538</v>
      </c>
      <c r="D1830" s="337" t="s">
        <v>1538</v>
      </c>
      <c r="E1830" s="337" t="s">
        <v>1538</v>
      </c>
      <c r="G1830" s="337" t="s">
        <v>1538</v>
      </c>
      <c r="H1830" s="337" t="s">
        <v>1538</v>
      </c>
    </row>
    <row r="1831" spans="1:8" x14ac:dyDescent="0.3">
      <c r="A1831" s="109"/>
      <c r="B1831" s="338"/>
      <c r="C1831" s="337" t="s">
        <v>1538</v>
      </c>
      <c r="D1831" s="337" t="s">
        <v>1538</v>
      </c>
      <c r="E1831" s="337" t="s">
        <v>1538</v>
      </c>
      <c r="G1831" s="337" t="s">
        <v>1538</v>
      </c>
      <c r="H1831" s="337" t="s">
        <v>1538</v>
      </c>
    </row>
    <row r="1832" spans="1:8" x14ac:dyDescent="0.3">
      <c r="A1832" s="109"/>
      <c r="B1832" s="338"/>
      <c r="C1832" s="337" t="s">
        <v>1538</v>
      </c>
      <c r="D1832" s="337" t="s">
        <v>1538</v>
      </c>
      <c r="E1832" s="337" t="s">
        <v>1538</v>
      </c>
      <c r="G1832" s="337" t="s">
        <v>1538</v>
      </c>
      <c r="H1832" s="337" t="s">
        <v>1538</v>
      </c>
    </row>
    <row r="1833" spans="1:8" x14ac:dyDescent="0.3">
      <c r="A1833" s="109"/>
      <c r="B1833" s="338"/>
      <c r="C1833" s="337" t="s">
        <v>1538</v>
      </c>
      <c r="D1833" s="337" t="s">
        <v>1538</v>
      </c>
      <c r="E1833" s="337" t="s">
        <v>1538</v>
      </c>
      <c r="G1833" s="337" t="s">
        <v>1538</v>
      </c>
      <c r="H1833" s="337" t="s">
        <v>1538</v>
      </c>
    </row>
    <row r="1834" spans="1:8" x14ac:dyDescent="0.3">
      <c r="A1834" s="109"/>
      <c r="B1834" s="338"/>
      <c r="C1834" s="337" t="s">
        <v>1538</v>
      </c>
      <c r="D1834" s="337" t="s">
        <v>1538</v>
      </c>
      <c r="E1834" s="337" t="s">
        <v>1538</v>
      </c>
      <c r="G1834" s="337" t="s">
        <v>1538</v>
      </c>
      <c r="H1834" s="337" t="s">
        <v>1538</v>
      </c>
    </row>
    <row r="1835" spans="1:8" x14ac:dyDescent="0.3">
      <c r="A1835" s="109"/>
      <c r="B1835" s="338"/>
      <c r="C1835" s="337" t="s">
        <v>1538</v>
      </c>
      <c r="D1835" s="337" t="s">
        <v>1538</v>
      </c>
      <c r="E1835" s="337" t="s">
        <v>1538</v>
      </c>
      <c r="G1835" s="337" t="s">
        <v>1538</v>
      </c>
      <c r="H1835" s="337" t="s">
        <v>1538</v>
      </c>
    </row>
    <row r="1836" spans="1:8" x14ac:dyDescent="0.3">
      <c r="A1836" s="109"/>
      <c r="B1836" s="338"/>
      <c r="C1836" s="337" t="s">
        <v>1538</v>
      </c>
      <c r="D1836" s="337" t="s">
        <v>1538</v>
      </c>
      <c r="E1836" s="337" t="s">
        <v>1538</v>
      </c>
      <c r="G1836" s="337" t="s">
        <v>1538</v>
      </c>
      <c r="H1836" s="337" t="s">
        <v>1538</v>
      </c>
    </row>
    <row r="1837" spans="1:8" x14ac:dyDescent="0.3">
      <c r="A1837" s="109"/>
      <c r="B1837" s="338"/>
      <c r="C1837" s="337" t="s">
        <v>1538</v>
      </c>
      <c r="D1837" s="337" t="s">
        <v>1538</v>
      </c>
      <c r="E1837" s="337" t="s">
        <v>1538</v>
      </c>
      <c r="G1837" s="337" t="s">
        <v>1538</v>
      </c>
      <c r="H1837" s="337" t="s">
        <v>1538</v>
      </c>
    </row>
    <row r="1838" spans="1:8" x14ac:dyDescent="0.3">
      <c r="A1838" s="109"/>
      <c r="B1838" s="338"/>
      <c r="C1838" s="337" t="s">
        <v>1538</v>
      </c>
      <c r="D1838" s="337" t="s">
        <v>1538</v>
      </c>
      <c r="E1838" s="337" t="s">
        <v>1538</v>
      </c>
      <c r="G1838" s="337" t="s">
        <v>1538</v>
      </c>
      <c r="H1838" s="337" t="s">
        <v>1538</v>
      </c>
    </row>
    <row r="1839" spans="1:8" x14ac:dyDescent="0.3">
      <c r="A1839" s="109"/>
      <c r="B1839" s="338"/>
      <c r="C1839" s="337" t="s">
        <v>1538</v>
      </c>
      <c r="D1839" s="337" t="s">
        <v>1538</v>
      </c>
      <c r="E1839" s="337" t="s">
        <v>1538</v>
      </c>
      <c r="G1839" s="337" t="s">
        <v>1538</v>
      </c>
      <c r="H1839" s="337" t="s">
        <v>1538</v>
      </c>
    </row>
    <row r="1840" spans="1:8" x14ac:dyDescent="0.3">
      <c r="A1840" s="109"/>
      <c r="B1840" s="338"/>
      <c r="C1840" s="337" t="s">
        <v>1538</v>
      </c>
      <c r="D1840" s="337" t="s">
        <v>1538</v>
      </c>
      <c r="E1840" s="337" t="s">
        <v>1538</v>
      </c>
      <c r="G1840" s="337" t="s">
        <v>1538</v>
      </c>
      <c r="H1840" s="337" t="s">
        <v>1538</v>
      </c>
    </row>
    <row r="1841" spans="1:8" x14ac:dyDescent="0.3">
      <c r="A1841" s="109"/>
      <c r="B1841" s="338"/>
      <c r="C1841" s="337" t="s">
        <v>1538</v>
      </c>
      <c r="D1841" s="337" t="s">
        <v>1538</v>
      </c>
      <c r="E1841" s="337" t="s">
        <v>1538</v>
      </c>
      <c r="G1841" s="337" t="s">
        <v>1538</v>
      </c>
      <c r="H1841" s="337" t="s">
        <v>1538</v>
      </c>
    </row>
    <row r="1842" spans="1:8" x14ac:dyDescent="0.3">
      <c r="A1842" s="109"/>
      <c r="B1842" s="338"/>
      <c r="C1842" s="337" t="s">
        <v>1538</v>
      </c>
      <c r="D1842" s="337" t="s">
        <v>1538</v>
      </c>
      <c r="E1842" s="337" t="s">
        <v>1538</v>
      </c>
      <c r="G1842" s="337" t="s">
        <v>1538</v>
      </c>
      <c r="H1842" s="337" t="s">
        <v>1538</v>
      </c>
    </row>
    <row r="1843" spans="1:8" x14ac:dyDescent="0.3">
      <c r="A1843" s="109"/>
      <c r="B1843" s="338"/>
      <c r="C1843" s="337" t="s">
        <v>1538</v>
      </c>
      <c r="D1843" s="337" t="s">
        <v>1538</v>
      </c>
      <c r="E1843" s="337" t="s">
        <v>1538</v>
      </c>
      <c r="G1843" s="337" t="s">
        <v>1538</v>
      </c>
      <c r="H1843" s="337" t="s">
        <v>1538</v>
      </c>
    </row>
    <row r="1844" spans="1:8" x14ac:dyDescent="0.3">
      <c r="A1844" s="109"/>
      <c r="B1844" s="338"/>
      <c r="C1844" s="337" t="s">
        <v>1538</v>
      </c>
      <c r="D1844" s="337" t="s">
        <v>1538</v>
      </c>
      <c r="E1844" s="337" t="s">
        <v>1538</v>
      </c>
      <c r="G1844" s="337" t="s">
        <v>1538</v>
      </c>
      <c r="H1844" s="337" t="s">
        <v>1538</v>
      </c>
    </row>
    <row r="1845" spans="1:8" x14ac:dyDescent="0.3">
      <c r="A1845" s="109"/>
      <c r="B1845" s="338"/>
      <c r="C1845" s="337" t="s">
        <v>1538</v>
      </c>
      <c r="D1845" s="337" t="s">
        <v>1538</v>
      </c>
      <c r="E1845" s="337" t="s">
        <v>1538</v>
      </c>
      <c r="G1845" s="337" t="s">
        <v>1538</v>
      </c>
      <c r="H1845" s="337" t="s">
        <v>1538</v>
      </c>
    </row>
    <row r="1846" spans="1:8" x14ac:dyDescent="0.3">
      <c r="A1846" s="109"/>
      <c r="B1846" s="338"/>
      <c r="C1846" s="337" t="s">
        <v>1538</v>
      </c>
      <c r="D1846" s="337" t="s">
        <v>1538</v>
      </c>
      <c r="E1846" s="337" t="s">
        <v>1538</v>
      </c>
      <c r="G1846" s="337" t="s">
        <v>1538</v>
      </c>
      <c r="H1846" s="337" t="s">
        <v>1538</v>
      </c>
    </row>
    <row r="1847" spans="1:8" x14ac:dyDescent="0.3">
      <c r="A1847" s="109"/>
      <c r="B1847" s="338"/>
      <c r="C1847" s="337" t="s">
        <v>1538</v>
      </c>
      <c r="D1847" s="337" t="s">
        <v>1538</v>
      </c>
      <c r="E1847" s="337" t="s">
        <v>1538</v>
      </c>
      <c r="G1847" s="337" t="s">
        <v>1538</v>
      </c>
      <c r="H1847" s="337" t="s">
        <v>1538</v>
      </c>
    </row>
    <row r="1848" spans="1:8" x14ac:dyDescent="0.3">
      <c r="A1848" s="109"/>
      <c r="B1848" s="338"/>
      <c r="C1848" s="337" t="s">
        <v>1538</v>
      </c>
      <c r="D1848" s="337" t="s">
        <v>1538</v>
      </c>
      <c r="E1848" s="337" t="s">
        <v>1538</v>
      </c>
      <c r="G1848" s="337" t="s">
        <v>1538</v>
      </c>
      <c r="H1848" s="337" t="s">
        <v>1538</v>
      </c>
    </row>
    <row r="1849" spans="1:8" x14ac:dyDescent="0.3">
      <c r="A1849" s="109"/>
      <c r="B1849" s="338"/>
      <c r="C1849" s="337" t="s">
        <v>1538</v>
      </c>
      <c r="D1849" s="337" t="s">
        <v>1538</v>
      </c>
      <c r="E1849" s="337" t="s">
        <v>1538</v>
      </c>
      <c r="G1849" s="337" t="s">
        <v>1538</v>
      </c>
      <c r="H1849" s="337" t="s">
        <v>1538</v>
      </c>
    </row>
    <row r="1850" spans="1:8" x14ac:dyDescent="0.3">
      <c r="A1850" s="109"/>
      <c r="B1850" s="338"/>
      <c r="C1850" s="337" t="s">
        <v>1538</v>
      </c>
      <c r="D1850" s="337" t="s">
        <v>1538</v>
      </c>
      <c r="E1850" s="337" t="s">
        <v>1538</v>
      </c>
      <c r="G1850" s="337" t="s">
        <v>1538</v>
      </c>
      <c r="H1850" s="337" t="s">
        <v>1538</v>
      </c>
    </row>
    <row r="1851" spans="1:8" x14ac:dyDescent="0.3">
      <c r="A1851" s="109"/>
      <c r="B1851" s="338"/>
      <c r="C1851" s="337" t="s">
        <v>1538</v>
      </c>
      <c r="D1851" s="337" t="s">
        <v>1538</v>
      </c>
      <c r="E1851" s="337" t="s">
        <v>1538</v>
      </c>
      <c r="G1851" s="337" t="s">
        <v>1538</v>
      </c>
      <c r="H1851" s="337" t="s">
        <v>1538</v>
      </c>
    </row>
    <row r="1852" spans="1:8" x14ac:dyDescent="0.3">
      <c r="A1852" s="109"/>
      <c r="B1852" s="338"/>
      <c r="C1852" s="337" t="s">
        <v>1538</v>
      </c>
      <c r="D1852" s="337" t="s">
        <v>1538</v>
      </c>
      <c r="E1852" s="337" t="s">
        <v>1538</v>
      </c>
      <c r="G1852" s="337" t="s">
        <v>1538</v>
      </c>
      <c r="H1852" s="337" t="s">
        <v>1538</v>
      </c>
    </row>
    <row r="1853" spans="1:8" x14ac:dyDescent="0.3">
      <c r="A1853" s="109"/>
      <c r="B1853" s="338"/>
      <c r="C1853" s="337" t="s">
        <v>1538</v>
      </c>
      <c r="D1853" s="337" t="s">
        <v>1538</v>
      </c>
      <c r="E1853" s="337" t="s">
        <v>1538</v>
      </c>
      <c r="G1853" s="337" t="s">
        <v>1538</v>
      </c>
      <c r="H1853" s="337" t="s">
        <v>1538</v>
      </c>
    </row>
    <row r="1854" spans="1:8" x14ac:dyDescent="0.3">
      <c r="A1854" s="109"/>
      <c r="B1854" s="338"/>
      <c r="C1854" s="337" t="s">
        <v>1538</v>
      </c>
      <c r="D1854" s="337" t="s">
        <v>1538</v>
      </c>
      <c r="E1854" s="337" t="s">
        <v>1538</v>
      </c>
      <c r="G1854" s="337" t="s">
        <v>1538</v>
      </c>
      <c r="H1854" s="337" t="s">
        <v>1538</v>
      </c>
    </row>
    <row r="1855" spans="1:8" x14ac:dyDescent="0.3">
      <c r="A1855" s="109"/>
      <c r="B1855" s="338"/>
      <c r="C1855" s="337" t="s">
        <v>1538</v>
      </c>
      <c r="D1855" s="337" t="s">
        <v>1538</v>
      </c>
      <c r="E1855" s="337" t="s">
        <v>1538</v>
      </c>
      <c r="G1855" s="337" t="s">
        <v>1538</v>
      </c>
      <c r="H1855" s="337" t="s">
        <v>1538</v>
      </c>
    </row>
    <row r="1856" spans="1:8" x14ac:dyDescent="0.3">
      <c r="A1856" s="109"/>
      <c r="B1856" s="338"/>
      <c r="C1856" s="337" t="s">
        <v>1538</v>
      </c>
      <c r="D1856" s="337" t="s">
        <v>1538</v>
      </c>
      <c r="E1856" s="337" t="s">
        <v>1538</v>
      </c>
      <c r="G1856" s="337" t="s">
        <v>1538</v>
      </c>
      <c r="H1856" s="337" t="s">
        <v>1538</v>
      </c>
    </row>
    <row r="1857" spans="1:8" x14ac:dyDescent="0.3">
      <c r="A1857" s="109"/>
      <c r="B1857" s="338"/>
      <c r="C1857" s="337" t="s">
        <v>1538</v>
      </c>
      <c r="D1857" s="337" t="s">
        <v>1538</v>
      </c>
      <c r="E1857" s="337" t="s">
        <v>1538</v>
      </c>
      <c r="G1857" s="337" t="s">
        <v>1538</v>
      </c>
      <c r="H1857" s="337" t="s">
        <v>1538</v>
      </c>
    </row>
    <row r="1858" spans="1:8" x14ac:dyDescent="0.3">
      <c r="A1858" s="109"/>
      <c r="B1858" s="338"/>
      <c r="C1858" s="337" t="s">
        <v>1538</v>
      </c>
      <c r="D1858" s="337" t="s">
        <v>1538</v>
      </c>
      <c r="E1858" s="337" t="s">
        <v>1538</v>
      </c>
      <c r="G1858" s="337" t="s">
        <v>1538</v>
      </c>
      <c r="H1858" s="337" t="s">
        <v>1538</v>
      </c>
    </row>
    <row r="1859" spans="1:8" x14ac:dyDescent="0.3">
      <c r="A1859" s="109"/>
      <c r="B1859" s="338"/>
      <c r="C1859" s="337" t="s">
        <v>1538</v>
      </c>
      <c r="D1859" s="337" t="s">
        <v>1538</v>
      </c>
      <c r="E1859" s="337" t="s">
        <v>1538</v>
      </c>
      <c r="G1859" s="337" t="s">
        <v>1538</v>
      </c>
      <c r="H1859" s="337" t="s">
        <v>1538</v>
      </c>
    </row>
    <row r="1860" spans="1:8" x14ac:dyDescent="0.3">
      <c r="A1860" s="109"/>
      <c r="B1860" s="343"/>
      <c r="C1860" s="337" t="s">
        <v>1538</v>
      </c>
      <c r="D1860" s="337" t="s">
        <v>1538</v>
      </c>
      <c r="E1860" s="337" t="s">
        <v>1538</v>
      </c>
      <c r="G1860" s="337" t="s">
        <v>1538</v>
      </c>
      <c r="H1860" s="337" t="s">
        <v>1538</v>
      </c>
    </row>
    <row r="1861" spans="1:8" x14ac:dyDescent="0.3">
      <c r="A1861" s="109"/>
      <c r="C1861" s="337" t="s">
        <v>1538</v>
      </c>
      <c r="D1861" s="337" t="s">
        <v>1538</v>
      </c>
      <c r="E1861" s="337" t="s">
        <v>1538</v>
      </c>
      <c r="G1861" s="337" t="s">
        <v>1538</v>
      </c>
      <c r="H1861" s="337" t="s">
        <v>1538</v>
      </c>
    </row>
    <row r="1862" spans="1:8" x14ac:dyDescent="0.3">
      <c r="A1862" s="109"/>
      <c r="C1862" s="337" t="s">
        <v>1538</v>
      </c>
      <c r="D1862" s="337" t="s">
        <v>1538</v>
      </c>
      <c r="E1862" s="337" t="s">
        <v>1538</v>
      </c>
      <c r="G1862" s="337" t="s">
        <v>1538</v>
      </c>
      <c r="H1862" s="337" t="s">
        <v>1538</v>
      </c>
    </row>
    <row r="1863" spans="1:8" x14ac:dyDescent="0.3">
      <c r="A1863" s="109"/>
      <c r="C1863" s="337" t="s">
        <v>1538</v>
      </c>
      <c r="D1863" s="337" t="s">
        <v>1538</v>
      </c>
      <c r="E1863" s="337" t="s">
        <v>1538</v>
      </c>
      <c r="G1863" s="337" t="s">
        <v>1538</v>
      </c>
      <c r="H1863" s="337" t="s">
        <v>1538</v>
      </c>
    </row>
    <row r="1864" spans="1:8" x14ac:dyDescent="0.3">
      <c r="A1864" s="109"/>
      <c r="C1864" s="337" t="s">
        <v>1538</v>
      </c>
      <c r="D1864" s="337" t="s">
        <v>1538</v>
      </c>
      <c r="E1864" s="337" t="s">
        <v>1538</v>
      </c>
      <c r="G1864" s="337" t="s">
        <v>1538</v>
      </c>
      <c r="H1864" s="337" t="s">
        <v>1538</v>
      </c>
    </row>
    <row r="1865" spans="1:8" x14ac:dyDescent="0.3">
      <c r="A1865" s="109"/>
      <c r="B1865" s="338"/>
      <c r="C1865" s="337" t="s">
        <v>1538</v>
      </c>
      <c r="D1865" s="337" t="s">
        <v>1538</v>
      </c>
      <c r="E1865" s="337" t="s">
        <v>1538</v>
      </c>
      <c r="G1865" s="337" t="s">
        <v>1538</v>
      </c>
      <c r="H1865" s="337" t="s">
        <v>1538</v>
      </c>
    </row>
    <row r="1866" spans="1:8" x14ac:dyDescent="0.3">
      <c r="A1866" s="109"/>
      <c r="B1866" s="338"/>
      <c r="C1866" s="337" t="s">
        <v>1538</v>
      </c>
      <c r="D1866" s="337" t="s">
        <v>1538</v>
      </c>
      <c r="E1866" s="337" t="s">
        <v>1538</v>
      </c>
      <c r="G1866" s="337" t="s">
        <v>1538</v>
      </c>
      <c r="H1866" s="337" t="s">
        <v>1538</v>
      </c>
    </row>
    <row r="1867" spans="1:8" x14ac:dyDescent="0.3">
      <c r="A1867" s="109"/>
      <c r="B1867" s="338"/>
      <c r="C1867" s="337" t="s">
        <v>1538</v>
      </c>
      <c r="D1867" s="337" t="s">
        <v>1538</v>
      </c>
      <c r="E1867" s="337" t="s">
        <v>1538</v>
      </c>
      <c r="G1867" s="337" t="s">
        <v>1538</v>
      </c>
      <c r="H1867" s="337" t="s">
        <v>1538</v>
      </c>
    </row>
    <row r="1868" spans="1:8" x14ac:dyDescent="0.3">
      <c r="A1868" s="109"/>
      <c r="B1868" s="338"/>
      <c r="C1868" s="337" t="s">
        <v>1538</v>
      </c>
      <c r="D1868" s="337" t="s">
        <v>1538</v>
      </c>
      <c r="E1868" s="337" t="s">
        <v>1538</v>
      </c>
      <c r="G1868" s="337" t="s">
        <v>1538</v>
      </c>
      <c r="H1868" s="337" t="s">
        <v>1538</v>
      </c>
    </row>
    <row r="1869" spans="1:8" x14ac:dyDescent="0.3">
      <c r="A1869" s="109"/>
      <c r="B1869" s="338"/>
      <c r="C1869" s="337" t="s">
        <v>1538</v>
      </c>
      <c r="D1869" s="337" t="s">
        <v>1538</v>
      </c>
      <c r="E1869" s="337" t="s">
        <v>1538</v>
      </c>
      <c r="G1869" s="337" t="s">
        <v>1538</v>
      </c>
      <c r="H1869" s="337" t="s">
        <v>1538</v>
      </c>
    </row>
    <row r="1870" spans="1:8" x14ac:dyDescent="0.3">
      <c r="A1870" s="109"/>
      <c r="B1870" s="338"/>
      <c r="C1870" s="337" t="s">
        <v>1538</v>
      </c>
      <c r="D1870" s="337" t="s">
        <v>1538</v>
      </c>
      <c r="E1870" s="337" t="s">
        <v>1538</v>
      </c>
      <c r="G1870" s="337" t="s">
        <v>1538</v>
      </c>
      <c r="H1870" s="337" t="s">
        <v>1538</v>
      </c>
    </row>
    <row r="1871" spans="1:8" x14ac:dyDescent="0.3">
      <c r="A1871" s="109"/>
      <c r="B1871" s="338"/>
      <c r="C1871" s="337" t="s">
        <v>1538</v>
      </c>
      <c r="D1871" s="337" t="s">
        <v>1538</v>
      </c>
      <c r="E1871" s="337" t="s">
        <v>1538</v>
      </c>
      <c r="G1871" s="337" t="s">
        <v>1538</v>
      </c>
      <c r="H1871" s="337" t="s">
        <v>1538</v>
      </c>
    </row>
    <row r="1872" spans="1:8" x14ac:dyDescent="0.3">
      <c r="A1872" s="109"/>
      <c r="B1872" s="343"/>
      <c r="C1872" s="337" t="s">
        <v>1538</v>
      </c>
      <c r="D1872" s="337" t="s">
        <v>1538</v>
      </c>
      <c r="E1872" s="337" t="s">
        <v>1538</v>
      </c>
      <c r="G1872" s="337" t="s">
        <v>1538</v>
      </c>
      <c r="H1872" s="337" t="s">
        <v>1538</v>
      </c>
    </row>
    <row r="1873" spans="1:8" x14ac:dyDescent="0.3">
      <c r="A1873" s="109"/>
      <c r="C1873" s="337" t="s">
        <v>1538</v>
      </c>
      <c r="D1873" s="337" t="s">
        <v>1538</v>
      </c>
      <c r="E1873" s="337" t="s">
        <v>1538</v>
      </c>
      <c r="G1873" s="337" t="s">
        <v>1538</v>
      </c>
      <c r="H1873" s="337" t="s">
        <v>1538</v>
      </c>
    </row>
    <row r="1874" spans="1:8" x14ac:dyDescent="0.3">
      <c r="A1874" s="109"/>
      <c r="C1874" s="337" t="s">
        <v>1538</v>
      </c>
      <c r="D1874" s="337" t="s">
        <v>1538</v>
      </c>
      <c r="E1874" s="337" t="s">
        <v>1538</v>
      </c>
      <c r="G1874" s="337" t="s">
        <v>1538</v>
      </c>
      <c r="H1874" s="337" t="s">
        <v>1538</v>
      </c>
    </row>
    <row r="1875" spans="1:8" x14ac:dyDescent="0.3">
      <c r="A1875" s="109"/>
      <c r="C1875" s="337" t="s">
        <v>1538</v>
      </c>
      <c r="D1875" s="337" t="s">
        <v>1538</v>
      </c>
      <c r="E1875" s="337" t="s">
        <v>1538</v>
      </c>
      <c r="G1875" s="337" t="s">
        <v>1538</v>
      </c>
      <c r="H1875" s="337" t="s">
        <v>1538</v>
      </c>
    </row>
    <row r="1876" spans="1:8" x14ac:dyDescent="0.3">
      <c r="A1876" s="109"/>
      <c r="C1876" s="337" t="s">
        <v>1538</v>
      </c>
      <c r="D1876" s="337" t="s">
        <v>1538</v>
      </c>
      <c r="E1876" s="337" t="s">
        <v>1538</v>
      </c>
      <c r="G1876" s="337" t="s">
        <v>1538</v>
      </c>
      <c r="H1876" s="337" t="s">
        <v>1538</v>
      </c>
    </row>
    <row r="1877" spans="1:8" x14ac:dyDescent="0.3">
      <c r="A1877" s="109"/>
      <c r="B1877" s="338"/>
      <c r="C1877" s="337" t="s">
        <v>1538</v>
      </c>
      <c r="D1877" s="337" t="s">
        <v>1538</v>
      </c>
      <c r="E1877" s="337" t="s">
        <v>1538</v>
      </c>
      <c r="G1877" s="337" t="s">
        <v>1538</v>
      </c>
      <c r="H1877" s="337" t="s">
        <v>1538</v>
      </c>
    </row>
    <row r="1878" spans="1:8" x14ac:dyDescent="0.3">
      <c r="A1878" s="109"/>
      <c r="B1878" s="338"/>
      <c r="C1878" s="337" t="s">
        <v>1538</v>
      </c>
      <c r="D1878" s="337" t="s">
        <v>1538</v>
      </c>
      <c r="E1878" s="337" t="s">
        <v>1538</v>
      </c>
      <c r="G1878" s="337" t="s">
        <v>1538</v>
      </c>
      <c r="H1878" s="337" t="s">
        <v>1538</v>
      </c>
    </row>
    <row r="1879" spans="1:8" x14ac:dyDescent="0.3">
      <c r="A1879" s="109"/>
      <c r="B1879" s="338"/>
      <c r="C1879" s="337" t="s">
        <v>1538</v>
      </c>
      <c r="D1879" s="337" t="s">
        <v>1538</v>
      </c>
      <c r="E1879" s="337" t="s">
        <v>1538</v>
      </c>
      <c r="G1879" s="337" t="s">
        <v>1538</v>
      </c>
      <c r="H1879" s="337" t="s">
        <v>1538</v>
      </c>
    </row>
    <row r="1880" spans="1:8" x14ac:dyDescent="0.3">
      <c r="A1880" s="109"/>
      <c r="B1880" s="338"/>
      <c r="C1880" s="337" t="s">
        <v>1538</v>
      </c>
      <c r="D1880" s="337" t="s">
        <v>1538</v>
      </c>
      <c r="E1880" s="337" t="s">
        <v>1538</v>
      </c>
      <c r="G1880" s="337" t="s">
        <v>1538</v>
      </c>
      <c r="H1880" s="337" t="s">
        <v>1538</v>
      </c>
    </row>
    <row r="1881" spans="1:8" x14ac:dyDescent="0.3">
      <c r="A1881" s="109"/>
      <c r="B1881" s="338"/>
      <c r="C1881" s="337" t="s">
        <v>1538</v>
      </c>
      <c r="D1881" s="337" t="s">
        <v>1538</v>
      </c>
      <c r="E1881" s="337" t="s">
        <v>1538</v>
      </c>
      <c r="G1881" s="337" t="s">
        <v>1538</v>
      </c>
      <c r="H1881" s="337" t="s">
        <v>1538</v>
      </c>
    </row>
    <row r="1882" spans="1:8" x14ac:dyDescent="0.3">
      <c r="A1882" s="109"/>
      <c r="B1882" s="338"/>
      <c r="C1882" s="337" t="s">
        <v>1538</v>
      </c>
      <c r="D1882" s="337" t="s">
        <v>1538</v>
      </c>
      <c r="E1882" s="337" t="s">
        <v>1538</v>
      </c>
      <c r="G1882" s="337" t="s">
        <v>1538</v>
      </c>
      <c r="H1882" s="337" t="s">
        <v>1538</v>
      </c>
    </row>
    <row r="1883" spans="1:8" x14ac:dyDescent="0.3">
      <c r="A1883" s="109"/>
      <c r="B1883" s="338"/>
      <c r="C1883" s="337" t="s">
        <v>1538</v>
      </c>
      <c r="D1883" s="337" t="s">
        <v>1538</v>
      </c>
      <c r="E1883" s="337" t="s">
        <v>1538</v>
      </c>
      <c r="G1883" s="337" t="s">
        <v>1538</v>
      </c>
      <c r="H1883" s="337" t="s">
        <v>1538</v>
      </c>
    </row>
    <row r="1884" spans="1:8" x14ac:dyDescent="0.3">
      <c r="A1884" s="109"/>
      <c r="B1884" s="338"/>
      <c r="C1884" s="337" t="s">
        <v>1538</v>
      </c>
      <c r="D1884" s="337" t="s">
        <v>1538</v>
      </c>
      <c r="E1884" s="337" t="s">
        <v>1538</v>
      </c>
      <c r="G1884" s="337" t="s">
        <v>1538</v>
      </c>
      <c r="H1884" s="337" t="s">
        <v>1538</v>
      </c>
    </row>
    <row r="1885" spans="1:8" x14ac:dyDescent="0.3">
      <c r="A1885" s="109"/>
      <c r="B1885" s="338"/>
      <c r="C1885" s="337" t="s">
        <v>1538</v>
      </c>
      <c r="D1885" s="337" t="s">
        <v>1538</v>
      </c>
      <c r="E1885" s="337" t="s">
        <v>1538</v>
      </c>
      <c r="G1885" s="337" t="s">
        <v>1538</v>
      </c>
      <c r="H1885" s="337" t="s">
        <v>1538</v>
      </c>
    </row>
    <row r="1886" spans="1:8" x14ac:dyDescent="0.3">
      <c r="A1886" s="109"/>
      <c r="B1886" s="338"/>
      <c r="C1886" s="337" t="s">
        <v>1538</v>
      </c>
      <c r="D1886" s="337" t="s">
        <v>1538</v>
      </c>
      <c r="E1886" s="337" t="s">
        <v>1538</v>
      </c>
      <c r="G1886" s="337" t="s">
        <v>1538</v>
      </c>
      <c r="H1886" s="337" t="s">
        <v>1538</v>
      </c>
    </row>
    <row r="1887" spans="1:8" x14ac:dyDescent="0.3">
      <c r="A1887" s="109"/>
      <c r="B1887" s="338"/>
      <c r="C1887" s="337" t="s">
        <v>1538</v>
      </c>
      <c r="D1887" s="337" t="s">
        <v>1538</v>
      </c>
      <c r="E1887" s="337" t="s">
        <v>1538</v>
      </c>
      <c r="G1887" s="337" t="s">
        <v>1538</v>
      </c>
      <c r="H1887" s="337" t="s">
        <v>1538</v>
      </c>
    </row>
    <row r="1888" spans="1:8" x14ac:dyDescent="0.3">
      <c r="A1888" s="109"/>
      <c r="B1888" s="338"/>
      <c r="C1888" s="337" t="s">
        <v>1538</v>
      </c>
      <c r="D1888" s="337" t="s">
        <v>1538</v>
      </c>
      <c r="E1888" s="337" t="s">
        <v>1538</v>
      </c>
      <c r="G1888" s="337" t="s">
        <v>1538</v>
      </c>
      <c r="H1888" s="337" t="s">
        <v>1538</v>
      </c>
    </row>
    <row r="1889" spans="1:8" x14ac:dyDescent="0.3">
      <c r="A1889" s="109"/>
      <c r="B1889" s="338"/>
      <c r="C1889" s="337" t="s">
        <v>1538</v>
      </c>
      <c r="D1889" s="337" t="s">
        <v>1538</v>
      </c>
      <c r="E1889" s="337" t="s">
        <v>1538</v>
      </c>
      <c r="G1889" s="337" t="s">
        <v>1538</v>
      </c>
      <c r="H1889" s="337" t="s">
        <v>1538</v>
      </c>
    </row>
    <row r="1890" spans="1:8" x14ac:dyDescent="0.3">
      <c r="A1890" s="109"/>
      <c r="B1890" s="338"/>
      <c r="C1890" s="337" t="s">
        <v>1538</v>
      </c>
      <c r="D1890" s="337" t="s">
        <v>1538</v>
      </c>
      <c r="E1890" s="337" t="s">
        <v>1538</v>
      </c>
      <c r="G1890" s="337" t="s">
        <v>1538</v>
      </c>
      <c r="H1890" s="337" t="s">
        <v>1538</v>
      </c>
    </row>
    <row r="1891" spans="1:8" x14ac:dyDescent="0.3">
      <c r="A1891" s="109"/>
      <c r="B1891" s="338"/>
      <c r="C1891" s="337" t="s">
        <v>1538</v>
      </c>
      <c r="D1891" s="337" t="s">
        <v>1538</v>
      </c>
      <c r="E1891" s="337" t="s">
        <v>1538</v>
      </c>
      <c r="G1891" s="337" t="s">
        <v>1538</v>
      </c>
      <c r="H1891" s="337" t="s">
        <v>1538</v>
      </c>
    </row>
    <row r="1892" spans="1:8" x14ac:dyDescent="0.3">
      <c r="A1892" s="109"/>
      <c r="B1892" s="338"/>
      <c r="C1892" s="337" t="s">
        <v>1538</v>
      </c>
      <c r="D1892" s="337" t="s">
        <v>1538</v>
      </c>
      <c r="E1892" s="337" t="s">
        <v>1538</v>
      </c>
      <c r="G1892" s="337" t="s">
        <v>1538</v>
      </c>
      <c r="H1892" s="337" t="s">
        <v>1538</v>
      </c>
    </row>
    <row r="1893" spans="1:8" x14ac:dyDescent="0.3">
      <c r="A1893" s="109"/>
      <c r="B1893" s="338"/>
      <c r="C1893" s="337" t="s">
        <v>1538</v>
      </c>
      <c r="D1893" s="337" t="s">
        <v>1538</v>
      </c>
      <c r="E1893" s="337" t="s">
        <v>1538</v>
      </c>
      <c r="G1893" s="337" t="s">
        <v>1538</v>
      </c>
      <c r="H1893" s="337" t="s">
        <v>1538</v>
      </c>
    </row>
    <row r="1894" spans="1:8" x14ac:dyDescent="0.3">
      <c r="A1894" s="109"/>
      <c r="B1894" s="338"/>
      <c r="C1894" s="337" t="s">
        <v>1538</v>
      </c>
      <c r="D1894" s="337" t="s">
        <v>1538</v>
      </c>
      <c r="E1894" s="337" t="s">
        <v>1538</v>
      </c>
      <c r="G1894" s="337" t="s">
        <v>1538</v>
      </c>
      <c r="H1894" s="337" t="s">
        <v>1538</v>
      </c>
    </row>
    <row r="1895" spans="1:8" x14ac:dyDescent="0.3">
      <c r="A1895" s="109"/>
      <c r="B1895" s="338"/>
      <c r="C1895" s="337" t="s">
        <v>1538</v>
      </c>
      <c r="D1895" s="337" t="s">
        <v>1538</v>
      </c>
      <c r="E1895" s="337" t="s">
        <v>1538</v>
      </c>
      <c r="G1895" s="337" t="s">
        <v>1538</v>
      </c>
      <c r="H1895" s="337" t="s">
        <v>1538</v>
      </c>
    </row>
    <row r="1896" spans="1:8" x14ac:dyDescent="0.3">
      <c r="A1896" s="109"/>
      <c r="B1896" s="338"/>
      <c r="C1896" s="337" t="s">
        <v>1538</v>
      </c>
      <c r="D1896" s="337" t="s">
        <v>1538</v>
      </c>
      <c r="E1896" s="337" t="s">
        <v>1538</v>
      </c>
      <c r="G1896" s="337" t="s">
        <v>1538</v>
      </c>
      <c r="H1896" s="337" t="s">
        <v>1538</v>
      </c>
    </row>
    <row r="1897" spans="1:8" x14ac:dyDescent="0.3">
      <c r="A1897" s="109"/>
      <c r="B1897" s="338"/>
      <c r="C1897" s="337" t="s">
        <v>1538</v>
      </c>
      <c r="D1897" s="337" t="s">
        <v>1538</v>
      </c>
      <c r="E1897" s="337" t="s">
        <v>1538</v>
      </c>
      <c r="G1897" s="337" t="s">
        <v>1538</v>
      </c>
      <c r="H1897" s="337" t="s">
        <v>1538</v>
      </c>
    </row>
    <row r="1898" spans="1:8" x14ac:dyDescent="0.3">
      <c r="A1898" s="109"/>
      <c r="B1898" s="338"/>
      <c r="C1898" s="337" t="s">
        <v>1538</v>
      </c>
      <c r="D1898" s="337" t="s">
        <v>1538</v>
      </c>
      <c r="E1898" s="337" t="s">
        <v>1538</v>
      </c>
      <c r="G1898" s="337" t="s">
        <v>1538</v>
      </c>
      <c r="H1898" s="337" t="s">
        <v>1538</v>
      </c>
    </row>
    <row r="1899" spans="1:8" x14ac:dyDescent="0.3">
      <c r="A1899" s="109"/>
      <c r="B1899" s="338"/>
      <c r="C1899" s="337" t="s">
        <v>1538</v>
      </c>
      <c r="D1899" s="337" t="s">
        <v>1538</v>
      </c>
      <c r="E1899" s="337" t="s">
        <v>1538</v>
      </c>
      <c r="G1899" s="337" t="s">
        <v>1538</v>
      </c>
      <c r="H1899" s="337" t="s">
        <v>1538</v>
      </c>
    </row>
    <row r="1900" spans="1:8" x14ac:dyDescent="0.3">
      <c r="A1900" s="109"/>
      <c r="B1900" s="338"/>
      <c r="C1900" s="337" t="s">
        <v>1538</v>
      </c>
      <c r="D1900" s="337" t="s">
        <v>1538</v>
      </c>
      <c r="E1900" s="337" t="s">
        <v>1538</v>
      </c>
      <c r="G1900" s="337" t="s">
        <v>1538</v>
      </c>
      <c r="H1900" s="337" t="s">
        <v>1538</v>
      </c>
    </row>
    <row r="1901" spans="1:8" x14ac:dyDescent="0.3">
      <c r="A1901" s="109"/>
      <c r="B1901" s="338"/>
      <c r="C1901" s="337" t="s">
        <v>1538</v>
      </c>
      <c r="D1901" s="337" t="s">
        <v>1538</v>
      </c>
      <c r="E1901" s="337" t="s">
        <v>1538</v>
      </c>
      <c r="G1901" s="337" t="s">
        <v>1538</v>
      </c>
      <c r="H1901" s="337" t="s">
        <v>1538</v>
      </c>
    </row>
    <row r="1902" spans="1:8" x14ac:dyDescent="0.3">
      <c r="A1902" s="109"/>
      <c r="B1902" s="338"/>
      <c r="C1902" s="337" t="s">
        <v>1538</v>
      </c>
      <c r="D1902" s="337" t="s">
        <v>1538</v>
      </c>
      <c r="E1902" s="337" t="s">
        <v>1538</v>
      </c>
      <c r="G1902" s="337" t="s">
        <v>1538</v>
      </c>
      <c r="H1902" s="337" t="s">
        <v>1538</v>
      </c>
    </row>
    <row r="1903" spans="1:8" x14ac:dyDescent="0.3">
      <c r="A1903" s="109"/>
      <c r="B1903" s="338"/>
      <c r="C1903" s="337" t="s">
        <v>1538</v>
      </c>
      <c r="D1903" s="337" t="s">
        <v>1538</v>
      </c>
      <c r="E1903" s="337" t="s">
        <v>1538</v>
      </c>
      <c r="G1903" s="337" t="s">
        <v>1538</v>
      </c>
      <c r="H1903" s="337" t="s">
        <v>1538</v>
      </c>
    </row>
    <row r="1904" spans="1:8" x14ac:dyDescent="0.3">
      <c r="A1904" s="109"/>
      <c r="B1904" s="338"/>
      <c r="C1904" s="337" t="s">
        <v>1538</v>
      </c>
      <c r="D1904" s="337" t="s">
        <v>1538</v>
      </c>
      <c r="E1904" s="337" t="s">
        <v>1538</v>
      </c>
      <c r="G1904" s="337" t="s">
        <v>1538</v>
      </c>
      <c r="H1904" s="337" t="s">
        <v>1538</v>
      </c>
    </row>
    <row r="1905" spans="1:8" x14ac:dyDescent="0.3">
      <c r="A1905" s="109"/>
      <c r="B1905" s="338"/>
      <c r="C1905" s="337" t="s">
        <v>1538</v>
      </c>
      <c r="D1905" s="337" t="s">
        <v>1538</v>
      </c>
      <c r="E1905" s="337" t="s">
        <v>1538</v>
      </c>
      <c r="G1905" s="337" t="s">
        <v>1538</v>
      </c>
      <c r="H1905" s="337" t="s">
        <v>1538</v>
      </c>
    </row>
    <row r="1906" spans="1:8" x14ac:dyDescent="0.3">
      <c r="A1906" s="109"/>
      <c r="B1906" s="338"/>
      <c r="C1906" s="337" t="s">
        <v>1538</v>
      </c>
      <c r="D1906" s="337" t="s">
        <v>1538</v>
      </c>
      <c r="E1906" s="337" t="s">
        <v>1538</v>
      </c>
      <c r="G1906" s="337" t="s">
        <v>1538</v>
      </c>
      <c r="H1906" s="337" t="s">
        <v>1538</v>
      </c>
    </row>
    <row r="1907" spans="1:8" x14ac:dyDescent="0.3">
      <c r="A1907" s="109"/>
      <c r="B1907" s="338"/>
      <c r="C1907" s="337" t="s">
        <v>1538</v>
      </c>
      <c r="D1907" s="337" t="s">
        <v>1538</v>
      </c>
      <c r="E1907" s="337" t="s">
        <v>1538</v>
      </c>
      <c r="G1907" s="337" t="s">
        <v>1538</v>
      </c>
      <c r="H1907" s="337" t="s">
        <v>1538</v>
      </c>
    </row>
    <row r="1908" spans="1:8" x14ac:dyDescent="0.3">
      <c r="A1908" s="109"/>
      <c r="B1908" s="338"/>
      <c r="C1908" s="337" t="s">
        <v>1538</v>
      </c>
      <c r="D1908" s="337" t="s">
        <v>1538</v>
      </c>
      <c r="E1908" s="337" t="s">
        <v>1538</v>
      </c>
      <c r="G1908" s="337" t="s">
        <v>1538</v>
      </c>
      <c r="H1908" s="337" t="s">
        <v>1538</v>
      </c>
    </row>
    <row r="1909" spans="1:8" x14ac:dyDescent="0.3">
      <c r="A1909" s="109"/>
      <c r="B1909" s="338"/>
      <c r="C1909" s="337" t="s">
        <v>1538</v>
      </c>
      <c r="D1909" s="337" t="s">
        <v>1538</v>
      </c>
      <c r="E1909" s="337" t="s">
        <v>1538</v>
      </c>
      <c r="G1909" s="337" t="s">
        <v>1538</v>
      </c>
      <c r="H1909" s="337" t="s">
        <v>1538</v>
      </c>
    </row>
    <row r="1910" spans="1:8" x14ac:dyDescent="0.3">
      <c r="A1910" s="109"/>
      <c r="B1910" s="338"/>
      <c r="C1910" s="337" t="s">
        <v>1538</v>
      </c>
      <c r="D1910" s="337" t="s">
        <v>1538</v>
      </c>
      <c r="E1910" s="337" t="s">
        <v>1538</v>
      </c>
      <c r="G1910" s="337" t="s">
        <v>1538</v>
      </c>
      <c r="H1910" s="337" t="s">
        <v>1538</v>
      </c>
    </row>
    <row r="1911" spans="1:8" x14ac:dyDescent="0.3">
      <c r="A1911" s="109"/>
      <c r="B1911" s="338"/>
      <c r="C1911" s="337" t="s">
        <v>1538</v>
      </c>
      <c r="D1911" s="337" t="s">
        <v>1538</v>
      </c>
      <c r="E1911" s="337" t="s">
        <v>1538</v>
      </c>
      <c r="G1911" s="337" t="s">
        <v>1538</v>
      </c>
      <c r="H1911" s="337" t="s">
        <v>1538</v>
      </c>
    </row>
    <row r="1912" spans="1:8" x14ac:dyDescent="0.3">
      <c r="A1912" s="109"/>
      <c r="B1912" s="338"/>
      <c r="C1912" s="337" t="s">
        <v>1538</v>
      </c>
      <c r="D1912" s="337" t="s">
        <v>1538</v>
      </c>
      <c r="E1912" s="337" t="s">
        <v>1538</v>
      </c>
      <c r="G1912" s="337" t="s">
        <v>1538</v>
      </c>
      <c r="H1912" s="337" t="s">
        <v>1538</v>
      </c>
    </row>
    <row r="1913" spans="1:8" x14ac:dyDescent="0.3">
      <c r="A1913" s="109"/>
      <c r="B1913" s="338"/>
      <c r="C1913" s="337" t="s">
        <v>1538</v>
      </c>
      <c r="D1913" s="337" t="s">
        <v>1538</v>
      </c>
      <c r="E1913" s="337" t="s">
        <v>1538</v>
      </c>
      <c r="G1913" s="337" t="s">
        <v>1538</v>
      </c>
      <c r="H1913" s="337" t="s">
        <v>1538</v>
      </c>
    </row>
    <row r="1914" spans="1:8" x14ac:dyDescent="0.3">
      <c r="A1914" s="109"/>
      <c r="B1914" s="338"/>
      <c r="C1914" s="337" t="s">
        <v>1538</v>
      </c>
      <c r="D1914" s="337" t="s">
        <v>1538</v>
      </c>
      <c r="E1914" s="337" t="s">
        <v>1538</v>
      </c>
      <c r="G1914" s="337" t="s">
        <v>1538</v>
      </c>
      <c r="H1914" s="337" t="s">
        <v>1538</v>
      </c>
    </row>
    <row r="1915" spans="1:8" x14ac:dyDescent="0.3">
      <c r="A1915" s="109"/>
      <c r="B1915" s="338"/>
      <c r="C1915" s="337" t="s">
        <v>1538</v>
      </c>
      <c r="D1915" s="337" t="s">
        <v>1538</v>
      </c>
      <c r="E1915" s="337" t="s">
        <v>1538</v>
      </c>
      <c r="G1915" s="337" t="s">
        <v>1538</v>
      </c>
      <c r="H1915" s="337" t="s">
        <v>1538</v>
      </c>
    </row>
    <row r="1916" spans="1:8" x14ac:dyDescent="0.3">
      <c r="A1916" s="109"/>
      <c r="B1916" s="338"/>
      <c r="C1916" s="337" t="s">
        <v>1538</v>
      </c>
      <c r="D1916" s="337" t="s">
        <v>1538</v>
      </c>
      <c r="E1916" s="337" t="s">
        <v>1538</v>
      </c>
      <c r="G1916" s="337" t="s">
        <v>1538</v>
      </c>
      <c r="H1916" s="337" t="s">
        <v>1538</v>
      </c>
    </row>
    <row r="1917" spans="1:8" x14ac:dyDescent="0.3">
      <c r="A1917" s="109"/>
      <c r="B1917" s="338"/>
      <c r="C1917" s="337" t="s">
        <v>1538</v>
      </c>
      <c r="D1917" s="337" t="s">
        <v>1538</v>
      </c>
      <c r="E1917" s="337" t="s">
        <v>1538</v>
      </c>
      <c r="G1917" s="337" t="s">
        <v>1538</v>
      </c>
      <c r="H1917" s="337" t="s">
        <v>1538</v>
      </c>
    </row>
    <row r="1918" spans="1:8" x14ac:dyDescent="0.3">
      <c r="A1918" s="109"/>
      <c r="B1918" s="338"/>
      <c r="C1918" s="337" t="s">
        <v>1538</v>
      </c>
      <c r="D1918" s="337" t="s">
        <v>1538</v>
      </c>
      <c r="E1918" s="337" t="s">
        <v>1538</v>
      </c>
      <c r="G1918" s="337" t="s">
        <v>1538</v>
      </c>
      <c r="H1918" s="337" t="s">
        <v>1538</v>
      </c>
    </row>
    <row r="1919" spans="1:8" x14ac:dyDescent="0.3">
      <c r="A1919" s="109"/>
      <c r="B1919" s="338"/>
      <c r="C1919" s="337" t="s">
        <v>1538</v>
      </c>
      <c r="D1919" s="337" t="s">
        <v>1538</v>
      </c>
      <c r="E1919" s="337" t="s">
        <v>1538</v>
      </c>
      <c r="G1919" s="337" t="s">
        <v>1538</v>
      </c>
      <c r="H1919" s="337" t="s">
        <v>1538</v>
      </c>
    </row>
    <row r="1920" spans="1:8" x14ac:dyDescent="0.3">
      <c r="A1920" s="109"/>
      <c r="B1920" s="338"/>
      <c r="C1920" s="337" t="s">
        <v>1538</v>
      </c>
      <c r="D1920" s="337" t="s">
        <v>1538</v>
      </c>
      <c r="E1920" s="337" t="s">
        <v>1538</v>
      </c>
      <c r="G1920" s="337" t="s">
        <v>1538</v>
      </c>
      <c r="H1920" s="337" t="s">
        <v>1538</v>
      </c>
    </row>
    <row r="1921" spans="1:8" x14ac:dyDescent="0.3">
      <c r="A1921" s="109"/>
      <c r="B1921" s="338"/>
      <c r="C1921" s="337" t="s">
        <v>1538</v>
      </c>
      <c r="D1921" s="337" t="s">
        <v>1538</v>
      </c>
      <c r="E1921" s="337" t="s">
        <v>1538</v>
      </c>
      <c r="G1921" s="337" t="s">
        <v>1538</v>
      </c>
      <c r="H1921" s="337" t="s">
        <v>1538</v>
      </c>
    </row>
    <row r="1922" spans="1:8" x14ac:dyDescent="0.3">
      <c r="A1922" s="109"/>
      <c r="B1922" s="338"/>
      <c r="C1922" s="337" t="s">
        <v>1538</v>
      </c>
      <c r="D1922" s="337" t="s">
        <v>1538</v>
      </c>
      <c r="E1922" s="337" t="s">
        <v>1538</v>
      </c>
      <c r="G1922" s="337" t="s">
        <v>1538</v>
      </c>
      <c r="H1922" s="337" t="s">
        <v>1538</v>
      </c>
    </row>
    <row r="1923" spans="1:8" x14ac:dyDescent="0.3">
      <c r="A1923" s="109"/>
      <c r="B1923" s="338"/>
      <c r="C1923" s="337" t="s">
        <v>1538</v>
      </c>
      <c r="D1923" s="337" t="s">
        <v>1538</v>
      </c>
      <c r="E1923" s="337" t="s">
        <v>1538</v>
      </c>
      <c r="G1923" s="337" t="s">
        <v>1538</v>
      </c>
      <c r="H1923" s="337" t="s">
        <v>1538</v>
      </c>
    </row>
    <row r="1924" spans="1:8" x14ac:dyDescent="0.3">
      <c r="A1924" s="109"/>
      <c r="B1924" s="338"/>
      <c r="C1924" s="337" t="s">
        <v>1538</v>
      </c>
      <c r="D1924" s="337" t="s">
        <v>1538</v>
      </c>
      <c r="E1924" s="337" t="s">
        <v>1538</v>
      </c>
      <c r="G1924" s="337" t="s">
        <v>1538</v>
      </c>
      <c r="H1924" s="337" t="s">
        <v>1538</v>
      </c>
    </row>
    <row r="1925" spans="1:8" x14ac:dyDescent="0.3">
      <c r="A1925" s="109"/>
      <c r="B1925" s="343"/>
      <c r="C1925" s="337" t="s">
        <v>1538</v>
      </c>
      <c r="D1925" s="337" t="s">
        <v>1538</v>
      </c>
      <c r="E1925" s="337" t="s">
        <v>1538</v>
      </c>
      <c r="G1925" s="337" t="s">
        <v>1538</v>
      </c>
      <c r="H1925" s="337" t="s">
        <v>1538</v>
      </c>
    </row>
    <row r="1926" spans="1:8" x14ac:dyDescent="0.3">
      <c r="A1926" s="109"/>
      <c r="C1926" s="337" t="s">
        <v>1538</v>
      </c>
      <c r="D1926" s="337" t="s">
        <v>1538</v>
      </c>
      <c r="E1926" s="337" t="s">
        <v>1538</v>
      </c>
      <c r="G1926" s="337" t="s">
        <v>1538</v>
      </c>
      <c r="H1926" s="337" t="s">
        <v>1538</v>
      </c>
    </row>
    <row r="1927" spans="1:8" x14ac:dyDescent="0.3">
      <c r="A1927" s="109"/>
      <c r="C1927" s="337" t="s">
        <v>1538</v>
      </c>
      <c r="D1927" s="337" t="s">
        <v>1538</v>
      </c>
      <c r="E1927" s="337" t="s">
        <v>1538</v>
      </c>
      <c r="G1927" s="337" t="s">
        <v>1538</v>
      </c>
      <c r="H1927" s="337" t="s">
        <v>1538</v>
      </c>
    </row>
    <row r="1928" spans="1:8" x14ac:dyDescent="0.3">
      <c r="A1928" s="109"/>
      <c r="C1928" s="337" t="s">
        <v>1538</v>
      </c>
      <c r="D1928" s="337" t="s">
        <v>1538</v>
      </c>
      <c r="E1928" s="337" t="s">
        <v>1538</v>
      </c>
      <c r="G1928" s="337" t="s">
        <v>1538</v>
      </c>
      <c r="H1928" s="337" t="s">
        <v>1538</v>
      </c>
    </row>
    <row r="1929" spans="1:8" x14ac:dyDescent="0.3">
      <c r="A1929" s="109"/>
      <c r="C1929" s="337" t="s">
        <v>1538</v>
      </c>
      <c r="D1929" s="337" t="s">
        <v>1538</v>
      </c>
      <c r="E1929" s="337" t="s">
        <v>1538</v>
      </c>
      <c r="G1929" s="337" t="s">
        <v>1538</v>
      </c>
      <c r="H1929" s="337" t="s">
        <v>1538</v>
      </c>
    </row>
    <row r="1930" spans="1:8" x14ac:dyDescent="0.3">
      <c r="A1930" s="109"/>
      <c r="C1930" s="337" t="s">
        <v>1538</v>
      </c>
      <c r="D1930" s="337" t="s">
        <v>1538</v>
      </c>
      <c r="E1930" s="337" t="s">
        <v>1538</v>
      </c>
      <c r="G1930" s="337" t="s">
        <v>1538</v>
      </c>
      <c r="H1930" s="337" t="s">
        <v>1538</v>
      </c>
    </row>
    <row r="1931" spans="1:8" x14ac:dyDescent="0.3">
      <c r="A1931" s="109"/>
      <c r="C1931" s="337" t="s">
        <v>1538</v>
      </c>
      <c r="D1931" s="337" t="s">
        <v>1538</v>
      </c>
      <c r="E1931" s="337" t="s">
        <v>1538</v>
      </c>
      <c r="G1931" s="337" t="s">
        <v>1538</v>
      </c>
      <c r="H1931" s="337" t="s">
        <v>1538</v>
      </c>
    </row>
    <row r="1932" spans="1:8" x14ac:dyDescent="0.3">
      <c r="A1932" s="109"/>
      <c r="B1932" s="338"/>
      <c r="C1932" s="337" t="s">
        <v>1538</v>
      </c>
      <c r="D1932" s="337" t="s">
        <v>1538</v>
      </c>
      <c r="E1932" s="337" t="s">
        <v>1538</v>
      </c>
      <c r="G1932" s="337" t="s">
        <v>1538</v>
      </c>
      <c r="H1932" s="337" t="s">
        <v>1538</v>
      </c>
    </row>
    <row r="1933" spans="1:8" x14ac:dyDescent="0.3">
      <c r="A1933" s="109"/>
      <c r="B1933" s="338"/>
      <c r="C1933" s="337" t="s">
        <v>1538</v>
      </c>
      <c r="D1933" s="337" t="s">
        <v>1538</v>
      </c>
      <c r="E1933" s="337" t="s">
        <v>1538</v>
      </c>
      <c r="G1933" s="337" t="s">
        <v>1538</v>
      </c>
      <c r="H1933" s="337" t="s">
        <v>1538</v>
      </c>
    </row>
    <row r="1934" spans="1:8" x14ac:dyDescent="0.3">
      <c r="A1934" s="109"/>
      <c r="B1934" s="338"/>
      <c r="C1934" s="337" t="s">
        <v>1538</v>
      </c>
      <c r="D1934" s="337" t="s">
        <v>1538</v>
      </c>
      <c r="E1934" s="337" t="s">
        <v>1538</v>
      </c>
      <c r="G1934" s="337" t="s">
        <v>1538</v>
      </c>
      <c r="H1934" s="337" t="s">
        <v>1538</v>
      </c>
    </row>
    <row r="1935" spans="1:8" x14ac:dyDescent="0.3">
      <c r="A1935" s="109"/>
      <c r="B1935" s="338"/>
      <c r="C1935" s="337" t="s">
        <v>1538</v>
      </c>
      <c r="D1935" s="337" t="s">
        <v>1538</v>
      </c>
      <c r="E1935" s="337" t="s">
        <v>1538</v>
      </c>
      <c r="G1935" s="337" t="s">
        <v>1538</v>
      </c>
      <c r="H1935" s="337" t="s">
        <v>1538</v>
      </c>
    </row>
    <row r="1936" spans="1:8" x14ac:dyDescent="0.3">
      <c r="A1936" s="109"/>
      <c r="B1936" s="338"/>
      <c r="C1936" s="337" t="s">
        <v>1538</v>
      </c>
      <c r="D1936" s="337" t="s">
        <v>1538</v>
      </c>
      <c r="E1936" s="337" t="s">
        <v>1538</v>
      </c>
      <c r="G1936" s="337" t="s">
        <v>1538</v>
      </c>
      <c r="H1936" s="337" t="s">
        <v>1538</v>
      </c>
    </row>
    <row r="1937" spans="1:8" x14ac:dyDescent="0.3">
      <c r="A1937" s="109"/>
      <c r="B1937" s="338"/>
      <c r="C1937" s="337" t="s">
        <v>1538</v>
      </c>
      <c r="D1937" s="337" t="s">
        <v>1538</v>
      </c>
      <c r="E1937" s="337" t="s">
        <v>1538</v>
      </c>
      <c r="G1937" s="337" t="s">
        <v>1538</v>
      </c>
      <c r="H1937" s="337" t="s">
        <v>1538</v>
      </c>
    </row>
    <row r="1938" spans="1:8" x14ac:dyDescent="0.3">
      <c r="A1938" s="109"/>
      <c r="B1938" s="338"/>
      <c r="C1938" s="337" t="s">
        <v>1538</v>
      </c>
      <c r="D1938" s="337" t="s">
        <v>1538</v>
      </c>
      <c r="E1938" s="337" t="s">
        <v>1538</v>
      </c>
      <c r="G1938" s="337" t="s">
        <v>1538</v>
      </c>
      <c r="H1938" s="337" t="s">
        <v>1538</v>
      </c>
    </row>
    <row r="1939" spans="1:8" x14ac:dyDescent="0.3">
      <c r="A1939" s="109"/>
      <c r="B1939" s="338"/>
      <c r="C1939" s="337" t="s">
        <v>1538</v>
      </c>
      <c r="D1939" s="337" t="s">
        <v>1538</v>
      </c>
      <c r="E1939" s="337" t="s">
        <v>1538</v>
      </c>
      <c r="G1939" s="337" t="s">
        <v>1538</v>
      </c>
      <c r="H1939" s="337" t="s">
        <v>1538</v>
      </c>
    </row>
    <row r="1940" spans="1:8" x14ac:dyDescent="0.3">
      <c r="A1940" s="109"/>
      <c r="B1940" s="338"/>
      <c r="C1940" s="337" t="s">
        <v>1538</v>
      </c>
      <c r="D1940" s="337" t="s">
        <v>1538</v>
      </c>
      <c r="E1940" s="337" t="s">
        <v>1538</v>
      </c>
      <c r="G1940" s="337" t="s">
        <v>1538</v>
      </c>
      <c r="H1940" s="337" t="s">
        <v>1538</v>
      </c>
    </row>
    <row r="1941" spans="1:8" x14ac:dyDescent="0.3">
      <c r="A1941" s="109"/>
      <c r="B1941" s="338"/>
      <c r="C1941" s="337" t="s">
        <v>1538</v>
      </c>
      <c r="D1941" s="337" t="s">
        <v>1538</v>
      </c>
      <c r="E1941" s="337" t="s">
        <v>1538</v>
      </c>
      <c r="G1941" s="337" t="s">
        <v>1538</v>
      </c>
      <c r="H1941" s="337" t="s">
        <v>1538</v>
      </c>
    </row>
    <row r="1942" spans="1:8" x14ac:dyDescent="0.3">
      <c r="A1942" s="109"/>
      <c r="B1942" s="338"/>
      <c r="C1942" s="337" t="s">
        <v>1538</v>
      </c>
      <c r="D1942" s="337" t="s">
        <v>1538</v>
      </c>
      <c r="E1942" s="337" t="s">
        <v>1538</v>
      </c>
      <c r="G1942" s="337" t="s">
        <v>1538</v>
      </c>
      <c r="H1942" s="337" t="s">
        <v>1538</v>
      </c>
    </row>
    <row r="1943" spans="1:8" x14ac:dyDescent="0.3">
      <c r="A1943" s="109"/>
      <c r="B1943" s="338"/>
      <c r="C1943" s="337" t="s">
        <v>1538</v>
      </c>
      <c r="D1943" s="337" t="s">
        <v>1538</v>
      </c>
      <c r="E1943" s="337" t="s">
        <v>1538</v>
      </c>
      <c r="G1943" s="337" t="s">
        <v>1538</v>
      </c>
      <c r="H1943" s="337" t="s">
        <v>1538</v>
      </c>
    </row>
    <row r="1944" spans="1:8" x14ac:dyDescent="0.3">
      <c r="A1944" s="109"/>
      <c r="B1944" s="338"/>
      <c r="C1944" s="337" t="s">
        <v>1538</v>
      </c>
      <c r="D1944" s="337" t="s">
        <v>1538</v>
      </c>
      <c r="E1944" s="337" t="s">
        <v>1538</v>
      </c>
      <c r="G1944" s="337" t="s">
        <v>1538</v>
      </c>
      <c r="H1944" s="337" t="s">
        <v>1538</v>
      </c>
    </row>
    <row r="1945" spans="1:8" x14ac:dyDescent="0.3">
      <c r="A1945" s="109"/>
      <c r="B1945" s="338"/>
      <c r="C1945" s="337" t="s">
        <v>1538</v>
      </c>
      <c r="D1945" s="337" t="s">
        <v>1538</v>
      </c>
      <c r="E1945" s="337" t="s">
        <v>1538</v>
      </c>
      <c r="G1945" s="337" t="s">
        <v>1538</v>
      </c>
      <c r="H1945" s="337" t="s">
        <v>1538</v>
      </c>
    </row>
    <row r="1946" spans="1:8" x14ac:dyDescent="0.3">
      <c r="A1946" s="109"/>
      <c r="B1946" s="338"/>
      <c r="C1946" s="337" t="s">
        <v>1538</v>
      </c>
      <c r="D1946" s="337" t="s">
        <v>1538</v>
      </c>
      <c r="E1946" s="337" t="s">
        <v>1538</v>
      </c>
      <c r="G1946" s="337" t="s">
        <v>1538</v>
      </c>
      <c r="H1946" s="337" t="s">
        <v>1538</v>
      </c>
    </row>
    <row r="1947" spans="1:8" x14ac:dyDescent="0.3">
      <c r="A1947" s="109"/>
      <c r="B1947" s="338"/>
      <c r="C1947" s="337" t="s">
        <v>1538</v>
      </c>
      <c r="D1947" s="337" t="s">
        <v>1538</v>
      </c>
      <c r="E1947" s="337" t="s">
        <v>1538</v>
      </c>
      <c r="G1947" s="337" t="s">
        <v>1538</v>
      </c>
      <c r="H1947" s="337" t="s">
        <v>1538</v>
      </c>
    </row>
    <row r="1948" spans="1:8" x14ac:dyDescent="0.3">
      <c r="A1948" s="109"/>
      <c r="B1948" s="338"/>
      <c r="C1948" s="337" t="s">
        <v>1538</v>
      </c>
      <c r="D1948" s="337" t="s">
        <v>1538</v>
      </c>
      <c r="E1948" s="337" t="s">
        <v>1538</v>
      </c>
      <c r="G1948" s="337" t="s">
        <v>1538</v>
      </c>
      <c r="H1948" s="337" t="s">
        <v>1538</v>
      </c>
    </row>
    <row r="1949" spans="1:8" x14ac:dyDescent="0.3">
      <c r="A1949" s="109"/>
      <c r="B1949" s="338"/>
      <c r="C1949" s="337" t="s">
        <v>1538</v>
      </c>
      <c r="D1949" s="337" t="s">
        <v>1538</v>
      </c>
      <c r="E1949" s="337" t="s">
        <v>1538</v>
      </c>
      <c r="G1949" s="337" t="s">
        <v>1538</v>
      </c>
      <c r="H1949" s="337" t="s">
        <v>1538</v>
      </c>
    </row>
    <row r="1950" spans="1:8" x14ac:dyDescent="0.3">
      <c r="A1950" s="109"/>
      <c r="B1950" s="338"/>
      <c r="C1950" s="337" t="s">
        <v>1538</v>
      </c>
      <c r="D1950" s="337" t="s">
        <v>1538</v>
      </c>
      <c r="E1950" s="337" t="s">
        <v>1538</v>
      </c>
      <c r="G1950" s="337" t="s">
        <v>1538</v>
      </c>
      <c r="H1950" s="337" t="s">
        <v>1538</v>
      </c>
    </row>
    <row r="1951" spans="1:8" x14ac:dyDescent="0.3">
      <c r="A1951" s="109"/>
      <c r="B1951" s="338"/>
      <c r="C1951" s="337" t="s">
        <v>1538</v>
      </c>
      <c r="D1951" s="337" t="s">
        <v>1538</v>
      </c>
      <c r="E1951" s="337" t="s">
        <v>1538</v>
      </c>
      <c r="G1951" s="337" t="s">
        <v>1538</v>
      </c>
      <c r="H1951" s="337" t="s">
        <v>1538</v>
      </c>
    </row>
    <row r="1952" spans="1:8" x14ac:dyDescent="0.3">
      <c r="A1952" s="109"/>
      <c r="B1952" s="338"/>
      <c r="C1952" s="337" t="s">
        <v>1538</v>
      </c>
      <c r="D1952" s="337" t="s">
        <v>1538</v>
      </c>
      <c r="E1952" s="337" t="s">
        <v>1538</v>
      </c>
      <c r="G1952" s="337" t="s">
        <v>1538</v>
      </c>
      <c r="H1952" s="337" t="s">
        <v>1538</v>
      </c>
    </row>
    <row r="1953" spans="1:8" x14ac:dyDescent="0.3">
      <c r="A1953" s="109"/>
      <c r="B1953" s="338"/>
      <c r="C1953" s="337" t="s">
        <v>1538</v>
      </c>
      <c r="D1953" s="337" t="s">
        <v>1538</v>
      </c>
      <c r="E1953" s="337" t="s">
        <v>1538</v>
      </c>
      <c r="G1953" s="337" t="s">
        <v>1538</v>
      </c>
      <c r="H1953" s="337" t="s">
        <v>1538</v>
      </c>
    </row>
    <row r="1954" spans="1:8" x14ac:dyDescent="0.3">
      <c r="A1954" s="109"/>
      <c r="B1954" s="338"/>
      <c r="C1954" s="337" t="s">
        <v>1538</v>
      </c>
      <c r="D1954" s="337" t="s">
        <v>1538</v>
      </c>
      <c r="E1954" s="337" t="s">
        <v>1538</v>
      </c>
      <c r="G1954" s="337" t="s">
        <v>1538</v>
      </c>
      <c r="H1954" s="337" t="s">
        <v>1538</v>
      </c>
    </row>
    <row r="1955" spans="1:8" x14ac:dyDescent="0.3">
      <c r="A1955" s="109"/>
      <c r="B1955" s="338"/>
      <c r="C1955" s="337" t="s">
        <v>1538</v>
      </c>
      <c r="D1955" s="337" t="s">
        <v>1538</v>
      </c>
      <c r="E1955" s="337" t="s">
        <v>1538</v>
      </c>
      <c r="G1955" s="337" t="s">
        <v>1538</v>
      </c>
      <c r="H1955" s="337" t="s">
        <v>1538</v>
      </c>
    </row>
    <row r="1956" spans="1:8" x14ac:dyDescent="0.3">
      <c r="A1956" s="109"/>
      <c r="B1956" s="338"/>
      <c r="C1956" s="337" t="s">
        <v>1538</v>
      </c>
      <c r="D1956" s="337" t="s">
        <v>1538</v>
      </c>
      <c r="E1956" s="337" t="s">
        <v>1538</v>
      </c>
      <c r="G1956" s="337" t="s">
        <v>1538</v>
      </c>
      <c r="H1956" s="337" t="s">
        <v>1538</v>
      </c>
    </row>
    <row r="1957" spans="1:8" x14ac:dyDescent="0.3">
      <c r="A1957" s="109"/>
      <c r="B1957" s="338"/>
      <c r="C1957" s="337" t="s">
        <v>1538</v>
      </c>
      <c r="D1957" s="337" t="s">
        <v>1538</v>
      </c>
      <c r="E1957" s="337" t="s">
        <v>1538</v>
      </c>
      <c r="G1957" s="337" t="s">
        <v>1538</v>
      </c>
      <c r="H1957" s="337" t="s">
        <v>1538</v>
      </c>
    </row>
    <row r="1958" spans="1:8" x14ac:dyDescent="0.3">
      <c r="A1958" s="109"/>
      <c r="B1958" s="338"/>
      <c r="C1958" s="337" t="s">
        <v>1538</v>
      </c>
      <c r="D1958" s="337" t="s">
        <v>1538</v>
      </c>
      <c r="E1958" s="337" t="s">
        <v>1538</v>
      </c>
      <c r="G1958" s="337" t="s">
        <v>1538</v>
      </c>
      <c r="H1958" s="337" t="s">
        <v>1538</v>
      </c>
    </row>
    <row r="1959" spans="1:8" x14ac:dyDescent="0.3">
      <c r="A1959" s="109"/>
      <c r="B1959" s="338"/>
      <c r="C1959" s="337" t="s">
        <v>1538</v>
      </c>
      <c r="D1959" s="337" t="s">
        <v>1538</v>
      </c>
      <c r="E1959" s="337" t="s">
        <v>1538</v>
      </c>
      <c r="G1959" s="337" t="s">
        <v>1538</v>
      </c>
      <c r="H1959" s="337" t="s">
        <v>1538</v>
      </c>
    </row>
    <row r="1960" spans="1:8" x14ac:dyDescent="0.3">
      <c r="A1960" s="109"/>
      <c r="B1960" s="338"/>
      <c r="C1960" s="337" t="s">
        <v>1538</v>
      </c>
      <c r="D1960" s="337" t="s">
        <v>1538</v>
      </c>
      <c r="E1960" s="337" t="s">
        <v>1538</v>
      </c>
      <c r="G1960" s="337" t="s">
        <v>1538</v>
      </c>
      <c r="H1960" s="337" t="s">
        <v>1538</v>
      </c>
    </row>
    <row r="1961" spans="1:8" x14ac:dyDescent="0.3">
      <c r="A1961" s="109"/>
      <c r="B1961" s="338"/>
      <c r="C1961" s="337" t="s">
        <v>1538</v>
      </c>
      <c r="D1961" s="337" t="s">
        <v>1538</v>
      </c>
      <c r="E1961" s="337" t="s">
        <v>1538</v>
      </c>
      <c r="G1961" s="337" t="s">
        <v>1538</v>
      </c>
      <c r="H1961" s="337" t="s">
        <v>1538</v>
      </c>
    </row>
    <row r="1962" spans="1:8" x14ac:dyDescent="0.3">
      <c r="A1962" s="109"/>
      <c r="B1962" s="338"/>
      <c r="C1962" s="337" t="s">
        <v>1538</v>
      </c>
      <c r="D1962" s="337" t="s">
        <v>1538</v>
      </c>
      <c r="E1962" s="337" t="s">
        <v>1538</v>
      </c>
      <c r="G1962" s="337" t="s">
        <v>1538</v>
      </c>
      <c r="H1962" s="337" t="s">
        <v>1538</v>
      </c>
    </row>
    <row r="1963" spans="1:8" x14ac:dyDescent="0.3">
      <c r="A1963" s="109"/>
      <c r="B1963" s="338"/>
      <c r="C1963" s="337" t="s">
        <v>1538</v>
      </c>
      <c r="D1963" s="337" t="s">
        <v>1538</v>
      </c>
      <c r="E1963" s="337" t="s">
        <v>1538</v>
      </c>
      <c r="G1963" s="337" t="s">
        <v>1538</v>
      </c>
      <c r="H1963" s="337" t="s">
        <v>1538</v>
      </c>
    </row>
    <row r="1964" spans="1:8" x14ac:dyDescent="0.3">
      <c r="A1964" s="109"/>
      <c r="B1964" s="338"/>
      <c r="C1964" s="337" t="s">
        <v>1538</v>
      </c>
      <c r="D1964" s="337" t="s">
        <v>1538</v>
      </c>
      <c r="E1964" s="337" t="s">
        <v>1538</v>
      </c>
      <c r="G1964" s="337" t="s">
        <v>1538</v>
      </c>
      <c r="H1964" s="337" t="s">
        <v>1538</v>
      </c>
    </row>
    <row r="1965" spans="1:8" x14ac:dyDescent="0.3">
      <c r="A1965" s="109"/>
      <c r="B1965" s="338"/>
      <c r="C1965" s="337" t="s">
        <v>1538</v>
      </c>
      <c r="D1965" s="337" t="s">
        <v>1538</v>
      </c>
      <c r="E1965" s="337" t="s">
        <v>1538</v>
      </c>
      <c r="G1965" s="337" t="s">
        <v>1538</v>
      </c>
      <c r="H1965" s="337" t="s">
        <v>1538</v>
      </c>
    </row>
    <row r="1966" spans="1:8" x14ac:dyDescent="0.3">
      <c r="A1966" s="109"/>
      <c r="B1966" s="338"/>
      <c r="C1966" s="337" t="s">
        <v>1538</v>
      </c>
      <c r="D1966" s="337" t="s">
        <v>1538</v>
      </c>
      <c r="E1966" s="337" t="s">
        <v>1538</v>
      </c>
      <c r="G1966" s="337" t="s">
        <v>1538</v>
      </c>
      <c r="H1966" s="337" t="s">
        <v>1538</v>
      </c>
    </row>
    <row r="1967" spans="1:8" x14ac:dyDescent="0.3">
      <c r="A1967" s="109"/>
      <c r="B1967" s="338"/>
      <c r="C1967" s="337" t="s">
        <v>1538</v>
      </c>
      <c r="D1967" s="337" t="s">
        <v>1538</v>
      </c>
      <c r="E1967" s="337" t="s">
        <v>1538</v>
      </c>
      <c r="G1967" s="337" t="s">
        <v>1538</v>
      </c>
      <c r="H1967" s="337" t="s">
        <v>1538</v>
      </c>
    </row>
    <row r="1968" spans="1:8" x14ac:dyDescent="0.3">
      <c r="A1968" s="109"/>
      <c r="B1968" s="338"/>
      <c r="C1968" s="337" t="s">
        <v>1538</v>
      </c>
      <c r="D1968" s="337" t="s">
        <v>1538</v>
      </c>
      <c r="E1968" s="337" t="s">
        <v>1538</v>
      </c>
      <c r="G1968" s="337" t="s">
        <v>1538</v>
      </c>
      <c r="H1968" s="337" t="s">
        <v>1538</v>
      </c>
    </row>
    <row r="1969" spans="1:8" x14ac:dyDescent="0.3">
      <c r="A1969" s="109"/>
      <c r="B1969" s="338"/>
      <c r="C1969" s="337" t="s">
        <v>1538</v>
      </c>
      <c r="D1969" s="337" t="s">
        <v>1538</v>
      </c>
      <c r="E1969" s="337" t="s">
        <v>1538</v>
      </c>
      <c r="G1969" s="337" t="s">
        <v>1538</v>
      </c>
      <c r="H1969" s="337" t="s">
        <v>1538</v>
      </c>
    </row>
    <row r="1970" spans="1:8" x14ac:dyDescent="0.3">
      <c r="A1970" s="109"/>
      <c r="B1970" s="338"/>
      <c r="C1970" s="337" t="s">
        <v>1538</v>
      </c>
      <c r="D1970" s="337" t="s">
        <v>1538</v>
      </c>
      <c r="E1970" s="337" t="s">
        <v>1538</v>
      </c>
      <c r="G1970" s="337" t="s">
        <v>1538</v>
      </c>
      <c r="H1970" s="337" t="s">
        <v>1538</v>
      </c>
    </row>
    <row r="1971" spans="1:8" x14ac:dyDescent="0.3">
      <c r="A1971" s="109"/>
      <c r="B1971" s="338"/>
      <c r="C1971" s="337" t="s">
        <v>1538</v>
      </c>
      <c r="D1971" s="337" t="s">
        <v>1538</v>
      </c>
      <c r="E1971" s="337" t="s">
        <v>1538</v>
      </c>
      <c r="G1971" s="337" t="s">
        <v>1538</v>
      </c>
      <c r="H1971" s="337" t="s">
        <v>1538</v>
      </c>
    </row>
    <row r="1972" spans="1:8" x14ac:dyDescent="0.3">
      <c r="A1972" s="109"/>
      <c r="B1972" s="338"/>
      <c r="C1972" s="337" t="s">
        <v>1538</v>
      </c>
      <c r="D1972" s="337" t="s">
        <v>1538</v>
      </c>
      <c r="E1972" s="337" t="s">
        <v>1538</v>
      </c>
      <c r="G1972" s="337" t="s">
        <v>1538</v>
      </c>
      <c r="H1972" s="337" t="s">
        <v>1538</v>
      </c>
    </row>
    <row r="1973" spans="1:8" x14ac:dyDescent="0.3">
      <c r="A1973" s="109"/>
      <c r="B1973" s="338"/>
      <c r="C1973" s="337" t="s">
        <v>1538</v>
      </c>
      <c r="D1973" s="337" t="s">
        <v>1538</v>
      </c>
      <c r="E1973" s="337" t="s">
        <v>1538</v>
      </c>
      <c r="G1973" s="337" t="s">
        <v>1538</v>
      </c>
      <c r="H1973" s="337" t="s">
        <v>1538</v>
      </c>
    </row>
    <row r="1974" spans="1:8" x14ac:dyDescent="0.3">
      <c r="A1974" s="109"/>
      <c r="B1974" s="338"/>
      <c r="C1974" s="337" t="s">
        <v>1538</v>
      </c>
      <c r="D1974" s="337" t="s">
        <v>1538</v>
      </c>
      <c r="E1974" s="337" t="s">
        <v>1538</v>
      </c>
      <c r="G1974" s="337" t="s">
        <v>1538</v>
      </c>
      <c r="H1974" s="337" t="s">
        <v>1538</v>
      </c>
    </row>
    <row r="1975" spans="1:8" x14ac:dyDescent="0.3">
      <c r="A1975" s="109"/>
      <c r="B1975" s="338"/>
      <c r="C1975" s="337" t="s">
        <v>1538</v>
      </c>
      <c r="D1975" s="337" t="s">
        <v>1538</v>
      </c>
      <c r="E1975" s="337" t="s">
        <v>1538</v>
      </c>
      <c r="G1975" s="337" t="s">
        <v>1538</v>
      </c>
      <c r="H1975" s="337" t="s">
        <v>1538</v>
      </c>
    </row>
    <row r="1976" spans="1:8" x14ac:dyDescent="0.3">
      <c r="A1976" s="109"/>
      <c r="B1976" s="338"/>
      <c r="C1976" s="337" t="s">
        <v>1538</v>
      </c>
      <c r="D1976" s="337" t="s">
        <v>1538</v>
      </c>
      <c r="E1976" s="337" t="s">
        <v>1538</v>
      </c>
      <c r="G1976" s="337" t="s">
        <v>1538</v>
      </c>
      <c r="H1976" s="337" t="s">
        <v>1538</v>
      </c>
    </row>
    <row r="1977" spans="1:8" x14ac:dyDescent="0.3">
      <c r="A1977" s="109"/>
      <c r="B1977" s="338"/>
      <c r="C1977" s="337" t="s">
        <v>1538</v>
      </c>
      <c r="D1977" s="337" t="s">
        <v>1538</v>
      </c>
      <c r="E1977" s="337" t="s">
        <v>1538</v>
      </c>
      <c r="G1977" s="337" t="s">
        <v>1538</v>
      </c>
      <c r="H1977" s="337" t="s">
        <v>1538</v>
      </c>
    </row>
    <row r="1978" spans="1:8" x14ac:dyDescent="0.3">
      <c r="A1978" s="109"/>
      <c r="B1978" s="338"/>
      <c r="C1978" s="337" t="s">
        <v>1538</v>
      </c>
      <c r="D1978" s="337" t="s">
        <v>1538</v>
      </c>
      <c r="E1978" s="337" t="s">
        <v>1538</v>
      </c>
      <c r="G1978" s="337" t="s">
        <v>1538</v>
      </c>
      <c r="H1978" s="337" t="s">
        <v>1538</v>
      </c>
    </row>
    <row r="1979" spans="1:8" x14ac:dyDescent="0.3">
      <c r="A1979" s="109"/>
      <c r="B1979" s="338"/>
      <c r="C1979" s="337" t="s">
        <v>1538</v>
      </c>
      <c r="D1979" s="337" t="s">
        <v>1538</v>
      </c>
      <c r="E1979" s="337" t="s">
        <v>1538</v>
      </c>
      <c r="G1979" s="337" t="s">
        <v>1538</v>
      </c>
      <c r="H1979" s="337" t="s">
        <v>1538</v>
      </c>
    </row>
    <row r="1980" spans="1:8" x14ac:dyDescent="0.3">
      <c r="A1980" s="109"/>
      <c r="B1980" s="338"/>
      <c r="C1980" s="337" t="s">
        <v>1538</v>
      </c>
      <c r="D1980" s="337" t="s">
        <v>1538</v>
      </c>
      <c r="E1980" s="337" t="s">
        <v>1538</v>
      </c>
      <c r="G1980" s="337" t="s">
        <v>1538</v>
      </c>
      <c r="H1980" s="337" t="s">
        <v>1538</v>
      </c>
    </row>
    <row r="1981" spans="1:8" x14ac:dyDescent="0.3">
      <c r="A1981" s="109"/>
      <c r="B1981" s="338"/>
      <c r="C1981" s="337" t="s">
        <v>1538</v>
      </c>
      <c r="D1981" s="337" t="s">
        <v>1538</v>
      </c>
      <c r="E1981" s="337" t="s">
        <v>1538</v>
      </c>
      <c r="G1981" s="337" t="s">
        <v>1538</v>
      </c>
      <c r="H1981" s="337" t="s">
        <v>1538</v>
      </c>
    </row>
    <row r="1982" spans="1:8" x14ac:dyDescent="0.3">
      <c r="A1982" s="109"/>
      <c r="B1982" s="338"/>
      <c r="C1982" s="337" t="s">
        <v>1538</v>
      </c>
      <c r="D1982" s="337" t="s">
        <v>1538</v>
      </c>
      <c r="E1982" s="337" t="s">
        <v>1538</v>
      </c>
      <c r="G1982" s="337" t="s">
        <v>1538</v>
      </c>
      <c r="H1982" s="337" t="s">
        <v>1538</v>
      </c>
    </row>
    <row r="1983" spans="1:8" x14ac:dyDescent="0.3">
      <c r="A1983" s="109"/>
      <c r="B1983" s="338"/>
      <c r="C1983" s="337" t="s">
        <v>1538</v>
      </c>
      <c r="D1983" s="337" t="s">
        <v>1538</v>
      </c>
      <c r="E1983" s="337" t="s">
        <v>1538</v>
      </c>
      <c r="G1983" s="337" t="s">
        <v>1538</v>
      </c>
      <c r="H1983" s="337" t="s">
        <v>1538</v>
      </c>
    </row>
    <row r="1984" spans="1:8" x14ac:dyDescent="0.3">
      <c r="A1984" s="109"/>
      <c r="B1984" s="338"/>
      <c r="C1984" s="337" t="s">
        <v>1538</v>
      </c>
      <c r="D1984" s="337" t="s">
        <v>1538</v>
      </c>
      <c r="E1984" s="337" t="s">
        <v>1538</v>
      </c>
      <c r="G1984" s="337" t="s">
        <v>1538</v>
      </c>
      <c r="H1984" s="337" t="s">
        <v>1538</v>
      </c>
    </row>
    <row r="1985" spans="1:8" x14ac:dyDescent="0.3">
      <c r="A1985" s="109"/>
      <c r="B1985" s="338"/>
      <c r="C1985" s="337" t="s">
        <v>1538</v>
      </c>
      <c r="D1985" s="337" t="s">
        <v>1538</v>
      </c>
      <c r="E1985" s="337" t="s">
        <v>1538</v>
      </c>
      <c r="G1985" s="337" t="s">
        <v>1538</v>
      </c>
      <c r="H1985" s="337" t="s">
        <v>1538</v>
      </c>
    </row>
    <row r="1986" spans="1:8" x14ac:dyDescent="0.3">
      <c r="A1986" s="109"/>
      <c r="B1986" s="338"/>
      <c r="C1986" s="337" t="s">
        <v>1538</v>
      </c>
      <c r="D1986" s="337" t="s">
        <v>1538</v>
      </c>
      <c r="E1986" s="337" t="s">
        <v>1538</v>
      </c>
      <c r="G1986" s="337" t="s">
        <v>1538</v>
      </c>
      <c r="H1986" s="337" t="s">
        <v>1538</v>
      </c>
    </row>
    <row r="1987" spans="1:8" x14ac:dyDescent="0.3">
      <c r="A1987" s="109"/>
      <c r="B1987" s="338"/>
      <c r="C1987" s="337" t="s">
        <v>1538</v>
      </c>
      <c r="D1987" s="337" t="s">
        <v>1538</v>
      </c>
      <c r="E1987" s="337" t="s">
        <v>1538</v>
      </c>
      <c r="G1987" s="337" t="s">
        <v>1538</v>
      </c>
      <c r="H1987" s="337" t="s">
        <v>1538</v>
      </c>
    </row>
    <row r="1988" spans="1:8" x14ac:dyDescent="0.3">
      <c r="A1988" s="109"/>
      <c r="B1988" s="338"/>
      <c r="C1988" s="337" t="s">
        <v>1538</v>
      </c>
      <c r="D1988" s="337" t="s">
        <v>1538</v>
      </c>
      <c r="E1988" s="337" t="s">
        <v>1538</v>
      </c>
      <c r="G1988" s="337" t="s">
        <v>1538</v>
      </c>
      <c r="H1988" s="337" t="s">
        <v>1538</v>
      </c>
    </row>
    <row r="1989" spans="1:8" x14ac:dyDescent="0.3">
      <c r="A1989" s="109"/>
      <c r="B1989" s="338"/>
      <c r="C1989" s="337" t="s">
        <v>1538</v>
      </c>
      <c r="D1989" s="337" t="s">
        <v>1538</v>
      </c>
      <c r="E1989" s="337" t="s">
        <v>1538</v>
      </c>
      <c r="G1989" s="337" t="s">
        <v>1538</v>
      </c>
      <c r="H1989" s="337" t="s">
        <v>1538</v>
      </c>
    </row>
    <row r="1990" spans="1:8" x14ac:dyDescent="0.3">
      <c r="A1990" s="109"/>
      <c r="B1990" s="338"/>
      <c r="C1990" s="337" t="s">
        <v>1538</v>
      </c>
      <c r="D1990" s="337" t="s">
        <v>1538</v>
      </c>
      <c r="E1990" s="337" t="s">
        <v>1538</v>
      </c>
      <c r="G1990" s="337" t="s">
        <v>1538</v>
      </c>
      <c r="H1990" s="337" t="s">
        <v>1538</v>
      </c>
    </row>
    <row r="1991" spans="1:8" x14ac:dyDescent="0.3">
      <c r="A1991" s="109"/>
      <c r="B1991" s="338"/>
      <c r="C1991" s="337" t="s">
        <v>1538</v>
      </c>
      <c r="D1991" s="337" t="s">
        <v>1538</v>
      </c>
      <c r="E1991" s="337" t="s">
        <v>1538</v>
      </c>
      <c r="G1991" s="337" t="s">
        <v>1538</v>
      </c>
      <c r="H1991" s="337" t="s">
        <v>1538</v>
      </c>
    </row>
    <row r="1992" spans="1:8" x14ac:dyDescent="0.3">
      <c r="A1992" s="109"/>
      <c r="B1992" s="338"/>
      <c r="C1992" s="337" t="s">
        <v>1538</v>
      </c>
      <c r="D1992" s="337" t="s">
        <v>1538</v>
      </c>
      <c r="E1992" s="337" t="s">
        <v>1538</v>
      </c>
      <c r="G1992" s="337" t="s">
        <v>1538</v>
      </c>
      <c r="H1992" s="337" t="s">
        <v>1538</v>
      </c>
    </row>
    <row r="1993" spans="1:8" x14ac:dyDescent="0.3">
      <c r="A1993" s="109"/>
      <c r="B1993" s="338"/>
      <c r="C1993" s="337" t="s">
        <v>1538</v>
      </c>
      <c r="D1993" s="337" t="s">
        <v>1538</v>
      </c>
      <c r="E1993" s="337" t="s">
        <v>1538</v>
      </c>
      <c r="G1993" s="337" t="s">
        <v>1538</v>
      </c>
      <c r="H1993" s="337" t="s">
        <v>1538</v>
      </c>
    </row>
    <row r="1994" spans="1:8" x14ac:dyDescent="0.3">
      <c r="A1994" s="109"/>
      <c r="B1994" s="338"/>
      <c r="C1994" s="337" t="s">
        <v>1538</v>
      </c>
      <c r="D1994" s="337" t="s">
        <v>1538</v>
      </c>
      <c r="E1994" s="337" t="s">
        <v>1538</v>
      </c>
      <c r="G1994" s="337" t="s">
        <v>1538</v>
      </c>
      <c r="H1994" s="337" t="s">
        <v>1538</v>
      </c>
    </row>
    <row r="1995" spans="1:8" x14ac:dyDescent="0.3">
      <c r="A1995" s="109"/>
      <c r="B1995" s="338"/>
      <c r="C1995" s="337" t="s">
        <v>1538</v>
      </c>
      <c r="D1995" s="337" t="s">
        <v>1538</v>
      </c>
      <c r="E1995" s="337" t="s">
        <v>1538</v>
      </c>
      <c r="G1995" s="337" t="s">
        <v>1538</v>
      </c>
      <c r="H1995" s="337" t="s">
        <v>1538</v>
      </c>
    </row>
    <row r="1996" spans="1:8" x14ac:dyDescent="0.3">
      <c r="A1996" s="109"/>
      <c r="B1996" s="338"/>
      <c r="C1996" s="337" t="s">
        <v>1538</v>
      </c>
      <c r="D1996" s="337" t="s">
        <v>1538</v>
      </c>
      <c r="E1996" s="337" t="s">
        <v>1538</v>
      </c>
      <c r="G1996" s="337" t="s">
        <v>1538</v>
      </c>
      <c r="H1996" s="337" t="s">
        <v>1538</v>
      </c>
    </row>
    <row r="1997" spans="1:8" x14ac:dyDescent="0.3">
      <c r="A1997" s="109"/>
      <c r="B1997" s="338"/>
      <c r="C1997" s="337" t="s">
        <v>1538</v>
      </c>
      <c r="D1997" s="337" t="s">
        <v>1538</v>
      </c>
      <c r="E1997" s="337" t="s">
        <v>1538</v>
      </c>
      <c r="G1997" s="337" t="s">
        <v>1538</v>
      </c>
      <c r="H1997" s="337" t="s">
        <v>1538</v>
      </c>
    </row>
    <row r="1998" spans="1:8" x14ac:dyDescent="0.3">
      <c r="A1998" s="109"/>
      <c r="B1998" s="338"/>
      <c r="C1998" s="337" t="s">
        <v>1538</v>
      </c>
      <c r="D1998" s="337" t="s">
        <v>1538</v>
      </c>
      <c r="E1998" s="337" t="s">
        <v>1538</v>
      </c>
      <c r="G1998" s="337" t="s">
        <v>1538</v>
      </c>
      <c r="H1998" s="337" t="s">
        <v>1538</v>
      </c>
    </row>
    <row r="1999" spans="1:8" x14ac:dyDescent="0.3">
      <c r="A1999" s="109"/>
      <c r="B1999" s="338"/>
      <c r="C1999" s="337" t="s">
        <v>1538</v>
      </c>
      <c r="D1999" s="337" t="s">
        <v>1538</v>
      </c>
      <c r="E1999" s="337" t="s">
        <v>1538</v>
      </c>
      <c r="G1999" s="337" t="s">
        <v>1538</v>
      </c>
      <c r="H1999" s="337" t="s">
        <v>1538</v>
      </c>
    </row>
    <row r="2000" spans="1:8" x14ac:dyDescent="0.3">
      <c r="A2000" s="109"/>
      <c r="B2000" s="338"/>
      <c r="C2000" s="337" t="s">
        <v>1538</v>
      </c>
      <c r="D2000" s="337" t="s">
        <v>1538</v>
      </c>
      <c r="E2000" s="337" t="s">
        <v>1538</v>
      </c>
      <c r="G2000" s="337" t="s">
        <v>1538</v>
      </c>
      <c r="H2000" s="337" t="s">
        <v>1538</v>
      </c>
    </row>
    <row r="2001" spans="1:8" x14ac:dyDescent="0.3">
      <c r="A2001" s="109"/>
      <c r="B2001" s="338"/>
      <c r="C2001" s="337" t="s">
        <v>1538</v>
      </c>
      <c r="D2001" s="337" t="s">
        <v>1538</v>
      </c>
      <c r="E2001" s="337" t="s">
        <v>1538</v>
      </c>
      <c r="G2001" s="337" t="s">
        <v>1538</v>
      </c>
      <c r="H2001" s="337" t="s">
        <v>1538</v>
      </c>
    </row>
    <row r="2002" spans="1:8" x14ac:dyDescent="0.3">
      <c r="A2002" s="109"/>
      <c r="B2002" s="338"/>
      <c r="C2002" s="337" t="s">
        <v>1538</v>
      </c>
      <c r="D2002" s="337" t="s">
        <v>1538</v>
      </c>
      <c r="E2002" s="337" t="s">
        <v>1538</v>
      </c>
      <c r="G2002" s="337" t="s">
        <v>1538</v>
      </c>
      <c r="H2002" s="337" t="s">
        <v>1538</v>
      </c>
    </row>
    <row r="2003" spans="1:8" x14ac:dyDescent="0.3">
      <c r="A2003" s="109"/>
      <c r="B2003" s="338"/>
      <c r="C2003" s="337" t="s">
        <v>1538</v>
      </c>
      <c r="D2003" s="337" t="s">
        <v>1538</v>
      </c>
      <c r="E2003" s="337" t="s">
        <v>1538</v>
      </c>
      <c r="G2003" s="337" t="s">
        <v>1538</v>
      </c>
      <c r="H2003" s="337" t="s">
        <v>1538</v>
      </c>
    </row>
    <row r="2004" spans="1:8" x14ac:dyDescent="0.3">
      <c r="A2004" s="109"/>
      <c r="B2004" s="343"/>
      <c r="C2004" s="337" t="s">
        <v>1538</v>
      </c>
      <c r="D2004" s="337" t="s">
        <v>1538</v>
      </c>
      <c r="E2004" s="337" t="s">
        <v>1538</v>
      </c>
      <c r="G2004" s="337" t="s">
        <v>1538</v>
      </c>
      <c r="H2004" s="337" t="s">
        <v>1538</v>
      </c>
    </row>
    <row r="2005" spans="1:8" x14ac:dyDescent="0.3">
      <c r="A2005" s="109"/>
      <c r="C2005" s="337" t="s">
        <v>1538</v>
      </c>
      <c r="D2005" s="337" t="s">
        <v>1538</v>
      </c>
      <c r="E2005" s="337" t="s">
        <v>1538</v>
      </c>
      <c r="G2005" s="337" t="s">
        <v>1538</v>
      </c>
      <c r="H2005" s="337" t="s">
        <v>1538</v>
      </c>
    </row>
    <row r="2006" spans="1:8" x14ac:dyDescent="0.3">
      <c r="A2006" s="109"/>
      <c r="C2006" s="337" t="s">
        <v>1538</v>
      </c>
      <c r="D2006" s="337" t="s">
        <v>1538</v>
      </c>
      <c r="E2006" s="337" t="s">
        <v>1538</v>
      </c>
      <c r="G2006" s="337" t="s">
        <v>1538</v>
      </c>
      <c r="H2006" s="337" t="s">
        <v>1538</v>
      </c>
    </row>
    <row r="2007" spans="1:8" x14ac:dyDescent="0.3">
      <c r="A2007" s="109"/>
      <c r="C2007" s="337" t="s">
        <v>1538</v>
      </c>
      <c r="D2007" s="337" t="s">
        <v>1538</v>
      </c>
      <c r="E2007" s="337" t="s">
        <v>1538</v>
      </c>
      <c r="G2007" s="337" t="s">
        <v>1538</v>
      </c>
      <c r="H2007" s="337" t="s">
        <v>1538</v>
      </c>
    </row>
    <row r="2008" spans="1:8" x14ac:dyDescent="0.3">
      <c r="A2008" s="109"/>
      <c r="C2008" s="337" t="s">
        <v>1538</v>
      </c>
      <c r="D2008" s="337" t="s">
        <v>1538</v>
      </c>
      <c r="E2008" s="337" t="s">
        <v>1538</v>
      </c>
      <c r="G2008" s="337" t="s">
        <v>1538</v>
      </c>
      <c r="H2008" s="337" t="s">
        <v>1538</v>
      </c>
    </row>
    <row r="2009" spans="1:8" x14ac:dyDescent="0.3">
      <c r="A2009" s="109"/>
      <c r="B2009" s="343"/>
      <c r="C2009" s="337" t="s">
        <v>1538</v>
      </c>
      <c r="D2009" s="337" t="s">
        <v>1538</v>
      </c>
      <c r="E2009" s="337" t="s">
        <v>1538</v>
      </c>
      <c r="G2009" s="337" t="s">
        <v>1538</v>
      </c>
      <c r="H2009" s="337" t="s">
        <v>1538</v>
      </c>
    </row>
    <row r="2010" spans="1:8" x14ac:dyDescent="0.3">
      <c r="A2010" s="109"/>
      <c r="C2010" s="337" t="s">
        <v>1538</v>
      </c>
      <c r="D2010" s="337" t="s">
        <v>1538</v>
      </c>
      <c r="E2010" s="337" t="s">
        <v>1538</v>
      </c>
      <c r="G2010" s="337" t="s">
        <v>1538</v>
      </c>
      <c r="H2010" s="337" t="s">
        <v>1538</v>
      </c>
    </row>
    <row r="2011" spans="1:8" x14ac:dyDescent="0.3">
      <c r="A2011" s="109"/>
      <c r="C2011" s="337" t="s">
        <v>1538</v>
      </c>
      <c r="D2011" s="337" t="s">
        <v>1538</v>
      </c>
      <c r="E2011" s="337" t="s">
        <v>1538</v>
      </c>
      <c r="G2011" s="337" t="s">
        <v>1538</v>
      </c>
      <c r="H2011" s="337" t="s">
        <v>1538</v>
      </c>
    </row>
    <row r="2012" spans="1:8" x14ac:dyDescent="0.3">
      <c r="A2012" s="109"/>
      <c r="C2012" s="337" t="s">
        <v>1538</v>
      </c>
      <c r="D2012" s="337" t="s">
        <v>1538</v>
      </c>
      <c r="E2012" s="337" t="s">
        <v>1538</v>
      </c>
      <c r="G2012" s="337" t="s">
        <v>1538</v>
      </c>
      <c r="H2012" s="337" t="s">
        <v>1538</v>
      </c>
    </row>
    <row r="2013" spans="1:8" x14ac:dyDescent="0.3">
      <c r="A2013" s="109"/>
      <c r="B2013" s="343"/>
      <c r="C2013" s="337" t="s">
        <v>1538</v>
      </c>
      <c r="D2013" s="337" t="s">
        <v>1538</v>
      </c>
      <c r="E2013" s="337" t="s">
        <v>1538</v>
      </c>
      <c r="G2013" s="337" t="s">
        <v>1538</v>
      </c>
      <c r="H2013" s="337" t="s">
        <v>1538</v>
      </c>
    </row>
    <row r="2014" spans="1:8" x14ac:dyDescent="0.3">
      <c r="A2014" s="109"/>
      <c r="C2014" s="337" t="s">
        <v>1538</v>
      </c>
      <c r="D2014" s="337" t="s">
        <v>1538</v>
      </c>
      <c r="E2014" s="337" t="s">
        <v>1538</v>
      </c>
      <c r="G2014" s="337" t="s">
        <v>1538</v>
      </c>
      <c r="H2014" s="337" t="s">
        <v>1538</v>
      </c>
    </row>
    <row r="2015" spans="1:8" x14ac:dyDescent="0.3">
      <c r="A2015" s="109"/>
      <c r="C2015" s="337" t="s">
        <v>1538</v>
      </c>
      <c r="D2015" s="337" t="s">
        <v>1538</v>
      </c>
      <c r="E2015" s="337" t="s">
        <v>1538</v>
      </c>
      <c r="G2015" s="337" t="s">
        <v>1538</v>
      </c>
      <c r="H2015" s="337" t="s">
        <v>1538</v>
      </c>
    </row>
    <row r="2016" spans="1:8" x14ac:dyDescent="0.3">
      <c r="A2016" s="109"/>
      <c r="C2016" s="337" t="s">
        <v>1538</v>
      </c>
      <c r="D2016" s="337" t="s">
        <v>1538</v>
      </c>
      <c r="E2016" s="337" t="s">
        <v>1538</v>
      </c>
      <c r="G2016" s="337" t="s">
        <v>1538</v>
      </c>
      <c r="H2016" s="337" t="s">
        <v>1538</v>
      </c>
    </row>
    <row r="2017" spans="1:8" x14ac:dyDescent="0.3">
      <c r="A2017" s="109"/>
      <c r="B2017" s="338"/>
      <c r="C2017" s="337" t="s">
        <v>1538</v>
      </c>
      <c r="D2017" s="337" t="s">
        <v>1538</v>
      </c>
      <c r="E2017" s="337" t="s">
        <v>1538</v>
      </c>
      <c r="G2017" s="337" t="s">
        <v>1538</v>
      </c>
      <c r="H2017" s="337" t="s">
        <v>1538</v>
      </c>
    </row>
    <row r="2018" spans="1:8" x14ac:dyDescent="0.3">
      <c r="A2018" s="109"/>
      <c r="B2018" s="338"/>
      <c r="C2018" s="337" t="s">
        <v>1538</v>
      </c>
      <c r="D2018" s="337" t="s">
        <v>1538</v>
      </c>
      <c r="E2018" s="337" t="s">
        <v>1538</v>
      </c>
      <c r="G2018" s="337" t="s">
        <v>1538</v>
      </c>
      <c r="H2018" s="337" t="s">
        <v>1538</v>
      </c>
    </row>
    <row r="2019" spans="1:8" x14ac:dyDescent="0.3">
      <c r="A2019" s="109"/>
      <c r="B2019" s="338"/>
      <c r="C2019" s="337" t="s">
        <v>1538</v>
      </c>
      <c r="D2019" s="337" t="s">
        <v>1538</v>
      </c>
      <c r="E2019" s="337" t="s">
        <v>1538</v>
      </c>
      <c r="G2019" s="337" t="s">
        <v>1538</v>
      </c>
      <c r="H2019" s="337" t="s">
        <v>1538</v>
      </c>
    </row>
    <row r="2020" spans="1:8" x14ac:dyDescent="0.3">
      <c r="A2020" s="109"/>
      <c r="B2020" s="338"/>
      <c r="C2020" s="337" t="s">
        <v>1538</v>
      </c>
      <c r="D2020" s="337" t="s">
        <v>1538</v>
      </c>
      <c r="E2020" s="337" t="s">
        <v>1538</v>
      </c>
      <c r="G2020" s="337" t="s">
        <v>1538</v>
      </c>
      <c r="H2020" s="337" t="s">
        <v>1538</v>
      </c>
    </row>
    <row r="2021" spans="1:8" x14ac:dyDescent="0.3">
      <c r="A2021" s="109"/>
      <c r="B2021" s="338"/>
      <c r="C2021" s="337" t="s">
        <v>1538</v>
      </c>
      <c r="D2021" s="337" t="s">
        <v>1538</v>
      </c>
      <c r="E2021" s="337" t="s">
        <v>1538</v>
      </c>
      <c r="G2021" s="337" t="s">
        <v>1538</v>
      </c>
      <c r="H2021" s="337" t="s">
        <v>1538</v>
      </c>
    </row>
    <row r="2022" spans="1:8" x14ac:dyDescent="0.3">
      <c r="A2022" s="109"/>
      <c r="B2022" s="343"/>
      <c r="C2022" s="337" t="s">
        <v>1538</v>
      </c>
      <c r="D2022" s="337" t="s">
        <v>1538</v>
      </c>
      <c r="E2022" s="337" t="s">
        <v>1538</v>
      </c>
      <c r="G2022" s="337" t="s">
        <v>1538</v>
      </c>
      <c r="H2022" s="337" t="s">
        <v>1538</v>
      </c>
    </row>
    <row r="2023" spans="1:8" x14ac:dyDescent="0.3">
      <c r="A2023" s="109"/>
      <c r="C2023" s="337" t="s">
        <v>1538</v>
      </c>
      <c r="D2023" s="337" t="s">
        <v>1538</v>
      </c>
      <c r="E2023" s="337" t="s">
        <v>1538</v>
      </c>
      <c r="G2023" s="337" t="s">
        <v>1538</v>
      </c>
      <c r="H2023" s="337" t="s">
        <v>1538</v>
      </c>
    </row>
    <row r="2024" spans="1:8" x14ac:dyDescent="0.3">
      <c r="A2024" s="109"/>
      <c r="C2024" s="337" t="s">
        <v>1538</v>
      </c>
      <c r="D2024" s="337" t="s">
        <v>1538</v>
      </c>
      <c r="E2024" s="337" t="s">
        <v>1538</v>
      </c>
      <c r="G2024" s="337" t="s">
        <v>1538</v>
      </c>
      <c r="H2024" s="337" t="s">
        <v>1538</v>
      </c>
    </row>
    <row r="2025" spans="1:8" x14ac:dyDescent="0.3">
      <c r="A2025" s="109"/>
      <c r="C2025" s="337" t="s">
        <v>1538</v>
      </c>
      <c r="D2025" s="337" t="s">
        <v>1538</v>
      </c>
      <c r="E2025" s="337" t="s">
        <v>1538</v>
      </c>
      <c r="G2025" s="337" t="s">
        <v>1538</v>
      </c>
      <c r="H2025" s="337" t="s">
        <v>1538</v>
      </c>
    </row>
    <row r="2026" spans="1:8" x14ac:dyDescent="0.3">
      <c r="A2026" s="109"/>
      <c r="C2026" s="337" t="s">
        <v>1538</v>
      </c>
      <c r="D2026" s="337" t="s">
        <v>1538</v>
      </c>
      <c r="E2026" s="337" t="s">
        <v>1538</v>
      </c>
      <c r="G2026" s="337" t="s">
        <v>1538</v>
      </c>
      <c r="H2026" s="337" t="s">
        <v>1538</v>
      </c>
    </row>
    <row r="2027" spans="1:8" x14ac:dyDescent="0.3">
      <c r="A2027" s="109"/>
      <c r="B2027" s="343"/>
      <c r="C2027" s="337" t="s">
        <v>1538</v>
      </c>
      <c r="D2027" s="337" t="s">
        <v>1538</v>
      </c>
      <c r="E2027" s="337" t="s">
        <v>1538</v>
      </c>
      <c r="G2027" s="337" t="s">
        <v>1538</v>
      </c>
      <c r="H2027" s="337" t="s">
        <v>1538</v>
      </c>
    </row>
    <row r="2028" spans="1:8" x14ac:dyDescent="0.3">
      <c r="A2028" s="109"/>
      <c r="C2028" s="337" t="s">
        <v>1538</v>
      </c>
      <c r="D2028" s="337" t="s">
        <v>1538</v>
      </c>
      <c r="E2028" s="337" t="s">
        <v>1538</v>
      </c>
      <c r="G2028" s="337" t="s">
        <v>1538</v>
      </c>
      <c r="H2028" s="337" t="s">
        <v>1538</v>
      </c>
    </row>
    <row r="2029" spans="1:8" x14ac:dyDescent="0.3">
      <c r="A2029" s="109"/>
      <c r="C2029" s="337" t="s">
        <v>1538</v>
      </c>
      <c r="D2029" s="337" t="s">
        <v>1538</v>
      </c>
      <c r="E2029" s="337" t="s">
        <v>1538</v>
      </c>
      <c r="G2029" s="337" t="s">
        <v>1538</v>
      </c>
      <c r="H2029" s="337" t="s">
        <v>1538</v>
      </c>
    </row>
    <row r="2030" spans="1:8" x14ac:dyDescent="0.3">
      <c r="A2030" s="109"/>
      <c r="C2030" s="337" t="s">
        <v>1538</v>
      </c>
      <c r="D2030" s="337" t="s">
        <v>1538</v>
      </c>
      <c r="E2030" s="337" t="s">
        <v>1538</v>
      </c>
      <c r="G2030" s="337" t="s">
        <v>1538</v>
      </c>
      <c r="H2030" s="337" t="s">
        <v>1538</v>
      </c>
    </row>
    <row r="2031" spans="1:8" x14ac:dyDescent="0.3">
      <c r="A2031" s="109"/>
      <c r="B2031" s="338"/>
      <c r="C2031" s="337" t="s">
        <v>1538</v>
      </c>
      <c r="D2031" s="337" t="s">
        <v>1538</v>
      </c>
      <c r="E2031" s="337" t="s">
        <v>1538</v>
      </c>
      <c r="G2031" s="337" t="s">
        <v>1538</v>
      </c>
      <c r="H2031" s="337" t="s">
        <v>1538</v>
      </c>
    </row>
    <row r="2032" spans="1:8" x14ac:dyDescent="0.3">
      <c r="A2032" s="109"/>
      <c r="B2032" s="338"/>
      <c r="C2032" s="337" t="s">
        <v>1538</v>
      </c>
      <c r="D2032" s="337" t="s">
        <v>1538</v>
      </c>
      <c r="E2032" s="337" t="s">
        <v>1538</v>
      </c>
      <c r="G2032" s="337" t="s">
        <v>1538</v>
      </c>
      <c r="H2032" s="337" t="s">
        <v>1538</v>
      </c>
    </row>
    <row r="2033" spans="1:8" x14ac:dyDescent="0.3">
      <c r="A2033" s="109"/>
      <c r="B2033" s="338"/>
      <c r="C2033" s="337" t="s">
        <v>1538</v>
      </c>
      <c r="D2033" s="337" t="s">
        <v>1538</v>
      </c>
      <c r="E2033" s="337" t="s">
        <v>1538</v>
      </c>
      <c r="G2033" s="337" t="s">
        <v>1538</v>
      </c>
      <c r="H2033" s="337" t="s">
        <v>1538</v>
      </c>
    </row>
    <row r="2034" spans="1:8" x14ac:dyDescent="0.3">
      <c r="A2034" s="109"/>
      <c r="B2034" s="338"/>
      <c r="C2034" s="337" t="s">
        <v>1538</v>
      </c>
      <c r="D2034" s="337" t="s">
        <v>1538</v>
      </c>
      <c r="E2034" s="337" t="s">
        <v>1538</v>
      </c>
      <c r="G2034" s="337" t="s">
        <v>1538</v>
      </c>
      <c r="H2034" s="337" t="s">
        <v>1538</v>
      </c>
    </row>
    <row r="2035" spans="1:8" x14ac:dyDescent="0.3">
      <c r="A2035" s="109"/>
      <c r="B2035" s="338"/>
      <c r="C2035" s="337" t="s">
        <v>1538</v>
      </c>
      <c r="D2035" s="337" t="s">
        <v>1538</v>
      </c>
      <c r="E2035" s="337" t="s">
        <v>1538</v>
      </c>
      <c r="G2035" s="337" t="s">
        <v>1538</v>
      </c>
      <c r="H2035" s="337" t="s">
        <v>1538</v>
      </c>
    </row>
    <row r="2036" spans="1:8" x14ac:dyDescent="0.3">
      <c r="A2036" s="109"/>
      <c r="B2036" s="338"/>
      <c r="C2036" s="337" t="s">
        <v>1538</v>
      </c>
      <c r="D2036" s="337" t="s">
        <v>1538</v>
      </c>
      <c r="E2036" s="337" t="s">
        <v>1538</v>
      </c>
      <c r="G2036" s="337" t="s">
        <v>1538</v>
      </c>
      <c r="H2036" s="337" t="s">
        <v>1538</v>
      </c>
    </row>
    <row r="2037" spans="1:8" x14ac:dyDescent="0.3">
      <c r="A2037" s="109"/>
      <c r="B2037" s="338"/>
      <c r="C2037" s="337" t="s">
        <v>1538</v>
      </c>
      <c r="D2037" s="337" t="s">
        <v>1538</v>
      </c>
      <c r="E2037" s="337" t="s">
        <v>1538</v>
      </c>
      <c r="G2037" s="337" t="s">
        <v>1538</v>
      </c>
      <c r="H2037" s="337" t="s">
        <v>1538</v>
      </c>
    </row>
    <row r="2038" spans="1:8" x14ac:dyDescent="0.3">
      <c r="A2038" s="109"/>
      <c r="B2038" s="338"/>
      <c r="C2038" s="337" t="s">
        <v>1538</v>
      </c>
      <c r="D2038" s="337" t="s">
        <v>1538</v>
      </c>
      <c r="E2038" s="337" t="s">
        <v>1538</v>
      </c>
      <c r="G2038" s="337" t="s">
        <v>1538</v>
      </c>
      <c r="H2038" s="337" t="s">
        <v>1538</v>
      </c>
    </row>
    <row r="2039" spans="1:8" x14ac:dyDescent="0.3">
      <c r="A2039" s="109"/>
      <c r="B2039" s="343"/>
      <c r="C2039" s="337" t="s">
        <v>1538</v>
      </c>
      <c r="D2039" s="337" t="s">
        <v>1538</v>
      </c>
      <c r="E2039" s="337" t="s">
        <v>1538</v>
      </c>
      <c r="G2039" s="337" t="s">
        <v>1538</v>
      </c>
      <c r="H2039" s="337" t="s">
        <v>1538</v>
      </c>
    </row>
    <row r="2040" spans="1:8" x14ac:dyDescent="0.3">
      <c r="A2040" s="109"/>
      <c r="C2040" s="337" t="s">
        <v>1538</v>
      </c>
      <c r="D2040" s="337" t="s">
        <v>1538</v>
      </c>
      <c r="E2040" s="337" t="s">
        <v>1538</v>
      </c>
      <c r="G2040" s="337" t="s">
        <v>1538</v>
      </c>
      <c r="H2040" s="337" t="s">
        <v>1538</v>
      </c>
    </row>
    <row r="2041" spans="1:8" x14ac:dyDescent="0.3">
      <c r="A2041" s="109"/>
      <c r="C2041" s="337" t="s">
        <v>1538</v>
      </c>
      <c r="D2041" s="337" t="s">
        <v>1538</v>
      </c>
      <c r="E2041" s="337" t="s">
        <v>1538</v>
      </c>
      <c r="G2041" s="337" t="s">
        <v>1538</v>
      </c>
      <c r="H2041" s="337" t="s">
        <v>1538</v>
      </c>
    </row>
    <row r="2042" spans="1:8" x14ac:dyDescent="0.3">
      <c r="A2042" s="109"/>
      <c r="C2042" s="337" t="s">
        <v>1538</v>
      </c>
      <c r="D2042" s="337" t="s">
        <v>1538</v>
      </c>
      <c r="E2042" s="337" t="s">
        <v>1538</v>
      </c>
      <c r="G2042" s="337" t="s">
        <v>1538</v>
      </c>
      <c r="H2042" s="337" t="s">
        <v>1538</v>
      </c>
    </row>
    <row r="2043" spans="1:8" x14ac:dyDescent="0.3">
      <c r="A2043" s="109"/>
      <c r="C2043" s="337" t="s">
        <v>1538</v>
      </c>
      <c r="D2043" s="337" t="s">
        <v>1538</v>
      </c>
      <c r="E2043" s="337" t="s">
        <v>1538</v>
      </c>
      <c r="G2043" s="337" t="s">
        <v>1538</v>
      </c>
      <c r="H2043" s="337" t="s">
        <v>1538</v>
      </c>
    </row>
    <row r="2044" spans="1:8" x14ac:dyDescent="0.3">
      <c r="A2044" s="109"/>
      <c r="B2044" s="338"/>
      <c r="C2044" s="337" t="s">
        <v>1538</v>
      </c>
      <c r="D2044" s="337" t="s">
        <v>1538</v>
      </c>
      <c r="E2044" s="337" t="s">
        <v>1538</v>
      </c>
      <c r="G2044" s="337" t="s">
        <v>1538</v>
      </c>
      <c r="H2044" s="337" t="s">
        <v>1538</v>
      </c>
    </row>
    <row r="2045" spans="1:8" x14ac:dyDescent="0.3">
      <c r="A2045" s="109"/>
      <c r="B2045" s="338"/>
      <c r="C2045" s="337" t="s">
        <v>1538</v>
      </c>
      <c r="D2045" s="337" t="s">
        <v>1538</v>
      </c>
      <c r="E2045" s="337" t="s">
        <v>1538</v>
      </c>
      <c r="G2045" s="337" t="s">
        <v>1538</v>
      </c>
      <c r="H2045" s="337" t="s">
        <v>1538</v>
      </c>
    </row>
    <row r="2046" spans="1:8" x14ac:dyDescent="0.3">
      <c r="A2046" s="109"/>
      <c r="B2046" s="338"/>
      <c r="C2046" s="337" t="s">
        <v>1538</v>
      </c>
      <c r="D2046" s="337" t="s">
        <v>1538</v>
      </c>
      <c r="E2046" s="337" t="s">
        <v>1538</v>
      </c>
      <c r="G2046" s="337" t="s">
        <v>1538</v>
      </c>
      <c r="H2046" s="337" t="s">
        <v>1538</v>
      </c>
    </row>
    <row r="2047" spans="1:8" x14ac:dyDescent="0.3">
      <c r="A2047" s="109"/>
      <c r="B2047" s="338"/>
      <c r="C2047" s="337" t="s">
        <v>1538</v>
      </c>
      <c r="D2047" s="337" t="s">
        <v>1538</v>
      </c>
      <c r="E2047" s="337" t="s">
        <v>1538</v>
      </c>
      <c r="G2047" s="337" t="s">
        <v>1538</v>
      </c>
      <c r="H2047" s="337" t="s">
        <v>1538</v>
      </c>
    </row>
    <row r="2048" spans="1:8" x14ac:dyDescent="0.3">
      <c r="A2048" s="109"/>
      <c r="B2048" s="338"/>
      <c r="C2048" s="337" t="s">
        <v>1538</v>
      </c>
      <c r="D2048" s="337" t="s">
        <v>1538</v>
      </c>
      <c r="E2048" s="337" t="s">
        <v>1538</v>
      </c>
      <c r="G2048" s="337" t="s">
        <v>1538</v>
      </c>
      <c r="H2048" s="337" t="s">
        <v>1538</v>
      </c>
    </row>
    <row r="2049" spans="1:8" x14ac:dyDescent="0.3">
      <c r="A2049" s="109"/>
      <c r="B2049" s="338"/>
      <c r="C2049" s="337" t="s">
        <v>1538</v>
      </c>
      <c r="D2049" s="337" t="s">
        <v>1538</v>
      </c>
      <c r="E2049" s="337" t="s">
        <v>1538</v>
      </c>
      <c r="G2049" s="337" t="s">
        <v>1538</v>
      </c>
      <c r="H2049" s="337" t="s">
        <v>1538</v>
      </c>
    </row>
    <row r="2050" spans="1:8" x14ac:dyDescent="0.3">
      <c r="A2050" s="109"/>
      <c r="B2050" s="338"/>
      <c r="C2050" s="337" t="s">
        <v>1538</v>
      </c>
      <c r="D2050" s="337" t="s">
        <v>1538</v>
      </c>
      <c r="E2050" s="337" t="s">
        <v>1538</v>
      </c>
      <c r="G2050" s="337" t="s">
        <v>1538</v>
      </c>
      <c r="H2050" s="337" t="s">
        <v>1538</v>
      </c>
    </row>
    <row r="2051" spans="1:8" x14ac:dyDescent="0.3">
      <c r="A2051" s="109"/>
      <c r="B2051" s="338"/>
      <c r="C2051" s="337" t="s">
        <v>1538</v>
      </c>
      <c r="D2051" s="337" t="s">
        <v>1538</v>
      </c>
      <c r="E2051" s="337" t="s">
        <v>1538</v>
      </c>
      <c r="G2051" s="337" t="s">
        <v>1538</v>
      </c>
      <c r="H2051" s="337" t="s">
        <v>1538</v>
      </c>
    </row>
    <row r="2052" spans="1:8" x14ac:dyDescent="0.3">
      <c r="A2052" s="109"/>
      <c r="B2052" s="338"/>
      <c r="C2052" s="337" t="s">
        <v>1538</v>
      </c>
      <c r="D2052" s="337" t="s">
        <v>1538</v>
      </c>
      <c r="E2052" s="337" t="s">
        <v>1538</v>
      </c>
      <c r="G2052" s="337" t="s">
        <v>1538</v>
      </c>
      <c r="H2052" s="337" t="s">
        <v>1538</v>
      </c>
    </row>
    <row r="2053" spans="1:8" x14ac:dyDescent="0.3">
      <c r="A2053" s="109"/>
      <c r="B2053" s="338"/>
      <c r="C2053" s="337" t="s">
        <v>1538</v>
      </c>
      <c r="D2053" s="337" t="s">
        <v>1538</v>
      </c>
      <c r="E2053" s="337" t="s">
        <v>1538</v>
      </c>
      <c r="G2053" s="337" t="s">
        <v>1538</v>
      </c>
      <c r="H2053" s="337" t="s">
        <v>1538</v>
      </c>
    </row>
    <row r="2054" spans="1:8" x14ac:dyDescent="0.3">
      <c r="A2054" s="109"/>
      <c r="B2054" s="338"/>
      <c r="C2054" s="337" t="s">
        <v>1538</v>
      </c>
      <c r="D2054" s="337" t="s">
        <v>1538</v>
      </c>
      <c r="E2054" s="337" t="s">
        <v>1538</v>
      </c>
      <c r="G2054" s="337" t="s">
        <v>1538</v>
      </c>
      <c r="H2054" s="337" t="s">
        <v>1538</v>
      </c>
    </row>
    <row r="2055" spans="1:8" x14ac:dyDescent="0.3">
      <c r="A2055" s="109"/>
      <c r="B2055" s="338"/>
      <c r="C2055" s="337" t="s">
        <v>1538</v>
      </c>
      <c r="D2055" s="337" t="s">
        <v>1538</v>
      </c>
      <c r="E2055" s="337" t="s">
        <v>1538</v>
      </c>
      <c r="G2055" s="337" t="s">
        <v>1538</v>
      </c>
      <c r="H2055" s="337" t="s">
        <v>1538</v>
      </c>
    </row>
    <row r="2056" spans="1:8" x14ac:dyDescent="0.3">
      <c r="A2056" s="109"/>
      <c r="B2056" s="338"/>
      <c r="C2056" s="337" t="s">
        <v>1538</v>
      </c>
      <c r="D2056" s="337" t="s">
        <v>1538</v>
      </c>
      <c r="E2056" s="337" t="s">
        <v>1538</v>
      </c>
      <c r="G2056" s="337" t="s">
        <v>1538</v>
      </c>
      <c r="H2056" s="337" t="s">
        <v>1538</v>
      </c>
    </row>
    <row r="2057" spans="1:8" x14ac:dyDescent="0.3">
      <c r="A2057" s="109"/>
      <c r="B2057" s="338"/>
      <c r="C2057" s="337" t="s">
        <v>1538</v>
      </c>
      <c r="D2057" s="337" t="s">
        <v>1538</v>
      </c>
      <c r="E2057" s="337" t="s">
        <v>1538</v>
      </c>
      <c r="G2057" s="337" t="s">
        <v>1538</v>
      </c>
      <c r="H2057" s="337" t="s">
        <v>1538</v>
      </c>
    </row>
    <row r="2058" spans="1:8" x14ac:dyDescent="0.3">
      <c r="A2058" s="109"/>
      <c r="B2058" s="343"/>
      <c r="C2058" s="337" t="s">
        <v>1538</v>
      </c>
      <c r="D2058" s="337" t="s">
        <v>1538</v>
      </c>
      <c r="E2058" s="337" t="s">
        <v>1538</v>
      </c>
      <c r="G2058" s="337" t="s">
        <v>1538</v>
      </c>
      <c r="H2058" s="337" t="s">
        <v>1538</v>
      </c>
    </row>
    <row r="2059" spans="1:8" x14ac:dyDescent="0.3">
      <c r="A2059" s="109"/>
      <c r="C2059" s="337" t="s">
        <v>1538</v>
      </c>
      <c r="D2059" s="337" t="s">
        <v>1538</v>
      </c>
      <c r="E2059" s="337" t="s">
        <v>1538</v>
      </c>
      <c r="G2059" s="337" t="s">
        <v>1538</v>
      </c>
      <c r="H2059" s="337" t="s">
        <v>1538</v>
      </c>
    </row>
    <row r="2060" spans="1:8" x14ac:dyDescent="0.3">
      <c r="A2060" s="109"/>
      <c r="C2060" s="337" t="s">
        <v>1538</v>
      </c>
      <c r="D2060" s="337" t="s">
        <v>1538</v>
      </c>
      <c r="E2060" s="337" t="s">
        <v>1538</v>
      </c>
      <c r="G2060" s="337" t="s">
        <v>1538</v>
      </c>
      <c r="H2060" s="337" t="s">
        <v>1538</v>
      </c>
    </row>
    <row r="2061" spans="1:8" x14ac:dyDescent="0.3">
      <c r="A2061" s="109"/>
      <c r="C2061" s="337" t="s">
        <v>1538</v>
      </c>
      <c r="D2061" s="337" t="s">
        <v>1538</v>
      </c>
      <c r="E2061" s="337" t="s">
        <v>1538</v>
      </c>
      <c r="G2061" s="337" t="s">
        <v>1538</v>
      </c>
      <c r="H2061" s="337" t="s">
        <v>1538</v>
      </c>
    </row>
    <row r="2062" spans="1:8" x14ac:dyDescent="0.3">
      <c r="A2062" s="109"/>
      <c r="B2062" s="338"/>
      <c r="C2062" s="337" t="s">
        <v>1538</v>
      </c>
      <c r="D2062" s="337" t="s">
        <v>1538</v>
      </c>
      <c r="E2062" s="337" t="s">
        <v>1538</v>
      </c>
      <c r="G2062" s="337" t="s">
        <v>1538</v>
      </c>
      <c r="H2062" s="337" t="s">
        <v>1538</v>
      </c>
    </row>
    <row r="2063" spans="1:8" x14ac:dyDescent="0.3">
      <c r="A2063" s="109"/>
      <c r="B2063" s="338"/>
      <c r="C2063" s="337" t="s">
        <v>1538</v>
      </c>
      <c r="D2063" s="337" t="s">
        <v>1538</v>
      </c>
      <c r="E2063" s="337" t="s">
        <v>1538</v>
      </c>
      <c r="G2063" s="337" t="s">
        <v>1538</v>
      </c>
      <c r="H2063" s="337" t="s">
        <v>1538</v>
      </c>
    </row>
    <row r="2064" spans="1:8" x14ac:dyDescent="0.3">
      <c r="A2064" s="109"/>
      <c r="B2064" s="338"/>
      <c r="C2064" s="337" t="s">
        <v>1538</v>
      </c>
      <c r="D2064" s="337" t="s">
        <v>1538</v>
      </c>
      <c r="E2064" s="337" t="s">
        <v>1538</v>
      </c>
      <c r="G2064" s="337" t="s">
        <v>1538</v>
      </c>
      <c r="H2064" s="337" t="s">
        <v>1538</v>
      </c>
    </row>
    <row r="2065" spans="1:8" x14ac:dyDescent="0.3">
      <c r="A2065" s="109"/>
      <c r="B2065" s="338"/>
      <c r="C2065" s="337" t="s">
        <v>1538</v>
      </c>
      <c r="D2065" s="337" t="s">
        <v>1538</v>
      </c>
      <c r="E2065" s="337" t="s">
        <v>1538</v>
      </c>
      <c r="G2065" s="337" t="s">
        <v>1538</v>
      </c>
      <c r="H2065" s="337" t="s">
        <v>1538</v>
      </c>
    </row>
    <row r="2066" spans="1:8" x14ac:dyDescent="0.3">
      <c r="A2066" s="109"/>
      <c r="B2066" s="338"/>
      <c r="C2066" s="337" t="s">
        <v>1538</v>
      </c>
      <c r="D2066" s="337" t="s">
        <v>1538</v>
      </c>
      <c r="E2066" s="337" t="s">
        <v>1538</v>
      </c>
      <c r="G2066" s="337" t="s">
        <v>1538</v>
      </c>
      <c r="H2066" s="337" t="s">
        <v>1538</v>
      </c>
    </row>
    <row r="2067" spans="1:8" x14ac:dyDescent="0.3">
      <c r="A2067" s="109"/>
      <c r="B2067" s="338"/>
      <c r="C2067" s="337" t="s">
        <v>1538</v>
      </c>
      <c r="D2067" s="337" t="s">
        <v>1538</v>
      </c>
      <c r="E2067" s="337" t="s">
        <v>1538</v>
      </c>
      <c r="G2067" s="337" t="s">
        <v>1538</v>
      </c>
      <c r="H2067" s="337" t="s">
        <v>1538</v>
      </c>
    </row>
    <row r="2068" spans="1:8" x14ac:dyDescent="0.3">
      <c r="A2068" s="109"/>
      <c r="B2068" s="338"/>
      <c r="C2068" s="337" t="s">
        <v>1538</v>
      </c>
      <c r="D2068" s="337" t="s">
        <v>1538</v>
      </c>
      <c r="E2068" s="337" t="s">
        <v>1538</v>
      </c>
      <c r="G2068" s="337" t="s">
        <v>1538</v>
      </c>
      <c r="H2068" s="337" t="s">
        <v>1538</v>
      </c>
    </row>
    <row r="2069" spans="1:8" x14ac:dyDescent="0.3">
      <c r="A2069" s="109"/>
      <c r="B2069" s="338"/>
      <c r="C2069" s="337" t="s">
        <v>1538</v>
      </c>
      <c r="D2069" s="337" t="s">
        <v>1538</v>
      </c>
      <c r="E2069" s="337" t="s">
        <v>1538</v>
      </c>
      <c r="G2069" s="337" t="s">
        <v>1538</v>
      </c>
      <c r="H2069" s="337" t="s">
        <v>1538</v>
      </c>
    </row>
    <row r="2070" spans="1:8" x14ac:dyDescent="0.3">
      <c r="A2070" s="109"/>
      <c r="B2070" s="338"/>
      <c r="C2070" s="337" t="s">
        <v>1538</v>
      </c>
      <c r="D2070" s="337" t="s">
        <v>1538</v>
      </c>
      <c r="E2070" s="337" t="s">
        <v>1538</v>
      </c>
      <c r="G2070" s="337" t="s">
        <v>1538</v>
      </c>
      <c r="H2070" s="337" t="s">
        <v>1538</v>
      </c>
    </row>
    <row r="2071" spans="1:8" x14ac:dyDescent="0.3">
      <c r="A2071" s="109"/>
      <c r="B2071" s="343"/>
      <c r="C2071" s="337" t="s">
        <v>1538</v>
      </c>
      <c r="D2071" s="337" t="s">
        <v>1538</v>
      </c>
      <c r="E2071" s="337" t="s">
        <v>1538</v>
      </c>
      <c r="G2071" s="337" t="s">
        <v>1538</v>
      </c>
      <c r="H2071" s="337" t="s">
        <v>1538</v>
      </c>
    </row>
    <row r="2072" spans="1:8" x14ac:dyDescent="0.3">
      <c r="A2072" s="109"/>
      <c r="C2072" s="337" t="s">
        <v>1538</v>
      </c>
      <c r="D2072" s="337" t="s">
        <v>1538</v>
      </c>
      <c r="E2072" s="337" t="s">
        <v>1538</v>
      </c>
      <c r="G2072" s="337" t="s">
        <v>1538</v>
      </c>
      <c r="H2072" s="337" t="s">
        <v>1538</v>
      </c>
    </row>
    <row r="2073" spans="1:8" x14ac:dyDescent="0.3">
      <c r="A2073" s="109"/>
      <c r="C2073" s="337" t="s">
        <v>1538</v>
      </c>
      <c r="D2073" s="337" t="s">
        <v>1538</v>
      </c>
      <c r="E2073" s="337" t="s">
        <v>1538</v>
      </c>
      <c r="G2073" s="337" t="s">
        <v>1538</v>
      </c>
      <c r="H2073" s="337" t="s">
        <v>1538</v>
      </c>
    </row>
    <row r="2074" spans="1:8" x14ac:dyDescent="0.3">
      <c r="A2074" s="109"/>
      <c r="C2074" s="337" t="s">
        <v>1538</v>
      </c>
      <c r="D2074" s="337" t="s">
        <v>1538</v>
      </c>
      <c r="E2074" s="337" t="s">
        <v>1538</v>
      </c>
      <c r="G2074" s="337" t="s">
        <v>1538</v>
      </c>
      <c r="H2074" s="337" t="s">
        <v>1538</v>
      </c>
    </row>
    <row r="2075" spans="1:8" x14ac:dyDescent="0.3">
      <c r="A2075" s="109"/>
      <c r="C2075" s="337" t="s">
        <v>1538</v>
      </c>
      <c r="D2075" s="337" t="s">
        <v>1538</v>
      </c>
      <c r="E2075" s="337" t="s">
        <v>1538</v>
      </c>
      <c r="G2075" s="337" t="s">
        <v>1538</v>
      </c>
      <c r="H2075" s="337" t="s">
        <v>1538</v>
      </c>
    </row>
    <row r="2076" spans="1:8" x14ac:dyDescent="0.3">
      <c r="A2076" s="109"/>
      <c r="B2076" s="338"/>
      <c r="C2076" s="337" t="s">
        <v>1538</v>
      </c>
      <c r="D2076" s="337" t="s">
        <v>1538</v>
      </c>
      <c r="E2076" s="337" t="s">
        <v>1538</v>
      </c>
      <c r="G2076" s="337" t="s">
        <v>1538</v>
      </c>
      <c r="H2076" s="337" t="s">
        <v>1538</v>
      </c>
    </row>
    <row r="2077" spans="1:8" x14ac:dyDescent="0.3">
      <c r="A2077" s="109"/>
      <c r="B2077" s="338"/>
      <c r="C2077" s="337" t="s">
        <v>1538</v>
      </c>
      <c r="D2077" s="337" t="s">
        <v>1538</v>
      </c>
      <c r="E2077" s="337" t="s">
        <v>1538</v>
      </c>
      <c r="G2077" s="337" t="s">
        <v>1538</v>
      </c>
      <c r="H2077" s="337" t="s">
        <v>1538</v>
      </c>
    </row>
    <row r="2078" spans="1:8" x14ac:dyDescent="0.3">
      <c r="A2078" s="109"/>
      <c r="B2078" s="338"/>
      <c r="C2078" s="337" t="s">
        <v>1538</v>
      </c>
      <c r="D2078" s="337" t="s">
        <v>1538</v>
      </c>
      <c r="E2078" s="337" t="s">
        <v>1538</v>
      </c>
      <c r="G2078" s="337" t="s">
        <v>1538</v>
      </c>
      <c r="H2078" s="337" t="s">
        <v>1538</v>
      </c>
    </row>
    <row r="2079" spans="1:8" x14ac:dyDescent="0.3">
      <c r="A2079" s="109"/>
      <c r="B2079" s="338"/>
      <c r="C2079" s="337" t="s">
        <v>1538</v>
      </c>
      <c r="D2079" s="337" t="s">
        <v>1538</v>
      </c>
      <c r="E2079" s="337" t="s">
        <v>1538</v>
      </c>
      <c r="G2079" s="337" t="s">
        <v>1538</v>
      </c>
      <c r="H2079" s="337" t="s">
        <v>1538</v>
      </c>
    </row>
    <row r="2080" spans="1:8" x14ac:dyDescent="0.3">
      <c r="A2080" s="109"/>
      <c r="B2080" s="338"/>
      <c r="C2080" s="337" t="s">
        <v>1538</v>
      </c>
      <c r="D2080" s="337" t="s">
        <v>1538</v>
      </c>
      <c r="E2080" s="337" t="s">
        <v>1538</v>
      </c>
      <c r="G2080" s="337" t="s">
        <v>1538</v>
      </c>
      <c r="H2080" s="337" t="s">
        <v>1538</v>
      </c>
    </row>
    <row r="2081" spans="1:8" x14ac:dyDescent="0.3">
      <c r="A2081" s="109"/>
      <c r="B2081" s="338"/>
      <c r="C2081" s="337" t="s">
        <v>1538</v>
      </c>
      <c r="D2081" s="337" t="s">
        <v>1538</v>
      </c>
      <c r="E2081" s="337" t="s">
        <v>1538</v>
      </c>
      <c r="G2081" s="337" t="s">
        <v>1538</v>
      </c>
      <c r="H2081" s="337" t="s">
        <v>1538</v>
      </c>
    </row>
    <row r="2082" spans="1:8" x14ac:dyDescent="0.3">
      <c r="A2082" s="109"/>
      <c r="B2082" s="338"/>
      <c r="C2082" s="337" t="s">
        <v>1538</v>
      </c>
      <c r="D2082" s="337" t="s">
        <v>1538</v>
      </c>
      <c r="E2082" s="337" t="s">
        <v>1538</v>
      </c>
      <c r="G2082" s="337" t="s">
        <v>1538</v>
      </c>
      <c r="H2082" s="337" t="s">
        <v>1538</v>
      </c>
    </row>
    <row r="2083" spans="1:8" x14ac:dyDescent="0.3">
      <c r="A2083" s="109"/>
      <c r="B2083" s="338"/>
      <c r="C2083" s="337" t="s">
        <v>1538</v>
      </c>
      <c r="D2083" s="337" t="s">
        <v>1538</v>
      </c>
      <c r="E2083" s="337" t="s">
        <v>1538</v>
      </c>
      <c r="G2083" s="337" t="s">
        <v>1538</v>
      </c>
      <c r="H2083" s="337" t="s">
        <v>1538</v>
      </c>
    </row>
    <row r="2084" spans="1:8" x14ac:dyDescent="0.3">
      <c r="A2084" s="109"/>
      <c r="B2084" s="338"/>
      <c r="C2084" s="337" t="s">
        <v>1538</v>
      </c>
      <c r="D2084" s="337" t="s">
        <v>1538</v>
      </c>
      <c r="E2084" s="337" t="s">
        <v>1538</v>
      </c>
      <c r="G2084" s="337" t="s">
        <v>1538</v>
      </c>
      <c r="H2084" s="337" t="s">
        <v>1538</v>
      </c>
    </row>
    <row r="2085" spans="1:8" x14ac:dyDescent="0.3">
      <c r="A2085" s="109"/>
      <c r="B2085" s="338"/>
      <c r="C2085" s="337" t="s">
        <v>1538</v>
      </c>
      <c r="D2085" s="337" t="s">
        <v>1538</v>
      </c>
      <c r="E2085" s="337" t="s">
        <v>1538</v>
      </c>
      <c r="G2085" s="337" t="s">
        <v>1538</v>
      </c>
      <c r="H2085" s="337" t="s">
        <v>1538</v>
      </c>
    </row>
    <row r="2086" spans="1:8" x14ac:dyDescent="0.3">
      <c r="A2086" s="109"/>
      <c r="B2086" s="338"/>
      <c r="C2086" s="337" t="s">
        <v>1538</v>
      </c>
      <c r="D2086" s="337" t="s">
        <v>1538</v>
      </c>
      <c r="E2086" s="337" t="s">
        <v>1538</v>
      </c>
      <c r="G2086" s="337" t="s">
        <v>1538</v>
      </c>
      <c r="H2086" s="337" t="s">
        <v>1538</v>
      </c>
    </row>
    <row r="2087" spans="1:8" x14ac:dyDescent="0.3">
      <c r="A2087" s="109"/>
      <c r="B2087" s="338"/>
      <c r="C2087" s="337" t="s">
        <v>1538</v>
      </c>
      <c r="D2087" s="337" t="s">
        <v>1538</v>
      </c>
      <c r="E2087" s="337" t="s">
        <v>1538</v>
      </c>
      <c r="G2087" s="337" t="s">
        <v>1538</v>
      </c>
      <c r="H2087" s="337" t="s">
        <v>1538</v>
      </c>
    </row>
    <row r="2088" spans="1:8" x14ac:dyDescent="0.3">
      <c r="A2088" s="109"/>
      <c r="B2088" s="338"/>
      <c r="C2088" s="337" t="s">
        <v>1538</v>
      </c>
      <c r="D2088" s="337" t="s">
        <v>1538</v>
      </c>
      <c r="E2088" s="337" t="s">
        <v>1538</v>
      </c>
      <c r="G2088" s="337" t="s">
        <v>1538</v>
      </c>
      <c r="H2088" s="337" t="s">
        <v>1538</v>
      </c>
    </row>
    <row r="2089" spans="1:8" x14ac:dyDescent="0.3">
      <c r="A2089" s="109"/>
      <c r="B2089" s="338"/>
      <c r="C2089" s="337" t="s">
        <v>1538</v>
      </c>
      <c r="D2089" s="337" t="s">
        <v>1538</v>
      </c>
      <c r="E2089" s="337" t="s">
        <v>1538</v>
      </c>
      <c r="G2089" s="337" t="s">
        <v>1538</v>
      </c>
      <c r="H2089" s="337" t="s">
        <v>1538</v>
      </c>
    </row>
    <row r="2090" spans="1:8" x14ac:dyDescent="0.3">
      <c r="A2090" s="109"/>
      <c r="B2090" s="338"/>
      <c r="C2090" s="337" t="s">
        <v>1538</v>
      </c>
      <c r="D2090" s="337" t="s">
        <v>1538</v>
      </c>
      <c r="E2090" s="337" t="s">
        <v>1538</v>
      </c>
      <c r="G2090" s="337" t="s">
        <v>1538</v>
      </c>
      <c r="H2090" s="337" t="s">
        <v>1538</v>
      </c>
    </row>
    <row r="2091" spans="1:8" x14ac:dyDescent="0.3">
      <c r="A2091" s="109"/>
      <c r="B2091" s="338"/>
      <c r="C2091" s="337" t="s">
        <v>1538</v>
      </c>
      <c r="D2091" s="337" t="s">
        <v>1538</v>
      </c>
      <c r="E2091" s="337" t="s">
        <v>1538</v>
      </c>
      <c r="G2091" s="337" t="s">
        <v>1538</v>
      </c>
      <c r="H2091" s="337" t="s">
        <v>1538</v>
      </c>
    </row>
    <row r="2092" spans="1:8" x14ac:dyDescent="0.3">
      <c r="A2092" s="109"/>
      <c r="B2092" s="343"/>
      <c r="C2092" s="337" t="s">
        <v>1538</v>
      </c>
      <c r="D2092" s="337" t="s">
        <v>1538</v>
      </c>
      <c r="E2092" s="337" t="s">
        <v>1538</v>
      </c>
      <c r="G2092" s="337" t="s">
        <v>1538</v>
      </c>
      <c r="H2092" s="337" t="s">
        <v>1538</v>
      </c>
    </row>
    <row r="2093" spans="1:8" x14ac:dyDescent="0.3">
      <c r="A2093" s="109"/>
      <c r="C2093" s="337" t="s">
        <v>1538</v>
      </c>
      <c r="D2093" s="337" t="s">
        <v>1538</v>
      </c>
      <c r="E2093" s="337" t="s">
        <v>1538</v>
      </c>
      <c r="G2093" s="337" t="s">
        <v>1538</v>
      </c>
      <c r="H2093" s="337" t="s">
        <v>1538</v>
      </c>
    </row>
    <row r="2094" spans="1:8" x14ac:dyDescent="0.3">
      <c r="A2094" s="109"/>
      <c r="C2094" s="337" t="s">
        <v>1538</v>
      </c>
      <c r="D2094" s="337" t="s">
        <v>1538</v>
      </c>
      <c r="E2094" s="337" t="s">
        <v>1538</v>
      </c>
      <c r="G2094" s="337" t="s">
        <v>1538</v>
      </c>
      <c r="H2094" s="337" t="s">
        <v>1538</v>
      </c>
    </row>
    <row r="2095" spans="1:8" x14ac:dyDescent="0.3">
      <c r="A2095" s="109"/>
      <c r="C2095" s="337" t="s">
        <v>1538</v>
      </c>
      <c r="D2095" s="337" t="s">
        <v>1538</v>
      </c>
      <c r="E2095" s="337" t="s">
        <v>1538</v>
      </c>
      <c r="G2095" s="337" t="s">
        <v>1538</v>
      </c>
      <c r="H2095" s="337" t="s">
        <v>1538</v>
      </c>
    </row>
    <row r="2096" spans="1:8" x14ac:dyDescent="0.3">
      <c r="A2096" s="109"/>
      <c r="C2096" s="337" t="s">
        <v>1538</v>
      </c>
      <c r="D2096" s="337" t="s">
        <v>1538</v>
      </c>
      <c r="E2096" s="337" t="s">
        <v>1538</v>
      </c>
      <c r="G2096" s="337" t="s">
        <v>1538</v>
      </c>
      <c r="H2096" s="337" t="s">
        <v>1538</v>
      </c>
    </row>
    <row r="2097" spans="1:8" x14ac:dyDescent="0.3">
      <c r="A2097" s="109"/>
      <c r="B2097" s="338"/>
      <c r="C2097" s="337" t="s">
        <v>1538</v>
      </c>
      <c r="D2097" s="337" t="s">
        <v>1538</v>
      </c>
      <c r="E2097" s="337" t="s">
        <v>1538</v>
      </c>
      <c r="G2097" s="337" t="s">
        <v>1538</v>
      </c>
      <c r="H2097" s="337" t="s">
        <v>1538</v>
      </c>
    </row>
    <row r="2098" spans="1:8" x14ac:dyDescent="0.3">
      <c r="A2098" s="109"/>
      <c r="B2098" s="338"/>
      <c r="C2098" s="337" t="s">
        <v>1538</v>
      </c>
      <c r="D2098" s="337" t="s">
        <v>1538</v>
      </c>
      <c r="E2098" s="337" t="s">
        <v>1538</v>
      </c>
      <c r="G2098" s="337" t="s">
        <v>1538</v>
      </c>
      <c r="H2098" s="337" t="s">
        <v>1538</v>
      </c>
    </row>
    <row r="2099" spans="1:8" x14ac:dyDescent="0.3">
      <c r="A2099" s="109"/>
      <c r="B2099" s="338"/>
      <c r="C2099" s="337" t="s">
        <v>1538</v>
      </c>
      <c r="D2099" s="337" t="s">
        <v>1538</v>
      </c>
      <c r="E2099" s="337" t="s">
        <v>1538</v>
      </c>
      <c r="G2099" s="337" t="s">
        <v>1538</v>
      </c>
      <c r="H2099" s="337" t="s">
        <v>1538</v>
      </c>
    </row>
    <row r="2100" spans="1:8" x14ac:dyDescent="0.3">
      <c r="A2100" s="109"/>
      <c r="B2100" s="338"/>
      <c r="C2100" s="337" t="s">
        <v>1538</v>
      </c>
      <c r="D2100" s="337" t="s">
        <v>1538</v>
      </c>
      <c r="E2100" s="337" t="s">
        <v>1538</v>
      </c>
      <c r="G2100" s="337" t="s">
        <v>1538</v>
      </c>
      <c r="H2100" s="337" t="s">
        <v>1538</v>
      </c>
    </row>
    <row r="2101" spans="1:8" x14ac:dyDescent="0.3">
      <c r="A2101" s="109"/>
      <c r="B2101" s="338"/>
      <c r="C2101" s="337" t="s">
        <v>1538</v>
      </c>
      <c r="D2101" s="337" t="s">
        <v>1538</v>
      </c>
      <c r="E2101" s="337" t="s">
        <v>1538</v>
      </c>
      <c r="G2101" s="337" t="s">
        <v>1538</v>
      </c>
      <c r="H2101" s="337" t="s">
        <v>1538</v>
      </c>
    </row>
    <row r="2102" spans="1:8" x14ac:dyDescent="0.3">
      <c r="A2102" s="109"/>
      <c r="B2102" s="338"/>
      <c r="C2102" s="337" t="s">
        <v>1538</v>
      </c>
      <c r="D2102" s="337" t="s">
        <v>1538</v>
      </c>
      <c r="E2102" s="337" t="s">
        <v>1538</v>
      </c>
      <c r="G2102" s="337" t="s">
        <v>1538</v>
      </c>
      <c r="H2102" s="337" t="s">
        <v>1538</v>
      </c>
    </row>
    <row r="2103" spans="1:8" x14ac:dyDescent="0.3">
      <c r="A2103" s="109"/>
      <c r="B2103" s="338"/>
      <c r="C2103" s="337" t="s">
        <v>1538</v>
      </c>
      <c r="D2103" s="337" t="s">
        <v>1538</v>
      </c>
      <c r="E2103" s="337" t="s">
        <v>1538</v>
      </c>
      <c r="G2103" s="337" t="s">
        <v>1538</v>
      </c>
      <c r="H2103" s="337" t="s">
        <v>1538</v>
      </c>
    </row>
    <row r="2104" spans="1:8" x14ac:dyDescent="0.3">
      <c r="A2104" s="109"/>
      <c r="B2104" s="338"/>
      <c r="C2104" s="337" t="s">
        <v>1538</v>
      </c>
      <c r="D2104" s="337" t="s">
        <v>1538</v>
      </c>
      <c r="E2104" s="337" t="s">
        <v>1538</v>
      </c>
      <c r="G2104" s="337" t="s">
        <v>1538</v>
      </c>
      <c r="H2104" s="337" t="s">
        <v>1538</v>
      </c>
    </row>
    <row r="2105" spans="1:8" x14ac:dyDescent="0.3">
      <c r="A2105" s="109"/>
      <c r="B2105" s="338"/>
      <c r="C2105" s="337" t="s">
        <v>1538</v>
      </c>
      <c r="D2105" s="337" t="s">
        <v>1538</v>
      </c>
      <c r="E2105" s="337" t="s">
        <v>1538</v>
      </c>
      <c r="G2105" s="337" t="s">
        <v>1538</v>
      </c>
      <c r="H2105" s="337" t="s">
        <v>1538</v>
      </c>
    </row>
    <row r="2106" spans="1:8" x14ac:dyDescent="0.3">
      <c r="A2106" s="109"/>
      <c r="B2106" s="338"/>
      <c r="C2106" s="337" t="s">
        <v>1538</v>
      </c>
      <c r="D2106" s="337" t="s">
        <v>1538</v>
      </c>
      <c r="E2106" s="337" t="s">
        <v>1538</v>
      </c>
      <c r="G2106" s="337" t="s">
        <v>1538</v>
      </c>
      <c r="H2106" s="337" t="s">
        <v>1538</v>
      </c>
    </row>
    <row r="2107" spans="1:8" x14ac:dyDescent="0.3">
      <c r="A2107" s="109"/>
      <c r="B2107" s="338"/>
      <c r="C2107" s="337" t="s">
        <v>1538</v>
      </c>
      <c r="D2107" s="337" t="s">
        <v>1538</v>
      </c>
      <c r="E2107" s="337" t="s">
        <v>1538</v>
      </c>
      <c r="G2107" s="337" t="s">
        <v>1538</v>
      </c>
      <c r="H2107" s="337" t="s">
        <v>1538</v>
      </c>
    </row>
    <row r="2108" spans="1:8" x14ac:dyDescent="0.3">
      <c r="A2108" s="109"/>
      <c r="B2108" s="338"/>
      <c r="C2108" s="337" t="s">
        <v>1538</v>
      </c>
      <c r="D2108" s="337" t="s">
        <v>1538</v>
      </c>
      <c r="E2108" s="337" t="s">
        <v>1538</v>
      </c>
      <c r="G2108" s="337" t="s">
        <v>1538</v>
      </c>
      <c r="H2108" s="337" t="s">
        <v>1538</v>
      </c>
    </row>
    <row r="2109" spans="1:8" x14ac:dyDescent="0.3">
      <c r="A2109" s="109"/>
      <c r="B2109" s="338"/>
      <c r="C2109" s="337" t="s">
        <v>1538</v>
      </c>
      <c r="D2109" s="337" t="s">
        <v>1538</v>
      </c>
      <c r="E2109" s="337" t="s">
        <v>1538</v>
      </c>
      <c r="G2109" s="337" t="s">
        <v>1538</v>
      </c>
      <c r="H2109" s="337" t="s">
        <v>1538</v>
      </c>
    </row>
    <row r="2110" spans="1:8" x14ac:dyDescent="0.3">
      <c r="A2110" s="109"/>
      <c r="B2110" s="338"/>
      <c r="C2110" s="337" t="s">
        <v>1538</v>
      </c>
      <c r="D2110" s="337" t="s">
        <v>1538</v>
      </c>
      <c r="E2110" s="337" t="s">
        <v>1538</v>
      </c>
      <c r="G2110" s="337" t="s">
        <v>1538</v>
      </c>
      <c r="H2110" s="337" t="s">
        <v>1538</v>
      </c>
    </row>
    <row r="2111" spans="1:8" x14ac:dyDescent="0.3">
      <c r="A2111" s="109"/>
      <c r="B2111" s="338"/>
      <c r="C2111" s="337" t="s">
        <v>1538</v>
      </c>
      <c r="D2111" s="337" t="s">
        <v>1538</v>
      </c>
      <c r="E2111" s="337" t="s">
        <v>1538</v>
      </c>
      <c r="G2111" s="337" t="s">
        <v>1538</v>
      </c>
      <c r="H2111" s="337" t="s">
        <v>1538</v>
      </c>
    </row>
    <row r="2112" spans="1:8" x14ac:dyDescent="0.3">
      <c r="A2112" s="109"/>
      <c r="B2112" s="338"/>
      <c r="C2112" s="337" t="s">
        <v>1538</v>
      </c>
      <c r="D2112" s="337" t="s">
        <v>1538</v>
      </c>
      <c r="E2112" s="337" t="s">
        <v>1538</v>
      </c>
      <c r="G2112" s="337" t="s">
        <v>1538</v>
      </c>
      <c r="H2112" s="337" t="s">
        <v>1538</v>
      </c>
    </row>
    <row r="2113" spans="1:8" x14ac:dyDescent="0.3">
      <c r="A2113" s="109"/>
      <c r="B2113" s="338"/>
      <c r="C2113" s="337" t="s">
        <v>1538</v>
      </c>
      <c r="D2113" s="337" t="s">
        <v>1538</v>
      </c>
      <c r="E2113" s="337" t="s">
        <v>1538</v>
      </c>
      <c r="G2113" s="337" t="s">
        <v>1538</v>
      </c>
      <c r="H2113" s="337" t="s">
        <v>1538</v>
      </c>
    </row>
    <row r="2114" spans="1:8" x14ac:dyDescent="0.3">
      <c r="A2114" s="109"/>
      <c r="B2114" s="338"/>
      <c r="C2114" s="337" t="s">
        <v>1538</v>
      </c>
      <c r="D2114" s="337" t="s">
        <v>1538</v>
      </c>
      <c r="E2114" s="337" t="s">
        <v>1538</v>
      </c>
      <c r="G2114" s="337" t="s">
        <v>1538</v>
      </c>
      <c r="H2114" s="337" t="s">
        <v>1538</v>
      </c>
    </row>
    <row r="2115" spans="1:8" x14ac:dyDescent="0.3">
      <c r="A2115" s="109"/>
      <c r="B2115" s="338"/>
      <c r="C2115" s="337" t="s">
        <v>1538</v>
      </c>
      <c r="D2115" s="337" t="s">
        <v>1538</v>
      </c>
      <c r="E2115" s="337" t="s">
        <v>1538</v>
      </c>
      <c r="G2115" s="337" t="s">
        <v>1538</v>
      </c>
      <c r="H2115" s="337" t="s">
        <v>1538</v>
      </c>
    </row>
    <row r="2116" spans="1:8" x14ac:dyDescent="0.3">
      <c r="A2116" s="109"/>
      <c r="B2116" s="338"/>
      <c r="C2116" s="337" t="s">
        <v>1538</v>
      </c>
      <c r="D2116" s="337" t="s">
        <v>1538</v>
      </c>
      <c r="E2116" s="337" t="s">
        <v>1538</v>
      </c>
      <c r="G2116" s="337" t="s">
        <v>1538</v>
      </c>
      <c r="H2116" s="337" t="s">
        <v>1538</v>
      </c>
    </row>
    <row r="2117" spans="1:8" x14ac:dyDescent="0.3">
      <c r="A2117" s="109"/>
      <c r="B2117" s="338"/>
      <c r="C2117" s="337" t="s">
        <v>1538</v>
      </c>
      <c r="D2117" s="337" t="s">
        <v>1538</v>
      </c>
      <c r="E2117" s="337" t="s">
        <v>1538</v>
      </c>
      <c r="G2117" s="337" t="s">
        <v>1538</v>
      </c>
      <c r="H2117" s="337" t="s">
        <v>1538</v>
      </c>
    </row>
    <row r="2118" spans="1:8" x14ac:dyDescent="0.3">
      <c r="A2118" s="109"/>
      <c r="B2118" s="338"/>
      <c r="C2118" s="337" t="s">
        <v>1538</v>
      </c>
      <c r="D2118" s="337" t="s">
        <v>1538</v>
      </c>
      <c r="E2118" s="337" t="s">
        <v>1538</v>
      </c>
      <c r="G2118" s="337" t="s">
        <v>1538</v>
      </c>
      <c r="H2118" s="337" t="s">
        <v>1538</v>
      </c>
    </row>
    <row r="2119" spans="1:8" x14ac:dyDescent="0.3">
      <c r="A2119" s="109"/>
      <c r="B2119" s="338"/>
      <c r="C2119" s="337" t="s">
        <v>1538</v>
      </c>
      <c r="D2119" s="337" t="s">
        <v>1538</v>
      </c>
      <c r="E2119" s="337" t="s">
        <v>1538</v>
      </c>
      <c r="G2119" s="337" t="s">
        <v>1538</v>
      </c>
      <c r="H2119" s="337" t="s">
        <v>1538</v>
      </c>
    </row>
    <row r="2120" spans="1:8" x14ac:dyDescent="0.3">
      <c r="A2120" s="109"/>
      <c r="B2120" s="338"/>
      <c r="C2120" s="337" t="s">
        <v>1538</v>
      </c>
      <c r="D2120" s="337" t="s">
        <v>1538</v>
      </c>
      <c r="E2120" s="337" t="s">
        <v>1538</v>
      </c>
      <c r="G2120" s="337" t="s">
        <v>1538</v>
      </c>
      <c r="H2120" s="337" t="s">
        <v>1538</v>
      </c>
    </row>
    <row r="2121" spans="1:8" x14ac:dyDescent="0.3">
      <c r="A2121" s="109"/>
      <c r="B2121" s="338"/>
      <c r="C2121" s="337" t="s">
        <v>1538</v>
      </c>
      <c r="D2121" s="337" t="s">
        <v>1538</v>
      </c>
      <c r="E2121" s="337" t="s">
        <v>1538</v>
      </c>
      <c r="G2121" s="337" t="s">
        <v>1538</v>
      </c>
      <c r="H2121" s="337" t="s">
        <v>1538</v>
      </c>
    </row>
    <row r="2122" spans="1:8" x14ac:dyDescent="0.3">
      <c r="A2122" s="109"/>
      <c r="B2122" s="338"/>
      <c r="C2122" s="337" t="s">
        <v>1538</v>
      </c>
      <c r="D2122" s="337" t="s">
        <v>1538</v>
      </c>
      <c r="E2122" s="337" t="s">
        <v>1538</v>
      </c>
      <c r="G2122" s="337" t="s">
        <v>1538</v>
      </c>
      <c r="H2122" s="337" t="s">
        <v>1538</v>
      </c>
    </row>
    <row r="2123" spans="1:8" x14ac:dyDescent="0.3">
      <c r="A2123" s="109"/>
      <c r="B2123" s="338"/>
      <c r="C2123" s="337" t="s">
        <v>1538</v>
      </c>
      <c r="D2123" s="337" t="s">
        <v>1538</v>
      </c>
      <c r="E2123" s="337" t="s">
        <v>1538</v>
      </c>
      <c r="G2123" s="337" t="s">
        <v>1538</v>
      </c>
      <c r="H2123" s="337" t="s">
        <v>1538</v>
      </c>
    </row>
    <row r="2124" spans="1:8" x14ac:dyDescent="0.3">
      <c r="A2124" s="109"/>
      <c r="B2124" s="338"/>
      <c r="C2124" s="337" t="s">
        <v>1538</v>
      </c>
      <c r="D2124" s="337" t="s">
        <v>1538</v>
      </c>
      <c r="E2124" s="337" t="s">
        <v>1538</v>
      </c>
      <c r="G2124" s="337" t="s">
        <v>1538</v>
      </c>
      <c r="H2124" s="337" t="s">
        <v>1538</v>
      </c>
    </row>
    <row r="2125" spans="1:8" x14ac:dyDescent="0.3">
      <c r="A2125" s="109"/>
      <c r="B2125" s="338"/>
      <c r="C2125" s="337" t="s">
        <v>1538</v>
      </c>
      <c r="D2125" s="337" t="s">
        <v>1538</v>
      </c>
      <c r="E2125" s="337" t="s">
        <v>1538</v>
      </c>
      <c r="G2125" s="337" t="s">
        <v>1538</v>
      </c>
      <c r="H2125" s="337" t="s">
        <v>1538</v>
      </c>
    </row>
    <row r="2126" spans="1:8" x14ac:dyDescent="0.3">
      <c r="A2126" s="109"/>
      <c r="B2126" s="338"/>
      <c r="C2126" s="337" t="s">
        <v>1538</v>
      </c>
      <c r="D2126" s="337" t="s">
        <v>1538</v>
      </c>
      <c r="E2126" s="337" t="s">
        <v>1538</v>
      </c>
      <c r="G2126" s="337" t="s">
        <v>1538</v>
      </c>
      <c r="H2126" s="337" t="s">
        <v>1538</v>
      </c>
    </row>
    <row r="2127" spans="1:8" x14ac:dyDescent="0.3">
      <c r="A2127" s="109"/>
      <c r="B2127" s="338"/>
      <c r="C2127" s="337" t="s">
        <v>1538</v>
      </c>
      <c r="D2127" s="337" t="s">
        <v>1538</v>
      </c>
      <c r="E2127" s="337" t="s">
        <v>1538</v>
      </c>
      <c r="G2127" s="337" t="s">
        <v>1538</v>
      </c>
      <c r="H2127" s="337" t="s">
        <v>1538</v>
      </c>
    </row>
    <row r="2128" spans="1:8" x14ac:dyDescent="0.3">
      <c r="A2128" s="109"/>
      <c r="B2128" s="338"/>
      <c r="C2128" s="337" t="s">
        <v>1538</v>
      </c>
      <c r="D2128" s="337" t="s">
        <v>1538</v>
      </c>
      <c r="E2128" s="337" t="s">
        <v>1538</v>
      </c>
      <c r="G2128" s="337" t="s">
        <v>1538</v>
      </c>
      <c r="H2128" s="337" t="s">
        <v>1538</v>
      </c>
    </row>
    <row r="2129" spans="1:8" x14ac:dyDescent="0.3">
      <c r="A2129" s="109"/>
      <c r="B2129" s="338"/>
      <c r="C2129" s="337" t="s">
        <v>1538</v>
      </c>
      <c r="D2129" s="337" t="s">
        <v>1538</v>
      </c>
      <c r="E2129" s="337" t="s">
        <v>1538</v>
      </c>
      <c r="G2129" s="337" t="s">
        <v>1538</v>
      </c>
      <c r="H2129" s="337" t="s">
        <v>1538</v>
      </c>
    </row>
    <row r="2130" spans="1:8" x14ac:dyDescent="0.3">
      <c r="A2130" s="109"/>
      <c r="B2130" s="338"/>
      <c r="C2130" s="337" t="s">
        <v>1538</v>
      </c>
      <c r="D2130" s="337" t="s">
        <v>1538</v>
      </c>
      <c r="E2130" s="337" t="s">
        <v>1538</v>
      </c>
      <c r="G2130" s="337" t="s">
        <v>1538</v>
      </c>
      <c r="H2130" s="337" t="s">
        <v>1538</v>
      </c>
    </row>
    <row r="2131" spans="1:8" x14ac:dyDescent="0.3">
      <c r="A2131" s="109"/>
      <c r="B2131" s="338"/>
      <c r="C2131" s="337" t="s">
        <v>1538</v>
      </c>
      <c r="D2131" s="337" t="s">
        <v>1538</v>
      </c>
      <c r="E2131" s="337" t="s">
        <v>1538</v>
      </c>
      <c r="G2131" s="337" t="s">
        <v>1538</v>
      </c>
      <c r="H2131" s="337" t="s">
        <v>1538</v>
      </c>
    </row>
    <row r="2132" spans="1:8" x14ac:dyDescent="0.3">
      <c r="A2132" s="109"/>
      <c r="B2132" s="338"/>
      <c r="C2132" s="337" t="s">
        <v>1538</v>
      </c>
      <c r="D2132" s="337" t="s">
        <v>1538</v>
      </c>
      <c r="E2132" s="337" t="s">
        <v>1538</v>
      </c>
      <c r="G2132" s="337" t="s">
        <v>1538</v>
      </c>
      <c r="H2132" s="337" t="s">
        <v>1538</v>
      </c>
    </row>
    <row r="2133" spans="1:8" x14ac:dyDescent="0.3">
      <c r="A2133" s="109"/>
      <c r="B2133" s="338"/>
      <c r="C2133" s="337" t="s">
        <v>1538</v>
      </c>
      <c r="D2133" s="337" t="s">
        <v>1538</v>
      </c>
      <c r="E2133" s="337" t="s">
        <v>1538</v>
      </c>
      <c r="G2133" s="337" t="s">
        <v>1538</v>
      </c>
      <c r="H2133" s="337" t="s">
        <v>1538</v>
      </c>
    </row>
    <row r="2134" spans="1:8" x14ac:dyDescent="0.3">
      <c r="A2134" s="109"/>
      <c r="B2134" s="338"/>
      <c r="C2134" s="337" t="s">
        <v>1538</v>
      </c>
      <c r="D2134" s="337" t="s">
        <v>1538</v>
      </c>
      <c r="E2134" s="337" t="s">
        <v>1538</v>
      </c>
      <c r="G2134" s="337" t="s">
        <v>1538</v>
      </c>
      <c r="H2134" s="337" t="s">
        <v>1538</v>
      </c>
    </row>
    <row r="2135" spans="1:8" x14ac:dyDescent="0.3">
      <c r="A2135" s="109"/>
      <c r="B2135" s="338"/>
      <c r="C2135" s="337" t="s">
        <v>1538</v>
      </c>
      <c r="D2135" s="337" t="s">
        <v>1538</v>
      </c>
      <c r="E2135" s="337" t="s">
        <v>1538</v>
      </c>
      <c r="G2135" s="337" t="s">
        <v>1538</v>
      </c>
      <c r="H2135" s="337" t="s">
        <v>1538</v>
      </c>
    </row>
    <row r="2136" spans="1:8" x14ac:dyDescent="0.3">
      <c r="A2136" s="109"/>
      <c r="B2136" s="338"/>
      <c r="C2136" s="337" t="s">
        <v>1538</v>
      </c>
      <c r="D2136" s="337" t="s">
        <v>1538</v>
      </c>
      <c r="E2136" s="337" t="s">
        <v>1538</v>
      </c>
      <c r="G2136" s="337" t="s">
        <v>1538</v>
      </c>
      <c r="H2136" s="337" t="s">
        <v>1538</v>
      </c>
    </row>
    <row r="2137" spans="1:8" x14ac:dyDescent="0.3">
      <c r="A2137" s="109"/>
      <c r="B2137" s="338"/>
      <c r="C2137" s="337" t="s">
        <v>1538</v>
      </c>
      <c r="D2137" s="337" t="s">
        <v>1538</v>
      </c>
      <c r="E2137" s="337" t="s">
        <v>1538</v>
      </c>
      <c r="G2137" s="337" t="s">
        <v>1538</v>
      </c>
      <c r="H2137" s="337" t="s">
        <v>1538</v>
      </c>
    </row>
    <row r="2138" spans="1:8" x14ac:dyDescent="0.3">
      <c r="A2138" s="109"/>
      <c r="B2138" s="338"/>
      <c r="C2138" s="337" t="s">
        <v>1538</v>
      </c>
      <c r="D2138" s="337" t="s">
        <v>1538</v>
      </c>
      <c r="E2138" s="337" t="s">
        <v>1538</v>
      </c>
      <c r="G2138" s="337" t="s">
        <v>1538</v>
      </c>
      <c r="H2138" s="337" t="s">
        <v>1538</v>
      </c>
    </row>
    <row r="2139" spans="1:8" x14ac:dyDescent="0.3">
      <c r="A2139" s="109"/>
      <c r="B2139" s="338"/>
      <c r="C2139" s="337" t="s">
        <v>1538</v>
      </c>
      <c r="D2139" s="337" t="s">
        <v>1538</v>
      </c>
      <c r="E2139" s="337" t="s">
        <v>1538</v>
      </c>
      <c r="G2139" s="337" t="s">
        <v>1538</v>
      </c>
      <c r="H2139" s="337" t="s">
        <v>1538</v>
      </c>
    </row>
    <row r="2140" spans="1:8" x14ac:dyDescent="0.3">
      <c r="A2140" s="109"/>
      <c r="B2140" s="343"/>
      <c r="C2140" s="337" t="s">
        <v>1538</v>
      </c>
      <c r="D2140" s="337" t="s">
        <v>1538</v>
      </c>
      <c r="E2140" s="337" t="s">
        <v>1538</v>
      </c>
      <c r="G2140" s="337" t="s">
        <v>1538</v>
      </c>
      <c r="H2140" s="337" t="s">
        <v>1538</v>
      </c>
    </row>
    <row r="2141" spans="1:8" x14ac:dyDescent="0.3">
      <c r="A2141" s="109"/>
      <c r="C2141" s="337" t="s">
        <v>1538</v>
      </c>
      <c r="D2141" s="337" t="s">
        <v>1538</v>
      </c>
      <c r="E2141" s="337" t="s">
        <v>1538</v>
      </c>
      <c r="G2141" s="337" t="s">
        <v>1538</v>
      </c>
      <c r="H2141" s="337" t="s">
        <v>1538</v>
      </c>
    </row>
    <row r="2142" spans="1:8" x14ac:dyDescent="0.3">
      <c r="A2142" s="109"/>
      <c r="C2142" s="337" t="s">
        <v>1538</v>
      </c>
      <c r="D2142" s="337" t="s">
        <v>1538</v>
      </c>
      <c r="E2142" s="337" t="s">
        <v>1538</v>
      </c>
      <c r="G2142" s="337" t="s">
        <v>1538</v>
      </c>
      <c r="H2142" s="337" t="s">
        <v>1538</v>
      </c>
    </row>
    <row r="2143" spans="1:8" x14ac:dyDescent="0.3">
      <c r="A2143" s="109"/>
      <c r="C2143" s="337" t="s">
        <v>1538</v>
      </c>
      <c r="D2143" s="337" t="s">
        <v>1538</v>
      </c>
      <c r="E2143" s="337" t="s">
        <v>1538</v>
      </c>
      <c r="G2143" s="337" t="s">
        <v>1538</v>
      </c>
      <c r="H2143" s="337" t="s">
        <v>1538</v>
      </c>
    </row>
    <row r="2144" spans="1:8" x14ac:dyDescent="0.3">
      <c r="A2144" s="109"/>
      <c r="B2144" s="338"/>
      <c r="C2144" s="337" t="s">
        <v>1538</v>
      </c>
      <c r="D2144" s="337" t="s">
        <v>1538</v>
      </c>
      <c r="E2144" s="337" t="s">
        <v>1538</v>
      </c>
      <c r="G2144" s="337" t="s">
        <v>1538</v>
      </c>
      <c r="H2144" s="337" t="s">
        <v>1538</v>
      </c>
    </row>
    <row r="2145" spans="1:8" x14ac:dyDescent="0.3">
      <c r="A2145" s="109"/>
      <c r="B2145" s="338"/>
      <c r="C2145" s="337" t="s">
        <v>1538</v>
      </c>
      <c r="D2145" s="337" t="s">
        <v>1538</v>
      </c>
      <c r="E2145" s="337" t="s">
        <v>1538</v>
      </c>
      <c r="G2145" s="337" t="s">
        <v>1538</v>
      </c>
      <c r="H2145" s="337" t="s">
        <v>1538</v>
      </c>
    </row>
    <row r="2146" spans="1:8" x14ac:dyDescent="0.3">
      <c r="A2146" s="109"/>
      <c r="B2146" s="338"/>
      <c r="C2146" s="337" t="s">
        <v>1538</v>
      </c>
      <c r="D2146" s="337" t="s">
        <v>1538</v>
      </c>
      <c r="E2146" s="337" t="s">
        <v>1538</v>
      </c>
      <c r="G2146" s="337" t="s">
        <v>1538</v>
      </c>
      <c r="H2146" s="337" t="s">
        <v>1538</v>
      </c>
    </row>
    <row r="2147" spans="1:8" x14ac:dyDescent="0.3">
      <c r="A2147" s="109"/>
      <c r="B2147" s="338"/>
      <c r="C2147" s="337" t="s">
        <v>1538</v>
      </c>
      <c r="D2147" s="337" t="s">
        <v>1538</v>
      </c>
      <c r="E2147" s="337" t="s">
        <v>1538</v>
      </c>
      <c r="G2147" s="337" t="s">
        <v>1538</v>
      </c>
      <c r="H2147" s="337" t="s">
        <v>1538</v>
      </c>
    </row>
    <row r="2148" spans="1:8" x14ac:dyDescent="0.3">
      <c r="A2148" s="109"/>
      <c r="B2148" s="338"/>
      <c r="C2148" s="337" t="s">
        <v>1538</v>
      </c>
      <c r="D2148" s="337" t="s">
        <v>1538</v>
      </c>
      <c r="E2148" s="337" t="s">
        <v>1538</v>
      </c>
      <c r="G2148" s="337" t="s">
        <v>1538</v>
      </c>
      <c r="H2148" s="337" t="s">
        <v>1538</v>
      </c>
    </row>
    <row r="2149" spans="1:8" x14ac:dyDescent="0.3">
      <c r="A2149" s="109"/>
      <c r="B2149" s="338"/>
      <c r="C2149" s="337" t="s">
        <v>1538</v>
      </c>
      <c r="D2149" s="337" t="s">
        <v>1538</v>
      </c>
      <c r="E2149" s="337" t="s">
        <v>1538</v>
      </c>
      <c r="G2149" s="337" t="s">
        <v>1538</v>
      </c>
      <c r="H2149" s="337" t="s">
        <v>1538</v>
      </c>
    </row>
    <row r="2150" spans="1:8" x14ac:dyDescent="0.3">
      <c r="A2150" s="109"/>
      <c r="B2150" s="338"/>
      <c r="C2150" s="337" t="s">
        <v>1538</v>
      </c>
      <c r="D2150" s="337" t="s">
        <v>1538</v>
      </c>
      <c r="E2150" s="337" t="s">
        <v>1538</v>
      </c>
      <c r="G2150" s="337" t="s">
        <v>1538</v>
      </c>
      <c r="H2150" s="337" t="s">
        <v>1538</v>
      </c>
    </row>
    <row r="2151" spans="1:8" x14ac:dyDescent="0.3">
      <c r="A2151" s="109"/>
      <c r="B2151" s="338"/>
      <c r="C2151" s="337" t="s">
        <v>1538</v>
      </c>
      <c r="D2151" s="337" t="s">
        <v>1538</v>
      </c>
      <c r="E2151" s="337" t="s">
        <v>1538</v>
      </c>
      <c r="G2151" s="337" t="s">
        <v>1538</v>
      </c>
      <c r="H2151" s="337" t="s">
        <v>1538</v>
      </c>
    </row>
    <row r="2152" spans="1:8" x14ac:dyDescent="0.3">
      <c r="A2152" s="109"/>
      <c r="B2152" s="338"/>
      <c r="C2152" s="337" t="s">
        <v>1538</v>
      </c>
      <c r="D2152" s="337" t="s">
        <v>1538</v>
      </c>
      <c r="E2152" s="337" t="s">
        <v>1538</v>
      </c>
      <c r="G2152" s="337" t="s">
        <v>1538</v>
      </c>
      <c r="H2152" s="337" t="s">
        <v>1538</v>
      </c>
    </row>
    <row r="2153" spans="1:8" x14ac:dyDescent="0.3">
      <c r="A2153" s="109"/>
      <c r="B2153" s="338"/>
      <c r="C2153" s="337" t="s">
        <v>1538</v>
      </c>
      <c r="D2153" s="337" t="s">
        <v>1538</v>
      </c>
      <c r="E2153" s="337" t="s">
        <v>1538</v>
      </c>
      <c r="G2153" s="337" t="s">
        <v>1538</v>
      </c>
      <c r="H2153" s="337" t="s">
        <v>1538</v>
      </c>
    </row>
    <row r="2154" spans="1:8" x14ac:dyDescent="0.3">
      <c r="A2154" s="109"/>
      <c r="B2154" s="338"/>
      <c r="C2154" s="337" t="s">
        <v>1538</v>
      </c>
      <c r="D2154" s="337" t="s">
        <v>1538</v>
      </c>
      <c r="E2154" s="337" t="s">
        <v>1538</v>
      </c>
      <c r="G2154" s="337" t="s">
        <v>1538</v>
      </c>
      <c r="H2154" s="337" t="s">
        <v>1538</v>
      </c>
    </row>
    <row r="2155" spans="1:8" x14ac:dyDescent="0.3">
      <c r="A2155" s="109"/>
      <c r="B2155" s="338"/>
      <c r="C2155" s="337" t="s">
        <v>1538</v>
      </c>
      <c r="D2155" s="337" t="s">
        <v>1538</v>
      </c>
      <c r="E2155" s="337" t="s">
        <v>1538</v>
      </c>
      <c r="G2155" s="337" t="s">
        <v>1538</v>
      </c>
      <c r="H2155" s="337" t="s">
        <v>1538</v>
      </c>
    </row>
    <row r="2156" spans="1:8" x14ac:dyDescent="0.3">
      <c r="A2156" s="109"/>
      <c r="B2156" s="338"/>
      <c r="C2156" s="337" t="s">
        <v>1538</v>
      </c>
      <c r="D2156" s="337" t="s">
        <v>1538</v>
      </c>
      <c r="E2156" s="337" t="s">
        <v>1538</v>
      </c>
      <c r="G2156" s="337" t="s">
        <v>1538</v>
      </c>
      <c r="H2156" s="337" t="s">
        <v>1538</v>
      </c>
    </row>
    <row r="2157" spans="1:8" x14ac:dyDescent="0.3">
      <c r="A2157" s="109"/>
      <c r="B2157" s="338"/>
      <c r="C2157" s="337" t="s">
        <v>1538</v>
      </c>
      <c r="D2157" s="337" t="s">
        <v>1538</v>
      </c>
      <c r="E2157" s="337" t="s">
        <v>1538</v>
      </c>
      <c r="G2157" s="337" t="s">
        <v>1538</v>
      </c>
      <c r="H2157" s="337" t="s">
        <v>1538</v>
      </c>
    </row>
    <row r="2158" spans="1:8" x14ac:dyDescent="0.3">
      <c r="A2158" s="109"/>
      <c r="B2158" s="338"/>
      <c r="C2158" s="337" t="s">
        <v>1538</v>
      </c>
      <c r="D2158" s="337" t="s">
        <v>1538</v>
      </c>
      <c r="E2158" s="337" t="s">
        <v>1538</v>
      </c>
      <c r="G2158" s="337" t="s">
        <v>1538</v>
      </c>
      <c r="H2158" s="337" t="s">
        <v>1538</v>
      </c>
    </row>
    <row r="2159" spans="1:8" x14ac:dyDescent="0.3">
      <c r="A2159" s="109"/>
      <c r="B2159" s="343"/>
      <c r="C2159" s="337" t="s">
        <v>1538</v>
      </c>
      <c r="D2159" s="337" t="s">
        <v>1538</v>
      </c>
      <c r="E2159" s="337" t="s">
        <v>1538</v>
      </c>
      <c r="G2159" s="337" t="s">
        <v>1538</v>
      </c>
      <c r="H2159" s="337" t="s">
        <v>1538</v>
      </c>
    </row>
    <row r="2160" spans="1:8" x14ac:dyDescent="0.3">
      <c r="A2160" s="109"/>
      <c r="C2160" s="337" t="s">
        <v>1538</v>
      </c>
      <c r="D2160" s="337" t="s">
        <v>1538</v>
      </c>
      <c r="E2160" s="337" t="s">
        <v>1538</v>
      </c>
      <c r="G2160" s="337" t="s">
        <v>1538</v>
      </c>
      <c r="H2160" s="337" t="s">
        <v>1538</v>
      </c>
    </row>
    <row r="2161" spans="1:8" x14ac:dyDescent="0.3">
      <c r="A2161" s="109"/>
      <c r="C2161" s="337" t="s">
        <v>1538</v>
      </c>
      <c r="D2161" s="337" t="s">
        <v>1538</v>
      </c>
      <c r="E2161" s="337" t="s">
        <v>1538</v>
      </c>
      <c r="G2161" s="337" t="s">
        <v>1538</v>
      </c>
      <c r="H2161" s="337" t="s">
        <v>1538</v>
      </c>
    </row>
    <row r="2162" spans="1:8" x14ac:dyDescent="0.3">
      <c r="A2162" s="109"/>
      <c r="C2162" s="337" t="s">
        <v>1538</v>
      </c>
      <c r="D2162" s="337" t="s">
        <v>1538</v>
      </c>
      <c r="E2162" s="337" t="s">
        <v>1538</v>
      </c>
      <c r="G2162" s="337" t="s">
        <v>1538</v>
      </c>
      <c r="H2162" s="337" t="s">
        <v>1538</v>
      </c>
    </row>
    <row r="2163" spans="1:8" x14ac:dyDescent="0.3">
      <c r="A2163" s="109"/>
      <c r="B2163" s="338"/>
      <c r="C2163" s="337" t="s">
        <v>1538</v>
      </c>
      <c r="D2163" s="337" t="s">
        <v>1538</v>
      </c>
      <c r="E2163" s="337" t="s">
        <v>1538</v>
      </c>
      <c r="G2163" s="337" t="s">
        <v>1538</v>
      </c>
      <c r="H2163" s="337" t="s">
        <v>1538</v>
      </c>
    </row>
    <row r="2164" spans="1:8" x14ac:dyDescent="0.3">
      <c r="A2164" s="109"/>
      <c r="B2164" s="338"/>
      <c r="C2164" s="337" t="s">
        <v>1538</v>
      </c>
      <c r="D2164" s="337" t="s">
        <v>1538</v>
      </c>
      <c r="E2164" s="337" t="s">
        <v>1538</v>
      </c>
      <c r="G2164" s="337" t="s">
        <v>1538</v>
      </c>
      <c r="H2164" s="337" t="s">
        <v>1538</v>
      </c>
    </row>
    <row r="2165" spans="1:8" x14ac:dyDescent="0.3">
      <c r="A2165" s="109"/>
      <c r="B2165" s="338"/>
      <c r="C2165" s="337" t="s">
        <v>1538</v>
      </c>
      <c r="D2165" s="337" t="s">
        <v>1538</v>
      </c>
      <c r="E2165" s="337" t="s">
        <v>1538</v>
      </c>
      <c r="G2165" s="337" t="s">
        <v>1538</v>
      </c>
      <c r="H2165" s="337" t="s">
        <v>1538</v>
      </c>
    </row>
    <row r="2166" spans="1:8" x14ac:dyDescent="0.3">
      <c r="A2166" s="109"/>
      <c r="B2166" s="338"/>
      <c r="C2166" s="337" t="s">
        <v>1538</v>
      </c>
      <c r="D2166" s="337" t="s">
        <v>1538</v>
      </c>
      <c r="E2166" s="337" t="s">
        <v>1538</v>
      </c>
      <c r="G2166" s="337" t="s">
        <v>1538</v>
      </c>
      <c r="H2166" s="337" t="s">
        <v>1538</v>
      </c>
    </row>
    <row r="2167" spans="1:8" x14ac:dyDescent="0.3">
      <c r="A2167" s="109"/>
      <c r="B2167" s="338"/>
      <c r="C2167" s="337" t="s">
        <v>1538</v>
      </c>
      <c r="D2167" s="337" t="s">
        <v>1538</v>
      </c>
      <c r="E2167" s="337" t="s">
        <v>1538</v>
      </c>
      <c r="G2167" s="337" t="s">
        <v>1538</v>
      </c>
      <c r="H2167" s="337" t="s">
        <v>1538</v>
      </c>
    </row>
    <row r="2168" spans="1:8" x14ac:dyDescent="0.3">
      <c r="A2168" s="109"/>
      <c r="B2168" s="338"/>
      <c r="C2168" s="337" t="s">
        <v>1538</v>
      </c>
      <c r="D2168" s="337" t="s">
        <v>1538</v>
      </c>
      <c r="E2168" s="337" t="s">
        <v>1538</v>
      </c>
      <c r="G2168" s="337" t="s">
        <v>1538</v>
      </c>
      <c r="H2168" s="337" t="s">
        <v>1538</v>
      </c>
    </row>
    <row r="2169" spans="1:8" x14ac:dyDescent="0.3">
      <c r="A2169" s="109"/>
      <c r="B2169" s="338"/>
      <c r="C2169" s="337" t="s">
        <v>1538</v>
      </c>
      <c r="D2169" s="337" t="s">
        <v>1538</v>
      </c>
      <c r="E2169" s="337" t="s">
        <v>1538</v>
      </c>
      <c r="G2169" s="337" t="s">
        <v>1538</v>
      </c>
      <c r="H2169" s="337" t="s">
        <v>1538</v>
      </c>
    </row>
    <row r="2170" spans="1:8" x14ac:dyDescent="0.3">
      <c r="A2170" s="109"/>
      <c r="B2170" s="338"/>
      <c r="C2170" s="337" t="s">
        <v>1538</v>
      </c>
      <c r="D2170" s="337" t="s">
        <v>1538</v>
      </c>
      <c r="E2170" s="337" t="s">
        <v>1538</v>
      </c>
      <c r="G2170" s="337" t="s">
        <v>1538</v>
      </c>
      <c r="H2170" s="337" t="s">
        <v>1538</v>
      </c>
    </row>
    <row r="2171" spans="1:8" x14ac:dyDescent="0.3">
      <c r="A2171" s="109"/>
      <c r="B2171" s="338"/>
      <c r="C2171" s="337" t="s">
        <v>1538</v>
      </c>
      <c r="D2171" s="337" t="s">
        <v>1538</v>
      </c>
      <c r="E2171" s="337" t="s">
        <v>1538</v>
      </c>
      <c r="G2171" s="337" t="s">
        <v>1538</v>
      </c>
      <c r="H2171" s="337" t="s">
        <v>1538</v>
      </c>
    </row>
    <row r="2172" spans="1:8" x14ac:dyDescent="0.3">
      <c r="A2172" s="109"/>
      <c r="B2172" s="338"/>
      <c r="C2172" s="337" t="s">
        <v>1538</v>
      </c>
      <c r="D2172" s="337" t="s">
        <v>1538</v>
      </c>
      <c r="E2172" s="337" t="s">
        <v>1538</v>
      </c>
      <c r="G2172" s="337" t="s">
        <v>1538</v>
      </c>
      <c r="H2172" s="337" t="s">
        <v>1538</v>
      </c>
    </row>
    <row r="2173" spans="1:8" x14ac:dyDescent="0.3">
      <c r="A2173" s="109"/>
      <c r="B2173" s="338"/>
      <c r="C2173" s="337" t="s">
        <v>1538</v>
      </c>
      <c r="D2173" s="337" t="s">
        <v>1538</v>
      </c>
      <c r="E2173" s="337" t="s">
        <v>1538</v>
      </c>
      <c r="G2173" s="337" t="s">
        <v>1538</v>
      </c>
      <c r="H2173" s="337" t="s">
        <v>1538</v>
      </c>
    </row>
    <row r="2174" spans="1:8" x14ac:dyDescent="0.3">
      <c r="A2174" s="109"/>
      <c r="B2174" s="338"/>
      <c r="C2174" s="337" t="s">
        <v>1538</v>
      </c>
      <c r="D2174" s="337" t="s">
        <v>1538</v>
      </c>
      <c r="E2174" s="337" t="s">
        <v>1538</v>
      </c>
      <c r="G2174" s="337" t="s">
        <v>1538</v>
      </c>
      <c r="H2174" s="337" t="s">
        <v>1538</v>
      </c>
    </row>
    <row r="2175" spans="1:8" x14ac:dyDescent="0.3">
      <c r="A2175" s="109"/>
      <c r="B2175" s="338"/>
      <c r="C2175" s="337" t="s">
        <v>1538</v>
      </c>
      <c r="D2175" s="337" t="s">
        <v>1538</v>
      </c>
      <c r="E2175" s="337" t="s">
        <v>1538</v>
      </c>
      <c r="G2175" s="337" t="s">
        <v>1538</v>
      </c>
      <c r="H2175" s="337" t="s">
        <v>1538</v>
      </c>
    </row>
    <row r="2176" spans="1:8" x14ac:dyDescent="0.3">
      <c r="A2176" s="109"/>
      <c r="B2176" s="338"/>
      <c r="C2176" s="337" t="s">
        <v>1538</v>
      </c>
      <c r="D2176" s="337" t="s">
        <v>1538</v>
      </c>
      <c r="E2176" s="337" t="s">
        <v>1538</v>
      </c>
      <c r="G2176" s="337" t="s">
        <v>1538</v>
      </c>
      <c r="H2176" s="337" t="s">
        <v>1538</v>
      </c>
    </row>
    <row r="2177" spans="1:8" x14ac:dyDescent="0.3">
      <c r="A2177" s="109"/>
      <c r="B2177" s="338"/>
      <c r="C2177" s="337" t="s">
        <v>1538</v>
      </c>
      <c r="D2177" s="337" t="s">
        <v>1538</v>
      </c>
      <c r="E2177" s="337" t="s">
        <v>1538</v>
      </c>
      <c r="G2177" s="337" t="s">
        <v>1538</v>
      </c>
      <c r="H2177" s="337" t="s">
        <v>1538</v>
      </c>
    </row>
    <row r="2178" spans="1:8" x14ac:dyDescent="0.3">
      <c r="A2178" s="109"/>
      <c r="B2178" s="338"/>
      <c r="C2178" s="337" t="s">
        <v>1538</v>
      </c>
      <c r="D2178" s="337" t="s">
        <v>1538</v>
      </c>
      <c r="E2178" s="337" t="s">
        <v>1538</v>
      </c>
      <c r="G2178" s="337" t="s">
        <v>1538</v>
      </c>
      <c r="H2178" s="337" t="s">
        <v>1538</v>
      </c>
    </row>
    <row r="2179" spans="1:8" x14ac:dyDescent="0.3">
      <c r="A2179" s="109"/>
      <c r="B2179" s="338"/>
      <c r="C2179" s="337" t="s">
        <v>1538</v>
      </c>
      <c r="D2179" s="337" t="s">
        <v>1538</v>
      </c>
      <c r="E2179" s="337" t="s">
        <v>1538</v>
      </c>
      <c r="G2179" s="337" t="s">
        <v>1538</v>
      </c>
      <c r="H2179" s="337" t="s">
        <v>1538</v>
      </c>
    </row>
    <row r="2180" spans="1:8" x14ac:dyDescent="0.3">
      <c r="A2180" s="109"/>
      <c r="B2180" s="338"/>
      <c r="C2180" s="337" t="s">
        <v>1538</v>
      </c>
      <c r="D2180" s="337" t="s">
        <v>1538</v>
      </c>
      <c r="E2180" s="337" t="s">
        <v>1538</v>
      </c>
      <c r="G2180" s="337" t="s">
        <v>1538</v>
      </c>
      <c r="H2180" s="337" t="s">
        <v>1538</v>
      </c>
    </row>
    <row r="2181" spans="1:8" x14ac:dyDescent="0.3">
      <c r="A2181" s="109"/>
      <c r="B2181" s="338"/>
      <c r="C2181" s="337" t="s">
        <v>1538</v>
      </c>
      <c r="D2181" s="337" t="s">
        <v>1538</v>
      </c>
      <c r="E2181" s="337" t="s">
        <v>1538</v>
      </c>
      <c r="G2181" s="337" t="s">
        <v>1538</v>
      </c>
      <c r="H2181" s="337" t="s">
        <v>1538</v>
      </c>
    </row>
    <row r="2182" spans="1:8" x14ac:dyDescent="0.3">
      <c r="A2182" s="109"/>
      <c r="B2182" s="338"/>
      <c r="C2182" s="337" t="s">
        <v>1538</v>
      </c>
      <c r="D2182" s="337" t="s">
        <v>1538</v>
      </c>
      <c r="E2182" s="337" t="s">
        <v>1538</v>
      </c>
      <c r="G2182" s="337" t="s">
        <v>1538</v>
      </c>
      <c r="H2182" s="337" t="s">
        <v>1538</v>
      </c>
    </row>
    <row r="2183" spans="1:8" x14ac:dyDescent="0.3">
      <c r="A2183" s="109"/>
      <c r="B2183" s="338"/>
      <c r="C2183" s="337" t="s">
        <v>1538</v>
      </c>
      <c r="D2183" s="337" t="s">
        <v>1538</v>
      </c>
      <c r="E2183" s="337" t="s">
        <v>1538</v>
      </c>
      <c r="G2183" s="337" t="s">
        <v>1538</v>
      </c>
      <c r="H2183" s="337" t="s">
        <v>1538</v>
      </c>
    </row>
    <row r="2184" spans="1:8" x14ac:dyDescent="0.3">
      <c r="A2184" s="109"/>
      <c r="B2184" s="338"/>
      <c r="C2184" s="337" t="s">
        <v>1538</v>
      </c>
      <c r="D2184" s="337" t="s">
        <v>1538</v>
      </c>
      <c r="E2184" s="337" t="s">
        <v>1538</v>
      </c>
      <c r="G2184" s="337" t="s">
        <v>1538</v>
      </c>
      <c r="H2184" s="337" t="s">
        <v>1538</v>
      </c>
    </row>
    <row r="2185" spans="1:8" x14ac:dyDescent="0.3">
      <c r="A2185" s="109"/>
      <c r="B2185" s="338"/>
      <c r="C2185" s="337" t="s">
        <v>1538</v>
      </c>
      <c r="D2185" s="337" t="s">
        <v>1538</v>
      </c>
      <c r="E2185" s="337" t="s">
        <v>1538</v>
      </c>
      <c r="G2185" s="337" t="s">
        <v>1538</v>
      </c>
      <c r="H2185" s="337" t="s">
        <v>1538</v>
      </c>
    </row>
    <row r="2186" spans="1:8" x14ac:dyDescent="0.3">
      <c r="A2186" s="109"/>
      <c r="B2186" s="338"/>
      <c r="C2186" s="337" t="s">
        <v>1538</v>
      </c>
      <c r="D2186" s="337" t="s">
        <v>1538</v>
      </c>
      <c r="E2186" s="337" t="s">
        <v>1538</v>
      </c>
      <c r="G2186" s="337" t="s">
        <v>1538</v>
      </c>
      <c r="H2186" s="337" t="s">
        <v>1538</v>
      </c>
    </row>
    <row r="2187" spans="1:8" x14ac:dyDescent="0.3">
      <c r="A2187" s="109"/>
      <c r="B2187" s="338"/>
      <c r="C2187" s="337" t="s">
        <v>1538</v>
      </c>
      <c r="D2187" s="337" t="s">
        <v>1538</v>
      </c>
      <c r="E2187" s="337" t="s">
        <v>1538</v>
      </c>
      <c r="G2187" s="337" t="s">
        <v>1538</v>
      </c>
      <c r="H2187" s="337" t="s">
        <v>1538</v>
      </c>
    </row>
    <row r="2188" spans="1:8" x14ac:dyDescent="0.3">
      <c r="A2188" s="109"/>
      <c r="B2188" s="338"/>
      <c r="C2188" s="337" t="s">
        <v>1538</v>
      </c>
      <c r="D2188" s="337" t="s">
        <v>1538</v>
      </c>
      <c r="E2188" s="337" t="s">
        <v>1538</v>
      </c>
      <c r="G2188" s="337" t="s">
        <v>1538</v>
      </c>
      <c r="H2188" s="337" t="s">
        <v>1538</v>
      </c>
    </row>
    <row r="2189" spans="1:8" x14ac:dyDescent="0.3">
      <c r="A2189" s="109"/>
      <c r="B2189" s="338"/>
      <c r="C2189" s="337" t="s">
        <v>1538</v>
      </c>
      <c r="D2189" s="337" t="s">
        <v>1538</v>
      </c>
      <c r="E2189" s="337" t="s">
        <v>1538</v>
      </c>
      <c r="G2189" s="337" t="s">
        <v>1538</v>
      </c>
      <c r="H2189" s="337" t="s">
        <v>1538</v>
      </c>
    </row>
    <row r="2190" spans="1:8" x14ac:dyDescent="0.3">
      <c r="A2190" s="109"/>
      <c r="B2190" s="338"/>
      <c r="C2190" s="337" t="s">
        <v>1538</v>
      </c>
      <c r="D2190" s="337" t="s">
        <v>1538</v>
      </c>
      <c r="E2190" s="337" t="s">
        <v>1538</v>
      </c>
      <c r="G2190" s="337" t="s">
        <v>1538</v>
      </c>
      <c r="H2190" s="337" t="s">
        <v>1538</v>
      </c>
    </row>
    <row r="2191" spans="1:8" x14ac:dyDescent="0.3">
      <c r="A2191" s="109"/>
      <c r="B2191" s="338"/>
      <c r="C2191" s="337" t="s">
        <v>1538</v>
      </c>
      <c r="D2191" s="337" t="s">
        <v>1538</v>
      </c>
      <c r="E2191" s="337" t="s">
        <v>1538</v>
      </c>
      <c r="G2191" s="337" t="s">
        <v>1538</v>
      </c>
      <c r="H2191" s="337" t="s">
        <v>1538</v>
      </c>
    </row>
    <row r="2192" spans="1:8" x14ac:dyDescent="0.3">
      <c r="A2192" s="109"/>
      <c r="B2192" s="338"/>
      <c r="C2192" s="337" t="s">
        <v>1538</v>
      </c>
      <c r="D2192" s="337" t="s">
        <v>1538</v>
      </c>
      <c r="E2192" s="337" t="s">
        <v>1538</v>
      </c>
      <c r="G2192" s="337" t="s">
        <v>1538</v>
      </c>
      <c r="H2192" s="337" t="s">
        <v>1538</v>
      </c>
    </row>
    <row r="2193" spans="1:8" x14ac:dyDescent="0.3">
      <c r="A2193" s="109"/>
      <c r="B2193" s="338"/>
      <c r="C2193" s="337" t="s">
        <v>1538</v>
      </c>
      <c r="D2193" s="337" t="s">
        <v>1538</v>
      </c>
      <c r="E2193" s="337" t="s">
        <v>1538</v>
      </c>
      <c r="G2193" s="337" t="s">
        <v>1538</v>
      </c>
      <c r="H2193" s="337" t="s">
        <v>1538</v>
      </c>
    </row>
    <row r="2194" spans="1:8" x14ac:dyDescent="0.3">
      <c r="A2194" s="109"/>
      <c r="B2194" s="338"/>
      <c r="C2194" s="337" t="s">
        <v>1538</v>
      </c>
      <c r="D2194" s="337" t="s">
        <v>1538</v>
      </c>
      <c r="E2194" s="337" t="s">
        <v>1538</v>
      </c>
      <c r="G2194" s="337" t="s">
        <v>1538</v>
      </c>
      <c r="H2194" s="337" t="s">
        <v>1538</v>
      </c>
    </row>
    <row r="2195" spans="1:8" x14ac:dyDescent="0.3">
      <c r="A2195" s="109"/>
      <c r="B2195" s="338"/>
      <c r="C2195" s="337" t="s">
        <v>1538</v>
      </c>
      <c r="D2195" s="337" t="s">
        <v>1538</v>
      </c>
      <c r="E2195" s="337" t="s">
        <v>1538</v>
      </c>
      <c r="G2195" s="337" t="s">
        <v>1538</v>
      </c>
      <c r="H2195" s="337" t="s">
        <v>1538</v>
      </c>
    </row>
    <row r="2196" spans="1:8" x14ac:dyDescent="0.3">
      <c r="A2196" s="109"/>
      <c r="B2196" s="338"/>
      <c r="C2196" s="337" t="s">
        <v>1538</v>
      </c>
      <c r="D2196" s="337" t="s">
        <v>1538</v>
      </c>
      <c r="E2196" s="337" t="s">
        <v>1538</v>
      </c>
      <c r="G2196" s="337" t="s">
        <v>1538</v>
      </c>
      <c r="H2196" s="337" t="s">
        <v>1538</v>
      </c>
    </row>
    <row r="2197" spans="1:8" x14ac:dyDescent="0.3">
      <c r="A2197" s="109"/>
      <c r="B2197" s="338"/>
      <c r="C2197" s="337" t="s">
        <v>1538</v>
      </c>
      <c r="D2197" s="337" t="s">
        <v>1538</v>
      </c>
      <c r="E2197" s="337" t="s">
        <v>1538</v>
      </c>
      <c r="G2197" s="337" t="s">
        <v>1538</v>
      </c>
      <c r="H2197" s="337" t="s">
        <v>1538</v>
      </c>
    </row>
    <row r="2198" spans="1:8" x14ac:dyDescent="0.3">
      <c r="A2198" s="109"/>
      <c r="B2198" s="338"/>
      <c r="C2198" s="337" t="s">
        <v>1538</v>
      </c>
      <c r="D2198" s="337" t="s">
        <v>1538</v>
      </c>
      <c r="E2198" s="337" t="s">
        <v>1538</v>
      </c>
      <c r="G2198" s="337" t="s">
        <v>1538</v>
      </c>
      <c r="H2198" s="337" t="s">
        <v>1538</v>
      </c>
    </row>
    <row r="2199" spans="1:8" x14ac:dyDescent="0.3">
      <c r="A2199" s="109"/>
      <c r="B2199" s="343"/>
      <c r="C2199" s="337" t="s">
        <v>1538</v>
      </c>
      <c r="D2199" s="337" t="s">
        <v>1538</v>
      </c>
      <c r="E2199" s="337" t="s">
        <v>1538</v>
      </c>
      <c r="G2199" s="337" t="s">
        <v>1538</v>
      </c>
      <c r="H2199" s="337" t="s">
        <v>1538</v>
      </c>
    </row>
    <row r="2200" spans="1:8" x14ac:dyDescent="0.3">
      <c r="A2200" s="109"/>
      <c r="C2200" s="337" t="s">
        <v>1538</v>
      </c>
      <c r="D2200" s="337" t="s">
        <v>1538</v>
      </c>
      <c r="E2200" s="337" t="s">
        <v>1538</v>
      </c>
      <c r="G2200" s="337" t="s">
        <v>1538</v>
      </c>
      <c r="H2200" s="337" t="s">
        <v>1538</v>
      </c>
    </row>
    <row r="2201" spans="1:8" x14ac:dyDescent="0.3">
      <c r="A2201" s="109"/>
      <c r="C2201" s="337" t="s">
        <v>1538</v>
      </c>
      <c r="D2201" s="337" t="s">
        <v>1538</v>
      </c>
      <c r="E2201" s="337" t="s">
        <v>1538</v>
      </c>
      <c r="G2201" s="337" t="s">
        <v>1538</v>
      </c>
      <c r="H2201" s="337" t="s">
        <v>1538</v>
      </c>
    </row>
    <row r="2202" spans="1:8" x14ac:dyDescent="0.3">
      <c r="A2202" s="109"/>
      <c r="C2202" s="337" t="s">
        <v>1538</v>
      </c>
      <c r="D2202" s="337" t="s">
        <v>1538</v>
      </c>
      <c r="E2202" s="337" t="s">
        <v>1538</v>
      </c>
      <c r="G2202" s="337" t="s">
        <v>1538</v>
      </c>
      <c r="H2202" s="337" t="s">
        <v>1538</v>
      </c>
    </row>
    <row r="2203" spans="1:8" x14ac:dyDescent="0.3">
      <c r="A2203" s="109"/>
      <c r="B2203" s="343"/>
      <c r="C2203" s="337" t="s">
        <v>1538</v>
      </c>
      <c r="D2203" s="337" t="s">
        <v>1538</v>
      </c>
      <c r="E2203" s="337" t="s">
        <v>1538</v>
      </c>
      <c r="G2203" s="337" t="s">
        <v>1538</v>
      </c>
      <c r="H2203" s="337" t="s">
        <v>1538</v>
      </c>
    </row>
    <row r="2204" spans="1:8" x14ac:dyDescent="0.3">
      <c r="A2204" s="109"/>
      <c r="C2204" s="337" t="s">
        <v>1538</v>
      </c>
      <c r="D2204" s="337" t="s">
        <v>1538</v>
      </c>
      <c r="E2204" s="337" t="s">
        <v>1538</v>
      </c>
      <c r="G2204" s="337" t="s">
        <v>1538</v>
      </c>
      <c r="H2204" s="337" t="s">
        <v>1538</v>
      </c>
    </row>
    <row r="2205" spans="1:8" x14ac:dyDescent="0.3">
      <c r="A2205" s="109"/>
      <c r="C2205" s="337" t="s">
        <v>1538</v>
      </c>
      <c r="D2205" s="337" t="s">
        <v>1538</v>
      </c>
      <c r="E2205" s="337" t="s">
        <v>1538</v>
      </c>
      <c r="G2205" s="337" t="s">
        <v>1538</v>
      </c>
      <c r="H2205" s="337" t="s">
        <v>1538</v>
      </c>
    </row>
    <row r="2206" spans="1:8" x14ac:dyDescent="0.3">
      <c r="A2206" s="109"/>
      <c r="C2206" s="337" t="s">
        <v>1538</v>
      </c>
      <c r="D2206" s="337" t="s">
        <v>1538</v>
      </c>
      <c r="E2206" s="337" t="s">
        <v>1538</v>
      </c>
      <c r="G2206" s="337" t="s">
        <v>1538</v>
      </c>
      <c r="H2206" s="337" t="s">
        <v>1538</v>
      </c>
    </row>
    <row r="2207" spans="1:8" x14ac:dyDescent="0.3">
      <c r="A2207" s="109"/>
      <c r="B2207" s="338"/>
      <c r="C2207" s="337" t="s">
        <v>1538</v>
      </c>
      <c r="D2207" s="337" t="s">
        <v>1538</v>
      </c>
      <c r="E2207" s="337" t="s">
        <v>1538</v>
      </c>
      <c r="G2207" s="337" t="s">
        <v>1538</v>
      </c>
      <c r="H2207" s="337" t="s">
        <v>1538</v>
      </c>
    </row>
    <row r="2208" spans="1:8" x14ac:dyDescent="0.3">
      <c r="A2208" s="109"/>
      <c r="B2208" s="338"/>
      <c r="C2208" s="337" t="s">
        <v>1538</v>
      </c>
      <c r="D2208" s="337" t="s">
        <v>1538</v>
      </c>
      <c r="E2208" s="337" t="s">
        <v>1538</v>
      </c>
      <c r="G2208" s="337" t="s">
        <v>1538</v>
      </c>
      <c r="H2208" s="337" t="s">
        <v>1538</v>
      </c>
    </row>
    <row r="2209" spans="1:8" x14ac:dyDescent="0.3">
      <c r="A2209" s="109"/>
      <c r="B2209" s="338"/>
      <c r="C2209" s="337" t="s">
        <v>1538</v>
      </c>
      <c r="D2209" s="337" t="s">
        <v>1538</v>
      </c>
      <c r="E2209" s="337" t="s">
        <v>1538</v>
      </c>
      <c r="G2209" s="337" t="s">
        <v>1538</v>
      </c>
      <c r="H2209" s="337" t="s">
        <v>1538</v>
      </c>
    </row>
    <row r="2210" spans="1:8" x14ac:dyDescent="0.3">
      <c r="A2210" s="109"/>
      <c r="B2210" s="338"/>
      <c r="C2210" s="337" t="s">
        <v>1538</v>
      </c>
      <c r="D2210" s="337" t="s">
        <v>1538</v>
      </c>
      <c r="E2210" s="337" t="s">
        <v>1538</v>
      </c>
      <c r="G2210" s="337" t="s">
        <v>1538</v>
      </c>
      <c r="H2210" s="337" t="s">
        <v>1538</v>
      </c>
    </row>
    <row r="2211" spans="1:8" x14ac:dyDescent="0.3">
      <c r="A2211" s="109"/>
      <c r="B2211" s="338"/>
      <c r="C2211" s="337" t="s">
        <v>1538</v>
      </c>
      <c r="D2211" s="337" t="s">
        <v>1538</v>
      </c>
      <c r="E2211" s="337" t="s">
        <v>1538</v>
      </c>
      <c r="G2211" s="337" t="s">
        <v>1538</v>
      </c>
      <c r="H2211" s="337" t="s">
        <v>1538</v>
      </c>
    </row>
    <row r="2212" spans="1:8" x14ac:dyDescent="0.3">
      <c r="A2212" s="109"/>
      <c r="B2212" s="338"/>
      <c r="C2212" s="337" t="s">
        <v>1538</v>
      </c>
      <c r="D2212" s="337" t="s">
        <v>1538</v>
      </c>
      <c r="E2212" s="337" t="s">
        <v>1538</v>
      </c>
      <c r="G2212" s="337" t="s">
        <v>1538</v>
      </c>
      <c r="H2212" s="337" t="s">
        <v>1538</v>
      </c>
    </row>
    <row r="2213" spans="1:8" x14ac:dyDescent="0.3">
      <c r="A2213" s="109"/>
      <c r="B2213" s="338"/>
      <c r="C2213" s="337" t="s">
        <v>1538</v>
      </c>
      <c r="D2213" s="337" t="s">
        <v>1538</v>
      </c>
      <c r="E2213" s="337" t="s">
        <v>1538</v>
      </c>
      <c r="G2213" s="337" t="s">
        <v>1538</v>
      </c>
      <c r="H2213" s="337" t="s">
        <v>1538</v>
      </c>
    </row>
    <row r="2214" spans="1:8" x14ac:dyDescent="0.3">
      <c r="A2214" s="109"/>
      <c r="B2214" s="338"/>
      <c r="C2214" s="337" t="s">
        <v>1538</v>
      </c>
      <c r="D2214" s="337" t="s">
        <v>1538</v>
      </c>
      <c r="E2214" s="337" t="s">
        <v>1538</v>
      </c>
      <c r="G2214" s="337" t="s">
        <v>1538</v>
      </c>
      <c r="H2214" s="337" t="s">
        <v>1538</v>
      </c>
    </row>
    <row r="2215" spans="1:8" x14ac:dyDescent="0.3">
      <c r="A2215" s="109"/>
      <c r="B2215" s="338"/>
      <c r="C2215" s="337" t="s">
        <v>1538</v>
      </c>
      <c r="D2215" s="337" t="s">
        <v>1538</v>
      </c>
      <c r="E2215" s="337" t="s">
        <v>1538</v>
      </c>
      <c r="G2215" s="337" t="s">
        <v>1538</v>
      </c>
      <c r="H2215" s="337" t="s">
        <v>1538</v>
      </c>
    </row>
    <row r="2216" spans="1:8" x14ac:dyDescent="0.3">
      <c r="A2216" s="109"/>
      <c r="B2216" s="338"/>
      <c r="C2216" s="337" t="s">
        <v>1538</v>
      </c>
      <c r="D2216" s="337" t="s">
        <v>1538</v>
      </c>
      <c r="E2216" s="337" t="s">
        <v>1538</v>
      </c>
      <c r="G2216" s="337" t="s">
        <v>1538</v>
      </c>
      <c r="H2216" s="337" t="s">
        <v>1538</v>
      </c>
    </row>
    <row r="2217" spans="1:8" x14ac:dyDescent="0.3">
      <c r="A2217" s="109"/>
      <c r="B2217" s="338"/>
      <c r="C2217" s="337" t="s">
        <v>1538</v>
      </c>
      <c r="D2217" s="337" t="s">
        <v>1538</v>
      </c>
      <c r="E2217" s="337" t="s">
        <v>1538</v>
      </c>
      <c r="G2217" s="337" t="s">
        <v>1538</v>
      </c>
      <c r="H2217" s="337" t="s">
        <v>1538</v>
      </c>
    </row>
    <row r="2218" spans="1:8" x14ac:dyDescent="0.3">
      <c r="A2218" s="109"/>
      <c r="B2218" s="338"/>
      <c r="C2218" s="337" t="s">
        <v>1538</v>
      </c>
      <c r="D2218" s="337" t="s">
        <v>1538</v>
      </c>
      <c r="E2218" s="337" t="s">
        <v>1538</v>
      </c>
      <c r="G2218" s="337" t="s">
        <v>1538</v>
      </c>
      <c r="H2218" s="337" t="s">
        <v>1538</v>
      </c>
    </row>
    <row r="2219" spans="1:8" x14ac:dyDescent="0.3">
      <c r="A2219" s="109"/>
      <c r="B2219" s="343"/>
      <c r="C2219" s="337" t="s">
        <v>1538</v>
      </c>
      <c r="D2219" s="337" t="s">
        <v>1538</v>
      </c>
      <c r="E2219" s="337" t="s">
        <v>1538</v>
      </c>
      <c r="G2219" s="337" t="s">
        <v>1538</v>
      </c>
      <c r="H2219" s="337" t="s">
        <v>1538</v>
      </c>
    </row>
    <row r="2220" spans="1:8" x14ac:dyDescent="0.3">
      <c r="A2220" s="109"/>
      <c r="C2220" s="337" t="s">
        <v>1538</v>
      </c>
      <c r="D2220" s="337" t="s">
        <v>1538</v>
      </c>
      <c r="E2220" s="337" t="s">
        <v>1538</v>
      </c>
      <c r="G2220" s="337" t="s">
        <v>1538</v>
      </c>
      <c r="H2220" s="337" t="s">
        <v>1538</v>
      </c>
    </row>
    <row r="2221" spans="1:8" x14ac:dyDescent="0.3">
      <c r="A2221" s="109"/>
      <c r="C2221" s="337" t="s">
        <v>1538</v>
      </c>
      <c r="D2221" s="337" t="s">
        <v>1538</v>
      </c>
      <c r="E2221" s="337" t="s">
        <v>1538</v>
      </c>
      <c r="G2221" s="337" t="s">
        <v>1538</v>
      </c>
      <c r="H2221" s="337" t="s">
        <v>1538</v>
      </c>
    </row>
    <row r="2222" spans="1:8" x14ac:dyDescent="0.3">
      <c r="A2222" s="109"/>
      <c r="C2222" s="337" t="s">
        <v>1538</v>
      </c>
      <c r="D2222" s="337" t="s">
        <v>1538</v>
      </c>
      <c r="E2222" s="337" t="s">
        <v>1538</v>
      </c>
      <c r="G2222" s="337" t="s">
        <v>1538</v>
      </c>
      <c r="H2222" s="337" t="s">
        <v>1538</v>
      </c>
    </row>
    <row r="2223" spans="1:8" x14ac:dyDescent="0.3">
      <c r="A2223" s="109"/>
      <c r="B2223" s="338"/>
      <c r="C2223" s="337" t="s">
        <v>1538</v>
      </c>
      <c r="D2223" s="337" t="s">
        <v>1538</v>
      </c>
      <c r="E2223" s="337" t="s">
        <v>1538</v>
      </c>
      <c r="G2223" s="337" t="s">
        <v>1538</v>
      </c>
      <c r="H2223" s="337" t="s">
        <v>1538</v>
      </c>
    </row>
    <row r="2224" spans="1:8" x14ac:dyDescent="0.3">
      <c r="A2224" s="109"/>
      <c r="B2224" s="338"/>
      <c r="C2224" s="337" t="s">
        <v>1538</v>
      </c>
      <c r="D2224" s="337" t="s">
        <v>1538</v>
      </c>
      <c r="E2224" s="337" t="s">
        <v>1538</v>
      </c>
      <c r="G2224" s="337" t="s">
        <v>1538</v>
      </c>
      <c r="H2224" s="337" t="s">
        <v>1538</v>
      </c>
    </row>
    <row r="2225" spans="1:8" x14ac:dyDescent="0.3">
      <c r="A2225" s="109"/>
      <c r="B2225" s="338"/>
      <c r="C2225" s="337" t="s">
        <v>1538</v>
      </c>
      <c r="D2225" s="337" t="s">
        <v>1538</v>
      </c>
      <c r="E2225" s="337" t="s">
        <v>1538</v>
      </c>
      <c r="G2225" s="337" t="s">
        <v>1538</v>
      </c>
      <c r="H2225" s="337" t="s">
        <v>1538</v>
      </c>
    </row>
    <row r="2226" spans="1:8" x14ac:dyDescent="0.3">
      <c r="A2226" s="109"/>
      <c r="B2226" s="338"/>
      <c r="C2226" s="337" t="s">
        <v>1538</v>
      </c>
      <c r="D2226" s="337" t="s">
        <v>1538</v>
      </c>
      <c r="E2226" s="337" t="s">
        <v>1538</v>
      </c>
      <c r="G2226" s="337" t="s">
        <v>1538</v>
      </c>
      <c r="H2226" s="337" t="s">
        <v>1538</v>
      </c>
    </row>
    <row r="2227" spans="1:8" x14ac:dyDescent="0.3">
      <c r="A2227" s="109"/>
      <c r="B2227" s="338"/>
      <c r="C2227" s="337" t="s">
        <v>1538</v>
      </c>
      <c r="D2227" s="337" t="s">
        <v>1538</v>
      </c>
      <c r="E2227" s="337" t="s">
        <v>1538</v>
      </c>
      <c r="G2227" s="337" t="s">
        <v>1538</v>
      </c>
      <c r="H2227" s="337" t="s">
        <v>1538</v>
      </c>
    </row>
    <row r="2228" spans="1:8" x14ac:dyDescent="0.3">
      <c r="A2228" s="109"/>
      <c r="B2228" s="338"/>
      <c r="C2228" s="337" t="s">
        <v>1538</v>
      </c>
      <c r="D2228" s="337" t="s">
        <v>1538</v>
      </c>
      <c r="E2228" s="337" t="s">
        <v>1538</v>
      </c>
      <c r="G2228" s="337" t="s">
        <v>1538</v>
      </c>
      <c r="H2228" s="337" t="s">
        <v>1538</v>
      </c>
    </row>
    <row r="2229" spans="1:8" x14ac:dyDescent="0.3">
      <c r="A2229" s="109"/>
      <c r="B2229" s="338"/>
      <c r="C2229" s="337" t="s">
        <v>1538</v>
      </c>
      <c r="D2229" s="337" t="s">
        <v>1538</v>
      </c>
      <c r="E2229" s="337" t="s">
        <v>1538</v>
      </c>
      <c r="G2229" s="337" t="s">
        <v>1538</v>
      </c>
      <c r="H2229" s="337" t="s">
        <v>1538</v>
      </c>
    </row>
    <row r="2230" spans="1:8" x14ac:dyDescent="0.3">
      <c r="A2230" s="109"/>
      <c r="B2230" s="338"/>
      <c r="C2230" s="337" t="s">
        <v>1538</v>
      </c>
      <c r="D2230" s="337" t="s">
        <v>1538</v>
      </c>
      <c r="E2230" s="337" t="s">
        <v>1538</v>
      </c>
      <c r="G2230" s="337" t="s">
        <v>1538</v>
      </c>
      <c r="H2230" s="337" t="s">
        <v>1538</v>
      </c>
    </row>
    <row r="2231" spans="1:8" x14ac:dyDescent="0.3">
      <c r="A2231" s="109"/>
      <c r="B2231" s="338"/>
      <c r="C2231" s="337" t="s">
        <v>1538</v>
      </c>
      <c r="D2231" s="337" t="s">
        <v>1538</v>
      </c>
      <c r="E2231" s="337" t="s">
        <v>1538</v>
      </c>
      <c r="G2231" s="337" t="s">
        <v>1538</v>
      </c>
      <c r="H2231" s="337" t="s">
        <v>1538</v>
      </c>
    </row>
    <row r="2232" spans="1:8" x14ac:dyDescent="0.3">
      <c r="A2232" s="109"/>
      <c r="B2232" s="338"/>
      <c r="C2232" s="337" t="s">
        <v>1538</v>
      </c>
      <c r="D2232" s="337" t="s">
        <v>1538</v>
      </c>
      <c r="E2232" s="337" t="s">
        <v>1538</v>
      </c>
      <c r="G2232" s="337" t="s">
        <v>1538</v>
      </c>
      <c r="H2232" s="337" t="s">
        <v>1538</v>
      </c>
    </row>
    <row r="2233" spans="1:8" x14ac:dyDescent="0.3">
      <c r="A2233" s="109"/>
      <c r="B2233" s="338"/>
      <c r="C2233" s="337" t="s">
        <v>1538</v>
      </c>
      <c r="D2233" s="337" t="s">
        <v>1538</v>
      </c>
      <c r="E2233" s="337" t="s">
        <v>1538</v>
      </c>
      <c r="G2233" s="337" t="s">
        <v>1538</v>
      </c>
      <c r="H2233" s="337" t="s">
        <v>1538</v>
      </c>
    </row>
    <row r="2234" spans="1:8" x14ac:dyDescent="0.3">
      <c r="A2234" s="109"/>
      <c r="B2234" s="338"/>
      <c r="C2234" s="337" t="s">
        <v>1538</v>
      </c>
      <c r="D2234" s="337" t="s">
        <v>1538</v>
      </c>
      <c r="E2234" s="337" t="s">
        <v>1538</v>
      </c>
      <c r="G2234" s="337" t="s">
        <v>1538</v>
      </c>
      <c r="H2234" s="337" t="s">
        <v>1538</v>
      </c>
    </row>
    <row r="2235" spans="1:8" x14ac:dyDescent="0.3">
      <c r="A2235" s="109"/>
      <c r="B2235" s="338"/>
      <c r="C2235" s="337" t="s">
        <v>1538</v>
      </c>
      <c r="D2235" s="337" t="s">
        <v>1538</v>
      </c>
      <c r="E2235" s="337" t="s">
        <v>1538</v>
      </c>
      <c r="G2235" s="337" t="s">
        <v>1538</v>
      </c>
      <c r="H2235" s="337" t="s">
        <v>1538</v>
      </c>
    </row>
    <row r="2236" spans="1:8" x14ac:dyDescent="0.3">
      <c r="A2236" s="109"/>
      <c r="B2236" s="338"/>
      <c r="C2236" s="337" t="s">
        <v>1538</v>
      </c>
      <c r="D2236" s="337" t="s">
        <v>1538</v>
      </c>
      <c r="E2236" s="337" t="s">
        <v>1538</v>
      </c>
      <c r="G2236" s="337" t="s">
        <v>1538</v>
      </c>
      <c r="H2236" s="337" t="s">
        <v>1538</v>
      </c>
    </row>
    <row r="2237" spans="1:8" x14ac:dyDescent="0.3">
      <c r="A2237" s="109"/>
      <c r="B2237" s="338"/>
      <c r="C2237" s="337" t="s">
        <v>1538</v>
      </c>
      <c r="D2237" s="337" t="s">
        <v>1538</v>
      </c>
      <c r="E2237" s="337" t="s">
        <v>1538</v>
      </c>
      <c r="G2237" s="337" t="s">
        <v>1538</v>
      </c>
      <c r="H2237" s="337" t="s">
        <v>1538</v>
      </c>
    </row>
    <row r="2238" spans="1:8" x14ac:dyDescent="0.3">
      <c r="A2238" s="109"/>
      <c r="B2238" s="338"/>
      <c r="C2238" s="337" t="s">
        <v>1538</v>
      </c>
      <c r="D2238" s="337" t="s">
        <v>1538</v>
      </c>
      <c r="E2238" s="337" t="s">
        <v>1538</v>
      </c>
      <c r="G2238" s="337" t="s">
        <v>1538</v>
      </c>
      <c r="H2238" s="337" t="s">
        <v>1538</v>
      </c>
    </row>
    <row r="2239" spans="1:8" x14ac:dyDescent="0.3">
      <c r="A2239" s="109"/>
      <c r="B2239" s="338"/>
      <c r="C2239" s="337" t="s">
        <v>1538</v>
      </c>
      <c r="D2239" s="337" t="s">
        <v>1538</v>
      </c>
      <c r="E2239" s="337" t="s">
        <v>1538</v>
      </c>
      <c r="G2239" s="337" t="s">
        <v>1538</v>
      </c>
      <c r="H2239" s="337" t="s">
        <v>1538</v>
      </c>
    </row>
    <row r="2240" spans="1:8" x14ac:dyDescent="0.3">
      <c r="A2240" s="109"/>
      <c r="B2240" s="338"/>
      <c r="C2240" s="337" t="s">
        <v>1538</v>
      </c>
      <c r="D2240" s="337" t="s">
        <v>1538</v>
      </c>
      <c r="E2240" s="337" t="s">
        <v>1538</v>
      </c>
      <c r="G2240" s="337" t="s">
        <v>1538</v>
      </c>
      <c r="H2240" s="337" t="s">
        <v>1538</v>
      </c>
    </row>
    <row r="2241" spans="1:8" x14ac:dyDescent="0.3">
      <c r="A2241" s="109"/>
      <c r="B2241" s="338"/>
      <c r="C2241" s="337" t="s">
        <v>1538</v>
      </c>
      <c r="D2241" s="337" t="s">
        <v>1538</v>
      </c>
      <c r="E2241" s="337" t="s">
        <v>1538</v>
      </c>
      <c r="G2241" s="337" t="s">
        <v>1538</v>
      </c>
      <c r="H2241" s="337" t="s">
        <v>1538</v>
      </c>
    </row>
    <row r="2242" spans="1:8" x14ac:dyDescent="0.3">
      <c r="A2242" s="109"/>
      <c r="B2242" s="338"/>
      <c r="C2242" s="337" t="s">
        <v>1538</v>
      </c>
      <c r="D2242" s="337" t="s">
        <v>1538</v>
      </c>
      <c r="E2242" s="337" t="s">
        <v>1538</v>
      </c>
      <c r="G2242" s="337" t="s">
        <v>1538</v>
      </c>
      <c r="H2242" s="337" t="s">
        <v>1538</v>
      </c>
    </row>
    <row r="2243" spans="1:8" x14ac:dyDescent="0.3">
      <c r="A2243" s="109"/>
      <c r="B2243" s="338"/>
      <c r="C2243" s="337" t="s">
        <v>1538</v>
      </c>
      <c r="D2243" s="337" t="s">
        <v>1538</v>
      </c>
      <c r="E2243" s="337" t="s">
        <v>1538</v>
      </c>
      <c r="G2243" s="337" t="s">
        <v>1538</v>
      </c>
      <c r="H2243" s="337" t="s">
        <v>1538</v>
      </c>
    </row>
    <row r="2244" spans="1:8" x14ac:dyDescent="0.3">
      <c r="A2244" s="109"/>
      <c r="B2244" s="338"/>
      <c r="C2244" s="337" t="s">
        <v>1538</v>
      </c>
      <c r="D2244" s="337" t="s">
        <v>1538</v>
      </c>
      <c r="E2244" s="337" t="s">
        <v>1538</v>
      </c>
      <c r="G2244" s="337" t="s">
        <v>1538</v>
      </c>
      <c r="H2244" s="337" t="s">
        <v>1538</v>
      </c>
    </row>
    <row r="2245" spans="1:8" x14ac:dyDescent="0.3">
      <c r="A2245" s="109"/>
      <c r="B2245" s="338"/>
      <c r="C2245" s="337" t="s">
        <v>1538</v>
      </c>
      <c r="D2245" s="337" t="s">
        <v>1538</v>
      </c>
      <c r="E2245" s="337" t="s">
        <v>1538</v>
      </c>
      <c r="G2245" s="337" t="s">
        <v>1538</v>
      </c>
      <c r="H2245" s="337" t="s">
        <v>1538</v>
      </c>
    </row>
    <row r="2246" spans="1:8" x14ac:dyDescent="0.3">
      <c r="A2246" s="109"/>
      <c r="B2246" s="338"/>
      <c r="C2246" s="337" t="s">
        <v>1538</v>
      </c>
      <c r="D2246" s="337" t="s">
        <v>1538</v>
      </c>
      <c r="E2246" s="337" t="s">
        <v>1538</v>
      </c>
      <c r="G2246" s="337" t="s">
        <v>1538</v>
      </c>
      <c r="H2246" s="337" t="s">
        <v>1538</v>
      </c>
    </row>
    <row r="2247" spans="1:8" x14ac:dyDescent="0.3">
      <c r="A2247" s="109"/>
      <c r="B2247" s="338"/>
      <c r="C2247" s="337" t="s">
        <v>1538</v>
      </c>
      <c r="D2247" s="337" t="s">
        <v>1538</v>
      </c>
      <c r="E2247" s="337" t="s">
        <v>1538</v>
      </c>
      <c r="G2247" s="337" t="s">
        <v>1538</v>
      </c>
      <c r="H2247" s="337" t="s">
        <v>1538</v>
      </c>
    </row>
    <row r="2248" spans="1:8" x14ac:dyDescent="0.3">
      <c r="A2248" s="109"/>
      <c r="B2248" s="338"/>
      <c r="C2248" s="337" t="s">
        <v>1538</v>
      </c>
      <c r="D2248" s="337" t="s">
        <v>1538</v>
      </c>
      <c r="E2248" s="337" t="s">
        <v>1538</v>
      </c>
      <c r="G2248" s="337" t="s">
        <v>1538</v>
      </c>
      <c r="H2248" s="337" t="s">
        <v>1538</v>
      </c>
    </row>
    <row r="2249" spans="1:8" x14ac:dyDescent="0.3">
      <c r="A2249" s="109"/>
      <c r="B2249" s="338"/>
      <c r="C2249" s="337" t="s">
        <v>1538</v>
      </c>
      <c r="D2249" s="337" t="s">
        <v>1538</v>
      </c>
      <c r="E2249" s="337" t="s">
        <v>1538</v>
      </c>
      <c r="G2249" s="337" t="s">
        <v>1538</v>
      </c>
      <c r="H2249" s="337" t="s">
        <v>1538</v>
      </c>
    </row>
    <row r="2250" spans="1:8" x14ac:dyDescent="0.3">
      <c r="A2250" s="109"/>
      <c r="B2250" s="338"/>
      <c r="C2250" s="337" t="s">
        <v>1538</v>
      </c>
      <c r="D2250" s="337" t="s">
        <v>1538</v>
      </c>
      <c r="E2250" s="337" t="s">
        <v>1538</v>
      </c>
      <c r="G2250" s="337" t="s">
        <v>1538</v>
      </c>
      <c r="H2250" s="337" t="s">
        <v>1538</v>
      </c>
    </row>
    <row r="2251" spans="1:8" x14ac:dyDescent="0.3">
      <c r="A2251" s="109"/>
      <c r="B2251" s="338"/>
      <c r="C2251" s="337" t="s">
        <v>1538</v>
      </c>
      <c r="D2251" s="337" t="s">
        <v>1538</v>
      </c>
      <c r="E2251" s="337" t="s">
        <v>1538</v>
      </c>
      <c r="G2251" s="337" t="s">
        <v>1538</v>
      </c>
      <c r="H2251" s="337" t="s">
        <v>1538</v>
      </c>
    </row>
    <row r="2252" spans="1:8" x14ac:dyDescent="0.3">
      <c r="A2252" s="109"/>
      <c r="B2252" s="338"/>
      <c r="C2252" s="337" t="s">
        <v>1538</v>
      </c>
      <c r="D2252" s="337" t="s">
        <v>1538</v>
      </c>
      <c r="E2252" s="337" t="s">
        <v>1538</v>
      </c>
      <c r="G2252" s="337" t="s">
        <v>1538</v>
      </c>
      <c r="H2252" s="337" t="s">
        <v>1538</v>
      </c>
    </row>
    <row r="2253" spans="1:8" x14ac:dyDescent="0.3">
      <c r="A2253" s="109"/>
      <c r="B2253" s="338"/>
      <c r="C2253" s="337" t="s">
        <v>1538</v>
      </c>
      <c r="D2253" s="337" t="s">
        <v>1538</v>
      </c>
      <c r="E2253" s="337" t="s">
        <v>1538</v>
      </c>
      <c r="G2253" s="337" t="s">
        <v>1538</v>
      </c>
      <c r="H2253" s="337" t="s">
        <v>1538</v>
      </c>
    </row>
    <row r="2254" spans="1:8" x14ac:dyDescent="0.3">
      <c r="A2254" s="109"/>
      <c r="B2254" s="338"/>
      <c r="C2254" s="337" t="s">
        <v>1538</v>
      </c>
      <c r="D2254" s="337" t="s">
        <v>1538</v>
      </c>
      <c r="E2254" s="337" t="s">
        <v>1538</v>
      </c>
      <c r="G2254" s="337" t="s">
        <v>1538</v>
      </c>
      <c r="H2254" s="337" t="s">
        <v>1538</v>
      </c>
    </row>
    <row r="2255" spans="1:8" x14ac:dyDescent="0.3">
      <c r="A2255" s="109"/>
      <c r="B2255" s="338"/>
      <c r="C2255" s="337" t="s">
        <v>1538</v>
      </c>
      <c r="D2255" s="337" t="s">
        <v>1538</v>
      </c>
      <c r="E2255" s="337" t="s">
        <v>1538</v>
      </c>
      <c r="G2255" s="337" t="s">
        <v>1538</v>
      </c>
      <c r="H2255" s="337" t="s">
        <v>1538</v>
      </c>
    </row>
    <row r="2256" spans="1:8" x14ac:dyDescent="0.3">
      <c r="A2256" s="109"/>
      <c r="B2256" s="338"/>
      <c r="C2256" s="337" t="s">
        <v>1538</v>
      </c>
      <c r="D2256" s="337" t="s">
        <v>1538</v>
      </c>
      <c r="E2256" s="337" t="s">
        <v>1538</v>
      </c>
      <c r="G2256" s="337" t="s">
        <v>1538</v>
      </c>
      <c r="H2256" s="337" t="s">
        <v>1538</v>
      </c>
    </row>
    <row r="2257" spans="1:8" x14ac:dyDescent="0.3">
      <c r="A2257" s="109"/>
      <c r="B2257" s="338"/>
      <c r="C2257" s="337" t="s">
        <v>1538</v>
      </c>
      <c r="D2257" s="337" t="s">
        <v>1538</v>
      </c>
      <c r="E2257" s="337" t="s">
        <v>1538</v>
      </c>
      <c r="G2257" s="337" t="s">
        <v>1538</v>
      </c>
      <c r="H2257" s="337" t="s">
        <v>1538</v>
      </c>
    </row>
    <row r="2258" spans="1:8" x14ac:dyDescent="0.3">
      <c r="A2258" s="109"/>
      <c r="B2258" s="338"/>
      <c r="C2258" s="337" t="s">
        <v>1538</v>
      </c>
      <c r="D2258" s="337" t="s">
        <v>1538</v>
      </c>
      <c r="E2258" s="337" t="s">
        <v>1538</v>
      </c>
      <c r="G2258" s="337" t="s">
        <v>1538</v>
      </c>
      <c r="H2258" s="337" t="s">
        <v>1538</v>
      </c>
    </row>
    <row r="2259" spans="1:8" x14ac:dyDescent="0.3">
      <c r="A2259" s="109"/>
      <c r="B2259" s="338"/>
      <c r="C2259" s="337" t="s">
        <v>1538</v>
      </c>
      <c r="D2259" s="337" t="s">
        <v>1538</v>
      </c>
      <c r="E2259" s="337" t="s">
        <v>1538</v>
      </c>
      <c r="G2259" s="337" t="s">
        <v>1538</v>
      </c>
      <c r="H2259" s="337" t="s">
        <v>1538</v>
      </c>
    </row>
    <row r="2260" spans="1:8" x14ac:dyDescent="0.3">
      <c r="A2260" s="109"/>
      <c r="B2260" s="338"/>
      <c r="C2260" s="337" t="s">
        <v>1538</v>
      </c>
      <c r="D2260" s="337" t="s">
        <v>1538</v>
      </c>
      <c r="E2260" s="337" t="s">
        <v>1538</v>
      </c>
      <c r="G2260" s="337" t="s">
        <v>1538</v>
      </c>
      <c r="H2260" s="337" t="s">
        <v>1538</v>
      </c>
    </row>
    <row r="2261" spans="1:8" x14ac:dyDescent="0.3">
      <c r="A2261" s="109"/>
      <c r="B2261" s="338"/>
      <c r="C2261" s="337" t="s">
        <v>1538</v>
      </c>
      <c r="D2261" s="337" t="s">
        <v>1538</v>
      </c>
      <c r="E2261" s="337" t="s">
        <v>1538</v>
      </c>
      <c r="G2261" s="337" t="s">
        <v>1538</v>
      </c>
      <c r="H2261" s="337" t="s">
        <v>1538</v>
      </c>
    </row>
    <row r="2262" spans="1:8" x14ac:dyDescent="0.3">
      <c r="A2262" s="109"/>
      <c r="B2262" s="338"/>
      <c r="C2262" s="337" t="s">
        <v>1538</v>
      </c>
      <c r="D2262" s="337" t="s">
        <v>1538</v>
      </c>
      <c r="E2262" s="337" t="s">
        <v>1538</v>
      </c>
      <c r="G2262" s="337" t="s">
        <v>1538</v>
      </c>
      <c r="H2262" s="337" t="s">
        <v>1538</v>
      </c>
    </row>
    <row r="2263" spans="1:8" x14ac:dyDescent="0.3">
      <c r="A2263" s="109"/>
      <c r="B2263" s="338"/>
      <c r="C2263" s="337" t="s">
        <v>1538</v>
      </c>
      <c r="D2263" s="337" t="s">
        <v>1538</v>
      </c>
      <c r="E2263" s="337" t="s">
        <v>1538</v>
      </c>
      <c r="G2263" s="337" t="s">
        <v>1538</v>
      </c>
      <c r="H2263" s="337" t="s">
        <v>1538</v>
      </c>
    </row>
    <row r="2264" spans="1:8" x14ac:dyDescent="0.3">
      <c r="A2264" s="109"/>
      <c r="B2264" s="338"/>
      <c r="C2264" s="337" t="s">
        <v>1538</v>
      </c>
      <c r="D2264" s="337" t="s">
        <v>1538</v>
      </c>
      <c r="E2264" s="337" t="s">
        <v>1538</v>
      </c>
      <c r="G2264" s="337" t="s">
        <v>1538</v>
      </c>
      <c r="H2264" s="337" t="s">
        <v>1538</v>
      </c>
    </row>
    <row r="2265" spans="1:8" x14ac:dyDescent="0.3">
      <c r="A2265" s="109"/>
      <c r="B2265" s="338"/>
      <c r="C2265" s="337" t="s">
        <v>1538</v>
      </c>
      <c r="D2265" s="337" t="s">
        <v>1538</v>
      </c>
      <c r="E2265" s="337" t="s">
        <v>1538</v>
      </c>
      <c r="G2265" s="337" t="s">
        <v>1538</v>
      </c>
      <c r="H2265" s="337" t="s">
        <v>1538</v>
      </c>
    </row>
    <row r="2266" spans="1:8" x14ac:dyDescent="0.3">
      <c r="A2266" s="109"/>
      <c r="B2266" s="338"/>
      <c r="C2266" s="337" t="s">
        <v>1538</v>
      </c>
      <c r="D2266" s="337" t="s">
        <v>1538</v>
      </c>
      <c r="E2266" s="337" t="s">
        <v>1538</v>
      </c>
      <c r="G2266" s="337" t="s">
        <v>1538</v>
      </c>
      <c r="H2266" s="337" t="s">
        <v>1538</v>
      </c>
    </row>
    <row r="2267" spans="1:8" x14ac:dyDescent="0.3">
      <c r="A2267" s="109"/>
      <c r="B2267" s="338"/>
      <c r="C2267" s="337" t="s">
        <v>1538</v>
      </c>
      <c r="D2267" s="337" t="s">
        <v>1538</v>
      </c>
      <c r="E2267" s="337" t="s">
        <v>1538</v>
      </c>
      <c r="G2267" s="337" t="s">
        <v>1538</v>
      </c>
      <c r="H2267" s="337" t="s">
        <v>1538</v>
      </c>
    </row>
    <row r="2268" spans="1:8" x14ac:dyDescent="0.3">
      <c r="A2268" s="109"/>
      <c r="B2268" s="343"/>
      <c r="C2268" s="337" t="s">
        <v>1538</v>
      </c>
      <c r="D2268" s="337" t="s">
        <v>1538</v>
      </c>
      <c r="E2268" s="337" t="s">
        <v>1538</v>
      </c>
      <c r="G2268" s="337" t="s">
        <v>1538</v>
      </c>
      <c r="H2268" s="337" t="s">
        <v>1538</v>
      </c>
    </row>
    <row r="2269" spans="1:8" x14ac:dyDescent="0.3">
      <c r="A2269" s="109"/>
      <c r="C2269" s="337" t="s">
        <v>1538</v>
      </c>
      <c r="D2269" s="337" t="s">
        <v>1538</v>
      </c>
      <c r="E2269" s="337" t="s">
        <v>1538</v>
      </c>
      <c r="G2269" s="337" t="s">
        <v>1538</v>
      </c>
      <c r="H2269" s="337" t="s">
        <v>1538</v>
      </c>
    </row>
    <row r="2270" spans="1:8" x14ac:dyDescent="0.3">
      <c r="A2270" s="109"/>
      <c r="C2270" s="337" t="s">
        <v>1538</v>
      </c>
      <c r="D2270" s="337" t="s">
        <v>1538</v>
      </c>
      <c r="E2270" s="337" t="s">
        <v>1538</v>
      </c>
      <c r="G2270" s="337" t="s">
        <v>1538</v>
      </c>
      <c r="H2270" s="337" t="s">
        <v>1538</v>
      </c>
    </row>
    <row r="2271" spans="1:8" x14ac:dyDescent="0.3">
      <c r="A2271" s="109"/>
      <c r="C2271" s="337" t="s">
        <v>1538</v>
      </c>
      <c r="D2271" s="337" t="s">
        <v>1538</v>
      </c>
      <c r="E2271" s="337" t="s">
        <v>1538</v>
      </c>
      <c r="G2271" s="337" t="s">
        <v>1538</v>
      </c>
      <c r="H2271" s="337" t="s">
        <v>1538</v>
      </c>
    </row>
    <row r="2272" spans="1:8" x14ac:dyDescent="0.3">
      <c r="A2272" s="109"/>
      <c r="C2272" s="337" t="s">
        <v>1538</v>
      </c>
      <c r="D2272" s="337" t="s">
        <v>1538</v>
      </c>
      <c r="E2272" s="337" t="s">
        <v>1538</v>
      </c>
      <c r="G2272" s="337" t="s">
        <v>1538</v>
      </c>
      <c r="H2272" s="337" t="s">
        <v>1538</v>
      </c>
    </row>
    <row r="2273" spans="1:8" x14ac:dyDescent="0.3">
      <c r="A2273" s="109"/>
      <c r="B2273" s="343"/>
      <c r="C2273" s="337" t="s">
        <v>1538</v>
      </c>
      <c r="D2273" s="337" t="s">
        <v>1538</v>
      </c>
      <c r="E2273" s="337" t="s">
        <v>1538</v>
      </c>
      <c r="G2273" s="337" t="s">
        <v>1538</v>
      </c>
      <c r="H2273" s="337" t="s">
        <v>1538</v>
      </c>
    </row>
    <row r="2274" spans="1:8" x14ac:dyDescent="0.3">
      <c r="A2274" s="109"/>
      <c r="C2274" s="337" t="s">
        <v>1538</v>
      </c>
      <c r="D2274" s="337" t="s">
        <v>1538</v>
      </c>
      <c r="E2274" s="337" t="s">
        <v>1538</v>
      </c>
      <c r="G2274" s="337" t="s">
        <v>1538</v>
      </c>
      <c r="H2274" s="337" t="s">
        <v>1538</v>
      </c>
    </row>
    <row r="2275" spans="1:8" x14ac:dyDescent="0.3">
      <c r="A2275" s="109"/>
      <c r="C2275" s="337" t="s">
        <v>1538</v>
      </c>
      <c r="D2275" s="337" t="s">
        <v>1538</v>
      </c>
      <c r="E2275" s="337" t="s">
        <v>1538</v>
      </c>
      <c r="G2275" s="337" t="s">
        <v>1538</v>
      </c>
      <c r="H2275" s="337" t="s">
        <v>1538</v>
      </c>
    </row>
    <row r="2276" spans="1:8" x14ac:dyDescent="0.3">
      <c r="A2276" s="109"/>
      <c r="C2276" s="337" t="s">
        <v>1538</v>
      </c>
      <c r="D2276" s="337" t="s">
        <v>1538</v>
      </c>
      <c r="E2276" s="337" t="s">
        <v>1538</v>
      </c>
      <c r="G2276" s="337" t="s">
        <v>1538</v>
      </c>
      <c r="H2276" s="337" t="s">
        <v>1538</v>
      </c>
    </row>
    <row r="2277" spans="1:8" x14ac:dyDescent="0.3">
      <c r="A2277" s="109"/>
      <c r="C2277" s="337" t="s">
        <v>1538</v>
      </c>
      <c r="D2277" s="337" t="s">
        <v>1538</v>
      </c>
      <c r="E2277" s="337" t="s">
        <v>1538</v>
      </c>
      <c r="G2277" s="337" t="s">
        <v>1538</v>
      </c>
      <c r="H2277" s="337" t="s">
        <v>1538</v>
      </c>
    </row>
    <row r="2278" spans="1:8" x14ac:dyDescent="0.3">
      <c r="A2278" s="109"/>
      <c r="B2278" s="338"/>
      <c r="C2278" s="337" t="s">
        <v>1538</v>
      </c>
      <c r="D2278" s="337" t="s">
        <v>1538</v>
      </c>
      <c r="E2278" s="337" t="s">
        <v>1538</v>
      </c>
      <c r="G2278" s="337" t="s">
        <v>1538</v>
      </c>
      <c r="H2278" s="337" t="s">
        <v>1538</v>
      </c>
    </row>
    <row r="2279" spans="1:8" x14ac:dyDescent="0.3">
      <c r="A2279" s="109"/>
      <c r="B2279" s="338"/>
      <c r="C2279" s="337" t="s">
        <v>1538</v>
      </c>
      <c r="D2279" s="337" t="s">
        <v>1538</v>
      </c>
      <c r="E2279" s="337" t="s">
        <v>1538</v>
      </c>
      <c r="G2279" s="337" t="s">
        <v>1538</v>
      </c>
      <c r="H2279" s="337" t="s">
        <v>1538</v>
      </c>
    </row>
    <row r="2280" spans="1:8" x14ac:dyDescent="0.3">
      <c r="A2280" s="109"/>
      <c r="B2280" s="338"/>
      <c r="C2280" s="337" t="s">
        <v>1538</v>
      </c>
      <c r="D2280" s="337" t="s">
        <v>1538</v>
      </c>
      <c r="E2280" s="337" t="s">
        <v>1538</v>
      </c>
      <c r="G2280" s="337" t="s">
        <v>1538</v>
      </c>
      <c r="H2280" s="337" t="s">
        <v>1538</v>
      </c>
    </row>
    <row r="2281" spans="1:8" x14ac:dyDescent="0.3">
      <c r="A2281" s="109"/>
      <c r="B2281" s="338"/>
      <c r="C2281" s="337" t="s">
        <v>1538</v>
      </c>
      <c r="D2281" s="337" t="s">
        <v>1538</v>
      </c>
      <c r="E2281" s="337" t="s">
        <v>1538</v>
      </c>
      <c r="G2281" s="337" t="s">
        <v>1538</v>
      </c>
      <c r="H2281" s="337" t="s">
        <v>1538</v>
      </c>
    </row>
    <row r="2282" spans="1:8" x14ac:dyDescent="0.3">
      <c r="A2282" s="109"/>
      <c r="B2282" s="338"/>
      <c r="C2282" s="337" t="s">
        <v>1538</v>
      </c>
      <c r="D2282" s="337" t="s">
        <v>1538</v>
      </c>
      <c r="E2282" s="337" t="s">
        <v>1538</v>
      </c>
      <c r="G2282" s="337" t="s">
        <v>1538</v>
      </c>
      <c r="H2282" s="337" t="s">
        <v>1538</v>
      </c>
    </row>
    <row r="2283" spans="1:8" x14ac:dyDescent="0.3">
      <c r="A2283" s="109"/>
      <c r="B2283" s="338"/>
      <c r="C2283" s="337" t="s">
        <v>1538</v>
      </c>
      <c r="D2283" s="337" t="s">
        <v>1538</v>
      </c>
      <c r="E2283" s="337" t="s">
        <v>1538</v>
      </c>
      <c r="G2283" s="337" t="s">
        <v>1538</v>
      </c>
      <c r="H2283" s="337" t="s">
        <v>1538</v>
      </c>
    </row>
    <row r="2284" spans="1:8" x14ac:dyDescent="0.3">
      <c r="A2284" s="109"/>
      <c r="B2284" s="338"/>
      <c r="C2284" s="337" t="s">
        <v>1538</v>
      </c>
      <c r="D2284" s="337" t="s">
        <v>1538</v>
      </c>
      <c r="E2284" s="337" t="s">
        <v>1538</v>
      </c>
      <c r="G2284" s="337" t="s">
        <v>1538</v>
      </c>
      <c r="H2284" s="337" t="s">
        <v>1538</v>
      </c>
    </row>
    <row r="2285" spans="1:8" x14ac:dyDescent="0.3">
      <c r="A2285" s="109"/>
      <c r="B2285" s="338"/>
      <c r="C2285" s="337" t="s">
        <v>1538</v>
      </c>
      <c r="D2285" s="337" t="s">
        <v>1538</v>
      </c>
      <c r="E2285" s="337" t="s">
        <v>1538</v>
      </c>
      <c r="G2285" s="337" t="s">
        <v>1538</v>
      </c>
      <c r="H2285" s="337" t="s">
        <v>1538</v>
      </c>
    </row>
    <row r="2286" spans="1:8" x14ac:dyDescent="0.3">
      <c r="A2286" s="109"/>
      <c r="B2286" s="338"/>
      <c r="C2286" s="337" t="s">
        <v>1538</v>
      </c>
      <c r="D2286" s="337" t="s">
        <v>1538</v>
      </c>
      <c r="E2286" s="337" t="s">
        <v>1538</v>
      </c>
      <c r="G2286" s="337" t="s">
        <v>1538</v>
      </c>
      <c r="H2286" s="337" t="s">
        <v>1538</v>
      </c>
    </row>
    <row r="2287" spans="1:8" x14ac:dyDescent="0.3">
      <c r="A2287" s="109"/>
      <c r="B2287" s="338"/>
      <c r="C2287" s="337" t="s">
        <v>1538</v>
      </c>
      <c r="D2287" s="337" t="s">
        <v>1538</v>
      </c>
      <c r="E2287" s="337" t="s">
        <v>1538</v>
      </c>
      <c r="G2287" s="337" t="s">
        <v>1538</v>
      </c>
      <c r="H2287" s="337" t="s">
        <v>1538</v>
      </c>
    </row>
    <row r="2288" spans="1:8" x14ac:dyDescent="0.3">
      <c r="A2288" s="109"/>
      <c r="B2288" s="338"/>
      <c r="C2288" s="337" t="s">
        <v>1538</v>
      </c>
      <c r="D2288" s="337" t="s">
        <v>1538</v>
      </c>
      <c r="E2288" s="337" t="s">
        <v>1538</v>
      </c>
      <c r="G2288" s="337" t="s">
        <v>1538</v>
      </c>
      <c r="H2288" s="337" t="s">
        <v>1538</v>
      </c>
    </row>
    <row r="2289" spans="1:8" x14ac:dyDescent="0.3">
      <c r="A2289" s="109"/>
      <c r="B2289" s="338"/>
      <c r="C2289" s="337" t="s">
        <v>1538</v>
      </c>
      <c r="D2289" s="337" t="s">
        <v>1538</v>
      </c>
      <c r="E2289" s="337" t="s">
        <v>1538</v>
      </c>
      <c r="G2289" s="337" t="s">
        <v>1538</v>
      </c>
      <c r="H2289" s="337" t="s">
        <v>1538</v>
      </c>
    </row>
    <row r="2290" spans="1:8" x14ac:dyDescent="0.3">
      <c r="A2290" s="109"/>
      <c r="B2290" s="338"/>
      <c r="C2290" s="337" t="s">
        <v>1538</v>
      </c>
      <c r="D2290" s="337" t="s">
        <v>1538</v>
      </c>
      <c r="E2290" s="337" t="s">
        <v>1538</v>
      </c>
      <c r="G2290" s="337" t="s">
        <v>1538</v>
      </c>
      <c r="H2290" s="337" t="s">
        <v>1538</v>
      </c>
    </row>
    <row r="2291" spans="1:8" x14ac:dyDescent="0.3">
      <c r="A2291" s="109"/>
      <c r="B2291" s="338"/>
      <c r="C2291" s="337" t="s">
        <v>1538</v>
      </c>
      <c r="D2291" s="337" t="s">
        <v>1538</v>
      </c>
      <c r="E2291" s="337" t="s">
        <v>1538</v>
      </c>
      <c r="G2291" s="337" t="s">
        <v>1538</v>
      </c>
      <c r="H2291" s="337" t="s">
        <v>1538</v>
      </c>
    </row>
    <row r="2292" spans="1:8" x14ac:dyDescent="0.3">
      <c r="A2292" s="109"/>
      <c r="B2292" s="338"/>
      <c r="C2292" s="337" t="s">
        <v>1538</v>
      </c>
      <c r="D2292" s="337" t="s">
        <v>1538</v>
      </c>
      <c r="E2292" s="337" t="s">
        <v>1538</v>
      </c>
      <c r="G2292" s="337" t="s">
        <v>1538</v>
      </c>
      <c r="H2292" s="337" t="s">
        <v>1538</v>
      </c>
    </row>
    <row r="2293" spans="1:8" x14ac:dyDescent="0.3">
      <c r="A2293" s="109"/>
      <c r="B2293" s="338"/>
      <c r="C2293" s="337" t="s">
        <v>1538</v>
      </c>
      <c r="D2293" s="337" t="s">
        <v>1538</v>
      </c>
      <c r="E2293" s="337" t="s">
        <v>1538</v>
      </c>
      <c r="G2293" s="337" t="s">
        <v>1538</v>
      </c>
      <c r="H2293" s="337" t="s">
        <v>1538</v>
      </c>
    </row>
    <row r="2294" spans="1:8" x14ac:dyDescent="0.3">
      <c r="A2294" s="109"/>
      <c r="B2294" s="338"/>
      <c r="C2294" s="337" t="s">
        <v>1538</v>
      </c>
      <c r="D2294" s="337" t="s">
        <v>1538</v>
      </c>
      <c r="E2294" s="337" t="s">
        <v>1538</v>
      </c>
      <c r="G2294" s="337" t="s">
        <v>1538</v>
      </c>
      <c r="H2294" s="337" t="s">
        <v>1538</v>
      </c>
    </row>
    <row r="2295" spans="1:8" x14ac:dyDescent="0.3">
      <c r="A2295" s="109"/>
      <c r="B2295" s="338"/>
      <c r="C2295" s="337" t="s">
        <v>1538</v>
      </c>
      <c r="D2295" s="337" t="s">
        <v>1538</v>
      </c>
      <c r="E2295" s="337" t="s">
        <v>1538</v>
      </c>
      <c r="G2295" s="337" t="s">
        <v>1538</v>
      </c>
      <c r="H2295" s="337" t="s">
        <v>1538</v>
      </c>
    </row>
    <row r="2296" spans="1:8" x14ac:dyDescent="0.3">
      <c r="A2296" s="109"/>
      <c r="B2296" s="338"/>
      <c r="C2296" s="337" t="s">
        <v>1538</v>
      </c>
      <c r="D2296" s="337" t="s">
        <v>1538</v>
      </c>
      <c r="E2296" s="337" t="s">
        <v>1538</v>
      </c>
      <c r="G2296" s="337" t="s">
        <v>1538</v>
      </c>
      <c r="H2296" s="337" t="s">
        <v>1538</v>
      </c>
    </row>
    <row r="2297" spans="1:8" x14ac:dyDescent="0.3">
      <c r="A2297" s="109"/>
      <c r="B2297" s="338"/>
      <c r="C2297" s="337" t="s">
        <v>1538</v>
      </c>
      <c r="D2297" s="337" t="s">
        <v>1538</v>
      </c>
      <c r="E2297" s="337" t="s">
        <v>1538</v>
      </c>
      <c r="G2297" s="337" t="s">
        <v>1538</v>
      </c>
      <c r="H2297" s="337" t="s">
        <v>1538</v>
      </c>
    </row>
    <row r="2298" spans="1:8" x14ac:dyDescent="0.3">
      <c r="A2298" s="109"/>
      <c r="B2298" s="338"/>
      <c r="C2298" s="337" t="s">
        <v>1538</v>
      </c>
      <c r="D2298" s="337" t="s">
        <v>1538</v>
      </c>
      <c r="E2298" s="337" t="s">
        <v>1538</v>
      </c>
      <c r="G2298" s="337" t="s">
        <v>1538</v>
      </c>
      <c r="H2298" s="337" t="s">
        <v>1538</v>
      </c>
    </row>
    <row r="2299" spans="1:8" x14ac:dyDescent="0.3">
      <c r="A2299" s="109"/>
      <c r="B2299" s="338"/>
      <c r="C2299" s="337" t="s">
        <v>1538</v>
      </c>
      <c r="D2299" s="337" t="s">
        <v>1538</v>
      </c>
      <c r="E2299" s="337" t="s">
        <v>1538</v>
      </c>
      <c r="G2299" s="337" t="s">
        <v>1538</v>
      </c>
      <c r="H2299" s="337" t="s">
        <v>1538</v>
      </c>
    </row>
    <row r="2300" spans="1:8" x14ac:dyDescent="0.3">
      <c r="A2300" s="109"/>
      <c r="B2300" s="338"/>
      <c r="C2300" s="337" t="s">
        <v>1538</v>
      </c>
      <c r="D2300" s="337" t="s">
        <v>1538</v>
      </c>
      <c r="E2300" s="337" t="s">
        <v>1538</v>
      </c>
      <c r="G2300" s="337" t="s">
        <v>1538</v>
      </c>
      <c r="H2300" s="337" t="s">
        <v>1538</v>
      </c>
    </row>
    <row r="2301" spans="1:8" x14ac:dyDescent="0.3">
      <c r="A2301" s="109"/>
      <c r="B2301" s="338"/>
      <c r="C2301" s="337" t="s">
        <v>1538</v>
      </c>
      <c r="D2301" s="337" t="s">
        <v>1538</v>
      </c>
      <c r="E2301" s="337" t="s">
        <v>1538</v>
      </c>
      <c r="G2301" s="337" t="s">
        <v>1538</v>
      </c>
      <c r="H2301" s="337" t="s">
        <v>1538</v>
      </c>
    </row>
    <row r="2302" spans="1:8" x14ac:dyDescent="0.3">
      <c r="A2302" s="109"/>
      <c r="B2302" s="338"/>
      <c r="C2302" s="337" t="s">
        <v>1538</v>
      </c>
      <c r="D2302" s="337" t="s">
        <v>1538</v>
      </c>
      <c r="E2302" s="337" t="s">
        <v>1538</v>
      </c>
      <c r="G2302" s="337" t="s">
        <v>1538</v>
      </c>
      <c r="H2302" s="337" t="s">
        <v>1538</v>
      </c>
    </row>
    <row r="2303" spans="1:8" x14ac:dyDescent="0.3">
      <c r="A2303" s="109"/>
      <c r="B2303" s="338"/>
      <c r="C2303" s="337" t="s">
        <v>1538</v>
      </c>
      <c r="D2303" s="337" t="s">
        <v>1538</v>
      </c>
      <c r="E2303" s="337" t="s">
        <v>1538</v>
      </c>
      <c r="G2303" s="337" t="s">
        <v>1538</v>
      </c>
      <c r="H2303" s="337" t="s">
        <v>1538</v>
      </c>
    </row>
    <row r="2304" spans="1:8" x14ac:dyDescent="0.3">
      <c r="A2304" s="109"/>
      <c r="B2304" s="338"/>
      <c r="C2304" s="337" t="s">
        <v>1538</v>
      </c>
      <c r="D2304" s="337" t="s">
        <v>1538</v>
      </c>
      <c r="E2304" s="337" t="s">
        <v>1538</v>
      </c>
      <c r="G2304" s="337" t="s">
        <v>1538</v>
      </c>
      <c r="H2304" s="337" t="s">
        <v>1538</v>
      </c>
    </row>
    <row r="2305" spans="1:8" x14ac:dyDescent="0.3">
      <c r="A2305" s="109"/>
      <c r="B2305" s="343"/>
      <c r="C2305" s="337" t="s">
        <v>1538</v>
      </c>
      <c r="D2305" s="337" t="s">
        <v>1538</v>
      </c>
      <c r="E2305" s="337" t="s">
        <v>1538</v>
      </c>
      <c r="G2305" s="337" t="s">
        <v>1538</v>
      </c>
      <c r="H2305" s="337" t="s">
        <v>1538</v>
      </c>
    </row>
    <row r="2306" spans="1:8" x14ac:dyDescent="0.3">
      <c r="A2306" s="109"/>
      <c r="C2306" s="337" t="s">
        <v>1538</v>
      </c>
      <c r="D2306" s="337" t="s">
        <v>1538</v>
      </c>
      <c r="E2306" s="337" t="s">
        <v>1538</v>
      </c>
      <c r="G2306" s="337" t="s">
        <v>1538</v>
      </c>
      <c r="H2306" s="337" t="s">
        <v>1538</v>
      </c>
    </row>
    <row r="2307" spans="1:8" x14ac:dyDescent="0.3">
      <c r="A2307" s="109"/>
      <c r="C2307" s="337" t="s">
        <v>1538</v>
      </c>
      <c r="D2307" s="337" t="s">
        <v>1538</v>
      </c>
      <c r="E2307" s="337" t="s">
        <v>1538</v>
      </c>
      <c r="G2307" s="337" t="s">
        <v>1538</v>
      </c>
      <c r="H2307" s="337" t="s">
        <v>1538</v>
      </c>
    </row>
    <row r="2308" spans="1:8" x14ac:dyDescent="0.3">
      <c r="A2308" s="109"/>
      <c r="C2308" s="337" t="s">
        <v>1538</v>
      </c>
      <c r="D2308" s="337" t="s">
        <v>1538</v>
      </c>
      <c r="E2308" s="337" t="s">
        <v>1538</v>
      </c>
      <c r="G2308" s="337" t="s">
        <v>1538</v>
      </c>
      <c r="H2308" s="337" t="s">
        <v>1538</v>
      </c>
    </row>
    <row r="2309" spans="1:8" x14ac:dyDescent="0.3">
      <c r="A2309" s="109"/>
      <c r="C2309" s="337" t="s">
        <v>1538</v>
      </c>
      <c r="D2309" s="337" t="s">
        <v>1538</v>
      </c>
      <c r="E2309" s="337" t="s">
        <v>1538</v>
      </c>
      <c r="G2309" s="337" t="s">
        <v>1538</v>
      </c>
      <c r="H2309" s="337" t="s">
        <v>1538</v>
      </c>
    </row>
    <row r="2310" spans="1:8" x14ac:dyDescent="0.3">
      <c r="A2310" s="109"/>
      <c r="C2310" s="337" t="s">
        <v>1538</v>
      </c>
      <c r="D2310" s="337" t="s">
        <v>1538</v>
      </c>
      <c r="E2310" s="337" t="s">
        <v>1538</v>
      </c>
      <c r="G2310" s="337" t="s">
        <v>1538</v>
      </c>
      <c r="H2310" s="337" t="s">
        <v>1538</v>
      </c>
    </row>
    <row r="2311" spans="1:8" x14ac:dyDescent="0.3">
      <c r="A2311" s="109"/>
      <c r="B2311" s="338"/>
      <c r="C2311" s="337" t="s">
        <v>1538</v>
      </c>
      <c r="D2311" s="337" t="s">
        <v>1538</v>
      </c>
      <c r="E2311" s="337" t="s">
        <v>1538</v>
      </c>
      <c r="G2311" s="337" t="s">
        <v>1538</v>
      </c>
      <c r="H2311" s="337" t="s">
        <v>1538</v>
      </c>
    </row>
    <row r="2312" spans="1:8" x14ac:dyDescent="0.3">
      <c r="A2312" s="109"/>
      <c r="B2312" s="338"/>
      <c r="C2312" s="337" t="s">
        <v>1538</v>
      </c>
      <c r="D2312" s="337" t="s">
        <v>1538</v>
      </c>
      <c r="E2312" s="337" t="s">
        <v>1538</v>
      </c>
      <c r="G2312" s="337" t="s">
        <v>1538</v>
      </c>
      <c r="H2312" s="337" t="s">
        <v>1538</v>
      </c>
    </row>
    <row r="2313" spans="1:8" x14ac:dyDescent="0.3">
      <c r="A2313" s="109"/>
      <c r="B2313" s="343"/>
      <c r="C2313" s="337" t="s">
        <v>1538</v>
      </c>
      <c r="D2313" s="337" t="s">
        <v>1538</v>
      </c>
      <c r="E2313" s="337" t="s">
        <v>1538</v>
      </c>
      <c r="G2313" s="337" t="s">
        <v>1538</v>
      </c>
      <c r="H2313" s="337" t="s">
        <v>1538</v>
      </c>
    </row>
    <row r="2314" spans="1:8" x14ac:dyDescent="0.3">
      <c r="A2314" s="109"/>
      <c r="C2314" s="337" t="s">
        <v>1538</v>
      </c>
      <c r="D2314" s="337" t="s">
        <v>1538</v>
      </c>
      <c r="E2314" s="337" t="s">
        <v>1538</v>
      </c>
      <c r="G2314" s="337" t="s">
        <v>1538</v>
      </c>
      <c r="H2314" s="337" t="s">
        <v>1538</v>
      </c>
    </row>
    <row r="2315" spans="1:8" x14ac:dyDescent="0.3">
      <c r="A2315" s="109"/>
      <c r="C2315" s="337" t="s">
        <v>1538</v>
      </c>
      <c r="D2315" s="337" t="s">
        <v>1538</v>
      </c>
      <c r="E2315" s="337" t="s">
        <v>1538</v>
      </c>
      <c r="G2315" s="337" t="s">
        <v>1538</v>
      </c>
      <c r="H2315" s="337" t="s">
        <v>1538</v>
      </c>
    </row>
    <row r="2316" spans="1:8" x14ac:dyDescent="0.3">
      <c r="A2316" s="109"/>
      <c r="C2316" s="337" t="s">
        <v>1538</v>
      </c>
      <c r="D2316" s="337" t="s">
        <v>1538</v>
      </c>
      <c r="E2316" s="337" t="s">
        <v>1538</v>
      </c>
      <c r="G2316" s="337" t="s">
        <v>1538</v>
      </c>
      <c r="H2316" s="337" t="s">
        <v>1538</v>
      </c>
    </row>
    <row r="2317" spans="1:8" x14ac:dyDescent="0.3">
      <c r="A2317" s="109"/>
      <c r="C2317" s="337" t="s">
        <v>1538</v>
      </c>
      <c r="D2317" s="337" t="s">
        <v>1538</v>
      </c>
      <c r="E2317" s="337" t="s">
        <v>1538</v>
      </c>
      <c r="G2317" s="337" t="s">
        <v>1538</v>
      </c>
      <c r="H2317" s="337" t="s">
        <v>1538</v>
      </c>
    </row>
    <row r="2318" spans="1:8" x14ac:dyDescent="0.3">
      <c r="A2318" s="109"/>
      <c r="B2318" s="338"/>
      <c r="C2318" s="337" t="s">
        <v>1538</v>
      </c>
      <c r="D2318" s="337" t="s">
        <v>1538</v>
      </c>
      <c r="E2318" s="337" t="s">
        <v>1538</v>
      </c>
      <c r="G2318" s="337" t="s">
        <v>1538</v>
      </c>
      <c r="H2318" s="337" t="s">
        <v>1538</v>
      </c>
    </row>
    <row r="2319" spans="1:8" x14ac:dyDescent="0.3">
      <c r="A2319" s="109"/>
      <c r="B2319" s="338"/>
      <c r="C2319" s="337" t="s">
        <v>1538</v>
      </c>
      <c r="D2319" s="337" t="s">
        <v>1538</v>
      </c>
      <c r="E2319" s="337" t="s">
        <v>1538</v>
      </c>
      <c r="G2319" s="337" t="s">
        <v>1538</v>
      </c>
      <c r="H2319" s="337" t="s">
        <v>1538</v>
      </c>
    </row>
    <row r="2320" spans="1:8" x14ac:dyDescent="0.3">
      <c r="A2320" s="109"/>
      <c r="B2320" s="338"/>
      <c r="C2320" s="337" t="s">
        <v>1538</v>
      </c>
      <c r="D2320" s="337" t="s">
        <v>1538</v>
      </c>
      <c r="E2320" s="337" t="s">
        <v>1538</v>
      </c>
      <c r="G2320" s="337" t="s">
        <v>1538</v>
      </c>
      <c r="H2320" s="337" t="s">
        <v>1538</v>
      </c>
    </row>
    <row r="2321" spans="1:8" x14ac:dyDescent="0.3">
      <c r="A2321" s="109"/>
      <c r="B2321" s="338"/>
      <c r="C2321" s="337" t="s">
        <v>1538</v>
      </c>
      <c r="D2321" s="337" t="s">
        <v>1538</v>
      </c>
      <c r="E2321" s="337" t="s">
        <v>1538</v>
      </c>
      <c r="G2321" s="337" t="s">
        <v>1538</v>
      </c>
      <c r="H2321" s="337" t="s">
        <v>1538</v>
      </c>
    </row>
    <row r="2322" spans="1:8" x14ac:dyDescent="0.3">
      <c r="A2322" s="109"/>
      <c r="B2322" s="338"/>
      <c r="C2322" s="337" t="s">
        <v>1538</v>
      </c>
      <c r="D2322" s="337" t="s">
        <v>1538</v>
      </c>
      <c r="E2322" s="337" t="s">
        <v>1538</v>
      </c>
      <c r="G2322" s="337" t="s">
        <v>1538</v>
      </c>
      <c r="H2322" s="337" t="s">
        <v>1538</v>
      </c>
    </row>
    <row r="2323" spans="1:8" x14ac:dyDescent="0.3">
      <c r="A2323" s="109"/>
      <c r="B2323" s="338"/>
      <c r="C2323" s="337" t="s">
        <v>1538</v>
      </c>
      <c r="D2323" s="337" t="s">
        <v>1538</v>
      </c>
      <c r="E2323" s="337" t="s">
        <v>1538</v>
      </c>
      <c r="G2323" s="337" t="s">
        <v>1538</v>
      </c>
      <c r="H2323" s="337" t="s">
        <v>1538</v>
      </c>
    </row>
    <row r="2324" spans="1:8" x14ac:dyDescent="0.3">
      <c r="A2324" s="109"/>
      <c r="B2324" s="338"/>
      <c r="C2324" s="337" t="s">
        <v>1538</v>
      </c>
      <c r="D2324" s="337" t="s">
        <v>1538</v>
      </c>
      <c r="E2324" s="337" t="s">
        <v>1538</v>
      </c>
      <c r="G2324" s="337" t="s">
        <v>1538</v>
      </c>
      <c r="H2324" s="337" t="s">
        <v>1538</v>
      </c>
    </row>
    <row r="2325" spans="1:8" x14ac:dyDescent="0.3">
      <c r="A2325" s="109"/>
      <c r="B2325" s="338"/>
      <c r="C2325" s="337" t="s">
        <v>1538</v>
      </c>
      <c r="D2325" s="337" t="s">
        <v>1538</v>
      </c>
      <c r="E2325" s="337" t="s">
        <v>1538</v>
      </c>
      <c r="G2325" s="337" t="s">
        <v>1538</v>
      </c>
      <c r="H2325" s="337" t="s">
        <v>1538</v>
      </c>
    </row>
    <row r="2326" spans="1:8" x14ac:dyDescent="0.3">
      <c r="A2326" s="109"/>
      <c r="B2326" s="338"/>
      <c r="C2326" s="337" t="s">
        <v>1538</v>
      </c>
      <c r="D2326" s="337" t="s">
        <v>1538</v>
      </c>
      <c r="E2326" s="337" t="s">
        <v>1538</v>
      </c>
      <c r="G2326" s="337" t="s">
        <v>1538</v>
      </c>
      <c r="H2326" s="337" t="s">
        <v>1538</v>
      </c>
    </row>
    <row r="2327" spans="1:8" x14ac:dyDescent="0.3">
      <c r="A2327" s="109"/>
      <c r="B2327" s="338"/>
      <c r="C2327" s="337" t="s">
        <v>1538</v>
      </c>
      <c r="D2327" s="337" t="s">
        <v>1538</v>
      </c>
      <c r="E2327" s="337" t="s">
        <v>1538</v>
      </c>
      <c r="G2327" s="337" t="s">
        <v>1538</v>
      </c>
      <c r="H2327" s="337" t="s">
        <v>1538</v>
      </c>
    </row>
    <row r="2328" spans="1:8" x14ac:dyDescent="0.3">
      <c r="A2328" s="109"/>
      <c r="B2328" s="338"/>
      <c r="C2328" s="337" t="s">
        <v>1538</v>
      </c>
      <c r="D2328" s="337" t="s">
        <v>1538</v>
      </c>
      <c r="E2328" s="337" t="s">
        <v>1538</v>
      </c>
      <c r="G2328" s="337" t="s">
        <v>1538</v>
      </c>
      <c r="H2328" s="337" t="s">
        <v>1538</v>
      </c>
    </row>
    <row r="2329" spans="1:8" x14ac:dyDescent="0.3">
      <c r="A2329" s="109"/>
      <c r="B2329" s="338"/>
      <c r="C2329" s="337" t="s">
        <v>1538</v>
      </c>
      <c r="D2329" s="337" t="s">
        <v>1538</v>
      </c>
      <c r="E2329" s="337" t="s">
        <v>1538</v>
      </c>
      <c r="G2329" s="337" t="s">
        <v>1538</v>
      </c>
      <c r="H2329" s="337" t="s">
        <v>1538</v>
      </c>
    </row>
    <row r="2330" spans="1:8" x14ac:dyDescent="0.3">
      <c r="A2330" s="109"/>
      <c r="B2330" s="338"/>
      <c r="C2330" s="337" t="s">
        <v>1538</v>
      </c>
      <c r="D2330" s="337" t="s">
        <v>1538</v>
      </c>
      <c r="E2330" s="337" t="s">
        <v>1538</v>
      </c>
      <c r="G2330" s="337" t="s">
        <v>1538</v>
      </c>
      <c r="H2330" s="337" t="s">
        <v>1538</v>
      </c>
    </row>
    <row r="2331" spans="1:8" x14ac:dyDescent="0.3">
      <c r="A2331" s="109"/>
      <c r="B2331" s="338"/>
      <c r="C2331" s="337" t="s">
        <v>1538</v>
      </c>
      <c r="D2331" s="337" t="s">
        <v>1538</v>
      </c>
      <c r="E2331" s="337" t="s">
        <v>1538</v>
      </c>
      <c r="G2331" s="337" t="s">
        <v>1538</v>
      </c>
      <c r="H2331" s="337" t="s">
        <v>1538</v>
      </c>
    </row>
    <row r="2332" spans="1:8" x14ac:dyDescent="0.3">
      <c r="A2332" s="109"/>
      <c r="B2332" s="338"/>
      <c r="C2332" s="337" t="s">
        <v>1538</v>
      </c>
      <c r="D2332" s="337" t="s">
        <v>1538</v>
      </c>
      <c r="E2332" s="337" t="s">
        <v>1538</v>
      </c>
      <c r="G2332" s="337" t="s">
        <v>1538</v>
      </c>
      <c r="H2332" s="337" t="s">
        <v>1538</v>
      </c>
    </row>
    <row r="2333" spans="1:8" x14ac:dyDescent="0.3">
      <c r="A2333" s="109"/>
      <c r="B2333" s="338"/>
      <c r="C2333" s="337" t="s">
        <v>1538</v>
      </c>
      <c r="D2333" s="337" t="s">
        <v>1538</v>
      </c>
      <c r="E2333" s="337" t="s">
        <v>1538</v>
      </c>
      <c r="G2333" s="337" t="s">
        <v>1538</v>
      </c>
      <c r="H2333" s="337" t="s">
        <v>1538</v>
      </c>
    </row>
    <row r="2334" spans="1:8" x14ac:dyDescent="0.3">
      <c r="A2334" s="109"/>
      <c r="B2334" s="338"/>
      <c r="C2334" s="337" t="s">
        <v>1538</v>
      </c>
      <c r="D2334" s="337" t="s">
        <v>1538</v>
      </c>
      <c r="E2334" s="337" t="s">
        <v>1538</v>
      </c>
      <c r="G2334" s="337" t="s">
        <v>1538</v>
      </c>
      <c r="H2334" s="337" t="s">
        <v>1538</v>
      </c>
    </row>
    <row r="2335" spans="1:8" x14ac:dyDescent="0.3">
      <c r="A2335" s="109"/>
      <c r="B2335" s="338"/>
      <c r="C2335" s="337" t="s">
        <v>1538</v>
      </c>
      <c r="D2335" s="337" t="s">
        <v>1538</v>
      </c>
      <c r="E2335" s="337" t="s">
        <v>1538</v>
      </c>
      <c r="G2335" s="337" t="s">
        <v>1538</v>
      </c>
      <c r="H2335" s="337" t="s">
        <v>1538</v>
      </c>
    </row>
    <row r="2336" spans="1:8" x14ac:dyDescent="0.3">
      <c r="A2336" s="109"/>
      <c r="B2336" s="338"/>
      <c r="C2336" s="337" t="s">
        <v>1538</v>
      </c>
      <c r="D2336" s="337" t="s">
        <v>1538</v>
      </c>
      <c r="E2336" s="337" t="s">
        <v>1538</v>
      </c>
      <c r="G2336" s="337" t="s">
        <v>1538</v>
      </c>
      <c r="H2336" s="337" t="s">
        <v>1538</v>
      </c>
    </row>
    <row r="2337" spans="1:8" x14ac:dyDescent="0.3">
      <c r="A2337" s="109"/>
      <c r="B2337" s="338"/>
      <c r="C2337" s="337" t="s">
        <v>1538</v>
      </c>
      <c r="D2337" s="337" t="s">
        <v>1538</v>
      </c>
      <c r="E2337" s="337" t="s">
        <v>1538</v>
      </c>
      <c r="G2337" s="337" t="s">
        <v>1538</v>
      </c>
      <c r="H2337" s="337" t="s">
        <v>1538</v>
      </c>
    </row>
    <row r="2338" spans="1:8" x14ac:dyDescent="0.3">
      <c r="A2338" s="109"/>
      <c r="B2338" s="338"/>
      <c r="C2338" s="337" t="s">
        <v>1538</v>
      </c>
      <c r="D2338" s="337" t="s">
        <v>1538</v>
      </c>
      <c r="E2338" s="337" t="s">
        <v>1538</v>
      </c>
      <c r="G2338" s="337" t="s">
        <v>1538</v>
      </c>
      <c r="H2338" s="337" t="s">
        <v>1538</v>
      </c>
    </row>
    <row r="2339" spans="1:8" x14ac:dyDescent="0.3">
      <c r="A2339" s="109"/>
      <c r="B2339" s="338"/>
      <c r="C2339" s="337" t="s">
        <v>1538</v>
      </c>
      <c r="D2339" s="337" t="s">
        <v>1538</v>
      </c>
      <c r="E2339" s="337" t="s">
        <v>1538</v>
      </c>
      <c r="G2339" s="337" t="s">
        <v>1538</v>
      </c>
      <c r="H2339" s="337" t="s">
        <v>1538</v>
      </c>
    </row>
    <row r="2340" spans="1:8" x14ac:dyDescent="0.3">
      <c r="A2340" s="109"/>
      <c r="B2340" s="338"/>
      <c r="C2340" s="337" t="s">
        <v>1538</v>
      </c>
      <c r="D2340" s="337" t="s">
        <v>1538</v>
      </c>
      <c r="E2340" s="337" t="s">
        <v>1538</v>
      </c>
      <c r="G2340" s="337" t="s">
        <v>1538</v>
      </c>
      <c r="H2340" s="337" t="s">
        <v>1538</v>
      </c>
    </row>
    <row r="2341" spans="1:8" x14ac:dyDescent="0.3">
      <c r="A2341" s="109"/>
      <c r="B2341" s="338"/>
      <c r="C2341" s="337" t="s">
        <v>1538</v>
      </c>
      <c r="D2341" s="337" t="s">
        <v>1538</v>
      </c>
      <c r="E2341" s="337" t="s">
        <v>1538</v>
      </c>
      <c r="G2341" s="337" t="s">
        <v>1538</v>
      </c>
      <c r="H2341" s="337" t="s">
        <v>1538</v>
      </c>
    </row>
    <row r="2342" spans="1:8" x14ac:dyDescent="0.3">
      <c r="A2342" s="109"/>
      <c r="B2342" s="338"/>
      <c r="C2342" s="337" t="s">
        <v>1538</v>
      </c>
      <c r="D2342" s="337" t="s">
        <v>1538</v>
      </c>
      <c r="E2342" s="337" t="s">
        <v>1538</v>
      </c>
      <c r="G2342" s="337" t="s">
        <v>1538</v>
      </c>
      <c r="H2342" s="337" t="s">
        <v>1538</v>
      </c>
    </row>
    <row r="2343" spans="1:8" x14ac:dyDescent="0.3">
      <c r="A2343" s="109"/>
      <c r="B2343" s="338"/>
      <c r="C2343" s="337" t="s">
        <v>1538</v>
      </c>
      <c r="D2343" s="337" t="s">
        <v>1538</v>
      </c>
      <c r="E2343" s="337" t="s">
        <v>1538</v>
      </c>
      <c r="G2343" s="337" t="s">
        <v>1538</v>
      </c>
      <c r="H2343" s="337" t="s">
        <v>1538</v>
      </c>
    </row>
    <row r="2344" spans="1:8" x14ac:dyDescent="0.3">
      <c r="A2344" s="109"/>
      <c r="B2344" s="338"/>
      <c r="C2344" s="337" t="s">
        <v>1538</v>
      </c>
      <c r="D2344" s="337" t="s">
        <v>1538</v>
      </c>
      <c r="E2344" s="337" t="s">
        <v>1538</v>
      </c>
      <c r="G2344" s="337" t="s">
        <v>1538</v>
      </c>
      <c r="H2344" s="337" t="s">
        <v>1538</v>
      </c>
    </row>
    <row r="2345" spans="1:8" x14ac:dyDescent="0.3">
      <c r="A2345" s="109"/>
      <c r="B2345" s="338"/>
      <c r="C2345" s="337" t="s">
        <v>1538</v>
      </c>
      <c r="D2345" s="337" t="s">
        <v>1538</v>
      </c>
      <c r="E2345" s="337" t="s">
        <v>1538</v>
      </c>
      <c r="G2345" s="337" t="s">
        <v>1538</v>
      </c>
      <c r="H2345" s="337" t="s">
        <v>1538</v>
      </c>
    </row>
    <row r="2346" spans="1:8" x14ac:dyDescent="0.3">
      <c r="A2346" s="109"/>
      <c r="B2346" s="338"/>
      <c r="C2346" s="337" t="s">
        <v>1538</v>
      </c>
      <c r="D2346" s="337" t="s">
        <v>1538</v>
      </c>
      <c r="E2346" s="337" t="s">
        <v>1538</v>
      </c>
      <c r="G2346" s="337" t="s">
        <v>1538</v>
      </c>
      <c r="H2346" s="337" t="s">
        <v>1538</v>
      </c>
    </row>
    <row r="2347" spans="1:8" x14ac:dyDescent="0.3">
      <c r="A2347" s="109"/>
      <c r="B2347" s="338"/>
      <c r="C2347" s="337" t="s">
        <v>1538</v>
      </c>
      <c r="D2347" s="337" t="s">
        <v>1538</v>
      </c>
      <c r="E2347" s="337" t="s">
        <v>1538</v>
      </c>
      <c r="G2347" s="337" t="s">
        <v>1538</v>
      </c>
      <c r="H2347" s="337" t="s">
        <v>1538</v>
      </c>
    </row>
    <row r="2348" spans="1:8" x14ac:dyDescent="0.3">
      <c r="A2348" s="109"/>
      <c r="B2348" s="338"/>
      <c r="C2348" s="337" t="s">
        <v>1538</v>
      </c>
      <c r="D2348" s="337" t="s">
        <v>1538</v>
      </c>
      <c r="E2348" s="337" t="s">
        <v>1538</v>
      </c>
      <c r="G2348" s="337" t="s">
        <v>1538</v>
      </c>
      <c r="H2348" s="337" t="s">
        <v>1538</v>
      </c>
    </row>
    <row r="2349" spans="1:8" x14ac:dyDescent="0.3">
      <c r="A2349" s="109"/>
      <c r="B2349" s="338"/>
      <c r="C2349" s="337" t="s">
        <v>1538</v>
      </c>
      <c r="D2349" s="337" t="s">
        <v>1538</v>
      </c>
      <c r="E2349" s="337" t="s">
        <v>1538</v>
      </c>
      <c r="G2349" s="337" t="s">
        <v>1538</v>
      </c>
      <c r="H2349" s="337" t="s">
        <v>1538</v>
      </c>
    </row>
    <row r="2350" spans="1:8" x14ac:dyDescent="0.3">
      <c r="A2350" s="109"/>
      <c r="B2350" s="338"/>
      <c r="C2350" s="337" t="s">
        <v>1538</v>
      </c>
      <c r="D2350" s="337" t="s">
        <v>1538</v>
      </c>
      <c r="E2350" s="337" t="s">
        <v>1538</v>
      </c>
      <c r="G2350" s="337" t="s">
        <v>1538</v>
      </c>
      <c r="H2350" s="337" t="s">
        <v>1538</v>
      </c>
    </row>
    <row r="2351" spans="1:8" x14ac:dyDescent="0.3">
      <c r="A2351" s="109"/>
      <c r="B2351" s="338"/>
      <c r="C2351" s="337" t="s">
        <v>1538</v>
      </c>
      <c r="D2351" s="337" t="s">
        <v>1538</v>
      </c>
      <c r="E2351" s="337" t="s">
        <v>1538</v>
      </c>
      <c r="G2351" s="337" t="s">
        <v>1538</v>
      </c>
      <c r="H2351" s="337" t="s">
        <v>1538</v>
      </c>
    </row>
    <row r="2352" spans="1:8" x14ac:dyDescent="0.3">
      <c r="A2352" s="109"/>
      <c r="B2352" s="338"/>
      <c r="C2352" s="337" t="s">
        <v>1538</v>
      </c>
      <c r="D2352" s="337" t="s">
        <v>1538</v>
      </c>
      <c r="E2352" s="337" t="s">
        <v>1538</v>
      </c>
      <c r="G2352" s="337" t="s">
        <v>1538</v>
      </c>
      <c r="H2352" s="337" t="s">
        <v>1538</v>
      </c>
    </row>
    <row r="2353" spans="1:8" x14ac:dyDescent="0.3">
      <c r="A2353" s="109"/>
      <c r="B2353" s="338"/>
      <c r="C2353" s="337" t="s">
        <v>1538</v>
      </c>
      <c r="D2353" s="337" t="s">
        <v>1538</v>
      </c>
      <c r="E2353" s="337" t="s">
        <v>1538</v>
      </c>
      <c r="G2353" s="337" t="s">
        <v>1538</v>
      </c>
      <c r="H2353" s="337" t="s">
        <v>1538</v>
      </c>
    </row>
    <row r="2354" spans="1:8" x14ac:dyDescent="0.3">
      <c r="A2354" s="109"/>
      <c r="B2354" s="338"/>
      <c r="C2354" s="337" t="s">
        <v>1538</v>
      </c>
      <c r="D2354" s="337" t="s">
        <v>1538</v>
      </c>
      <c r="E2354" s="337" t="s">
        <v>1538</v>
      </c>
      <c r="G2354" s="337" t="s">
        <v>1538</v>
      </c>
      <c r="H2354" s="337" t="s">
        <v>1538</v>
      </c>
    </row>
    <row r="2355" spans="1:8" x14ac:dyDescent="0.3">
      <c r="A2355" s="109"/>
      <c r="B2355" s="338"/>
      <c r="C2355" s="337" t="s">
        <v>1538</v>
      </c>
      <c r="D2355" s="337" t="s">
        <v>1538</v>
      </c>
      <c r="E2355" s="337" t="s">
        <v>1538</v>
      </c>
      <c r="G2355" s="337" t="s">
        <v>1538</v>
      </c>
      <c r="H2355" s="337" t="s">
        <v>1538</v>
      </c>
    </row>
    <row r="2356" spans="1:8" x14ac:dyDescent="0.3">
      <c r="A2356" s="109"/>
      <c r="B2356" s="338"/>
      <c r="C2356" s="337" t="s">
        <v>1538</v>
      </c>
      <c r="D2356" s="337" t="s">
        <v>1538</v>
      </c>
      <c r="E2356" s="337" t="s">
        <v>1538</v>
      </c>
      <c r="G2356" s="337" t="s">
        <v>1538</v>
      </c>
      <c r="H2356" s="337" t="s">
        <v>1538</v>
      </c>
    </row>
    <row r="2357" spans="1:8" x14ac:dyDescent="0.3">
      <c r="A2357" s="109"/>
      <c r="B2357" s="338"/>
      <c r="C2357" s="337" t="s">
        <v>1538</v>
      </c>
      <c r="D2357" s="337" t="s">
        <v>1538</v>
      </c>
      <c r="E2357" s="337" t="s">
        <v>1538</v>
      </c>
      <c r="G2357" s="337" t="s">
        <v>1538</v>
      </c>
      <c r="H2357" s="337" t="s">
        <v>1538</v>
      </c>
    </row>
    <row r="2358" spans="1:8" x14ac:dyDescent="0.3">
      <c r="A2358" s="109"/>
      <c r="B2358" s="338"/>
      <c r="C2358" s="337" t="s">
        <v>1538</v>
      </c>
      <c r="D2358" s="337" t="s">
        <v>1538</v>
      </c>
      <c r="E2358" s="337" t="s">
        <v>1538</v>
      </c>
      <c r="G2358" s="337" t="s">
        <v>1538</v>
      </c>
      <c r="H2358" s="337" t="s">
        <v>1538</v>
      </c>
    </row>
    <row r="2359" spans="1:8" x14ac:dyDescent="0.3">
      <c r="A2359" s="109"/>
      <c r="B2359" s="338"/>
      <c r="C2359" s="337" t="s">
        <v>1538</v>
      </c>
      <c r="D2359" s="337" t="s">
        <v>1538</v>
      </c>
      <c r="E2359" s="337" t="s">
        <v>1538</v>
      </c>
      <c r="G2359" s="337" t="s">
        <v>1538</v>
      </c>
      <c r="H2359" s="337" t="s">
        <v>1538</v>
      </c>
    </row>
    <row r="2360" spans="1:8" x14ac:dyDescent="0.3">
      <c r="A2360" s="109"/>
      <c r="B2360" s="338"/>
      <c r="C2360" s="337" t="s">
        <v>1538</v>
      </c>
      <c r="D2360" s="337" t="s">
        <v>1538</v>
      </c>
      <c r="E2360" s="337" t="s">
        <v>1538</v>
      </c>
      <c r="G2360" s="337" t="s">
        <v>1538</v>
      </c>
      <c r="H2360" s="337" t="s">
        <v>1538</v>
      </c>
    </row>
    <row r="2361" spans="1:8" x14ac:dyDescent="0.3">
      <c r="A2361" s="109"/>
      <c r="B2361" s="338"/>
      <c r="C2361" s="337" t="s">
        <v>1538</v>
      </c>
      <c r="D2361" s="337" t="s">
        <v>1538</v>
      </c>
      <c r="E2361" s="337" t="s">
        <v>1538</v>
      </c>
      <c r="G2361" s="337" t="s">
        <v>1538</v>
      </c>
      <c r="H2361" s="337" t="s">
        <v>1538</v>
      </c>
    </row>
    <row r="2362" spans="1:8" x14ac:dyDescent="0.3">
      <c r="A2362" s="109"/>
      <c r="B2362" s="343"/>
      <c r="C2362" s="337" t="s">
        <v>1538</v>
      </c>
      <c r="D2362" s="337" t="s">
        <v>1538</v>
      </c>
      <c r="E2362" s="337" t="s">
        <v>1538</v>
      </c>
      <c r="G2362" s="337" t="s">
        <v>1538</v>
      </c>
      <c r="H2362" s="337" t="s">
        <v>1538</v>
      </c>
    </row>
    <row r="2363" spans="1:8" x14ac:dyDescent="0.3">
      <c r="A2363" s="109"/>
      <c r="C2363" s="337" t="s">
        <v>1538</v>
      </c>
      <c r="D2363" s="337" t="s">
        <v>1538</v>
      </c>
      <c r="E2363" s="337" t="s">
        <v>1538</v>
      </c>
      <c r="G2363" s="337" t="s">
        <v>1538</v>
      </c>
      <c r="H2363" s="337" t="s">
        <v>1538</v>
      </c>
    </row>
    <row r="2364" spans="1:8" x14ac:dyDescent="0.3">
      <c r="A2364" s="109"/>
      <c r="C2364" s="337" t="s">
        <v>1538</v>
      </c>
      <c r="D2364" s="337" t="s">
        <v>1538</v>
      </c>
      <c r="E2364" s="337" t="s">
        <v>1538</v>
      </c>
      <c r="G2364" s="337" t="s">
        <v>1538</v>
      </c>
      <c r="H2364" s="337" t="s">
        <v>1538</v>
      </c>
    </row>
    <row r="2365" spans="1:8" x14ac:dyDescent="0.3">
      <c r="A2365" s="109"/>
      <c r="C2365" s="337" t="s">
        <v>1538</v>
      </c>
      <c r="D2365" s="337" t="s">
        <v>1538</v>
      </c>
      <c r="E2365" s="337" t="s">
        <v>1538</v>
      </c>
      <c r="G2365" s="337" t="s">
        <v>1538</v>
      </c>
      <c r="H2365" s="337" t="s">
        <v>1538</v>
      </c>
    </row>
    <row r="2366" spans="1:8" x14ac:dyDescent="0.3">
      <c r="A2366" s="109"/>
      <c r="B2366" s="343"/>
      <c r="C2366" s="337" t="s">
        <v>1538</v>
      </c>
      <c r="D2366" s="337" t="s">
        <v>1538</v>
      </c>
      <c r="E2366" s="337" t="s">
        <v>1538</v>
      </c>
      <c r="G2366" s="337" t="s">
        <v>1538</v>
      </c>
      <c r="H2366" s="337" t="s">
        <v>1538</v>
      </c>
    </row>
    <row r="2367" spans="1:8" x14ac:dyDescent="0.3">
      <c r="A2367" s="109"/>
      <c r="C2367" s="337" t="s">
        <v>1538</v>
      </c>
      <c r="D2367" s="337" t="s">
        <v>1538</v>
      </c>
      <c r="E2367" s="337" t="s">
        <v>1538</v>
      </c>
      <c r="G2367" s="337" t="s">
        <v>1538</v>
      </c>
      <c r="H2367" s="337" t="s">
        <v>1538</v>
      </c>
    </row>
    <row r="2368" spans="1:8" x14ac:dyDescent="0.3">
      <c r="A2368" s="109"/>
      <c r="C2368" s="337" t="s">
        <v>1538</v>
      </c>
      <c r="D2368" s="337" t="s">
        <v>1538</v>
      </c>
      <c r="E2368" s="337" t="s">
        <v>1538</v>
      </c>
      <c r="G2368" s="337" t="s">
        <v>1538</v>
      </c>
      <c r="H2368" s="337" t="s">
        <v>1538</v>
      </c>
    </row>
    <row r="2369" spans="1:8" x14ac:dyDescent="0.3">
      <c r="A2369" s="109"/>
      <c r="C2369" s="337" t="s">
        <v>1538</v>
      </c>
      <c r="D2369" s="337" t="s">
        <v>1538</v>
      </c>
      <c r="E2369" s="337" t="s">
        <v>1538</v>
      </c>
      <c r="G2369" s="337" t="s">
        <v>1538</v>
      </c>
      <c r="H2369" s="337" t="s">
        <v>1538</v>
      </c>
    </row>
    <row r="2370" spans="1:8" x14ac:dyDescent="0.3">
      <c r="A2370" s="109"/>
      <c r="B2370" s="338"/>
      <c r="C2370" s="337" t="s">
        <v>1538</v>
      </c>
      <c r="D2370" s="337" t="s">
        <v>1538</v>
      </c>
      <c r="E2370" s="337" t="s">
        <v>1538</v>
      </c>
      <c r="G2370" s="337" t="s">
        <v>1538</v>
      </c>
      <c r="H2370" s="337" t="s">
        <v>1538</v>
      </c>
    </row>
    <row r="2371" spans="1:8" x14ac:dyDescent="0.3">
      <c r="A2371" s="109"/>
      <c r="B2371" s="338"/>
      <c r="C2371" s="337" t="s">
        <v>1538</v>
      </c>
      <c r="D2371" s="337" t="s">
        <v>1538</v>
      </c>
      <c r="E2371" s="337" t="s">
        <v>1538</v>
      </c>
      <c r="G2371" s="337" t="s">
        <v>1538</v>
      </c>
      <c r="H2371" s="337" t="s">
        <v>1538</v>
      </c>
    </row>
    <row r="2372" spans="1:8" x14ac:dyDescent="0.3">
      <c r="A2372" s="109"/>
      <c r="B2372" s="338"/>
      <c r="C2372" s="337" t="s">
        <v>1538</v>
      </c>
      <c r="D2372" s="337" t="s">
        <v>1538</v>
      </c>
      <c r="E2372" s="337" t="s">
        <v>1538</v>
      </c>
      <c r="G2372" s="337" t="s">
        <v>1538</v>
      </c>
      <c r="H2372" s="337" t="s">
        <v>1538</v>
      </c>
    </row>
    <row r="2373" spans="1:8" x14ac:dyDescent="0.3">
      <c r="A2373" s="109"/>
      <c r="B2373" s="338"/>
      <c r="C2373" s="337" t="s">
        <v>1538</v>
      </c>
      <c r="D2373" s="337" t="s">
        <v>1538</v>
      </c>
      <c r="E2373" s="337" t="s">
        <v>1538</v>
      </c>
      <c r="G2373" s="337" t="s">
        <v>1538</v>
      </c>
      <c r="H2373" s="337" t="s">
        <v>1538</v>
      </c>
    </row>
    <row r="2374" spans="1:8" x14ac:dyDescent="0.3">
      <c r="A2374" s="109"/>
      <c r="B2374" s="338"/>
      <c r="C2374" s="337" t="s">
        <v>1538</v>
      </c>
      <c r="D2374" s="337" t="s">
        <v>1538</v>
      </c>
      <c r="E2374" s="337" t="s">
        <v>1538</v>
      </c>
      <c r="G2374" s="337" t="s">
        <v>1538</v>
      </c>
      <c r="H2374" s="337" t="s">
        <v>1538</v>
      </c>
    </row>
    <row r="2375" spans="1:8" x14ac:dyDescent="0.3">
      <c r="A2375" s="109"/>
      <c r="B2375" s="338"/>
      <c r="C2375" s="337" t="s">
        <v>1538</v>
      </c>
      <c r="D2375" s="337" t="s">
        <v>1538</v>
      </c>
      <c r="E2375" s="337" t="s">
        <v>1538</v>
      </c>
      <c r="G2375" s="337" t="s">
        <v>1538</v>
      </c>
      <c r="H2375" s="337" t="s">
        <v>1538</v>
      </c>
    </row>
    <row r="2376" spans="1:8" x14ac:dyDescent="0.3">
      <c r="A2376" s="109"/>
      <c r="B2376" s="338"/>
      <c r="C2376" s="337" t="s">
        <v>1538</v>
      </c>
      <c r="D2376" s="337" t="s">
        <v>1538</v>
      </c>
      <c r="E2376" s="337" t="s">
        <v>1538</v>
      </c>
      <c r="G2376" s="337" t="s">
        <v>1538</v>
      </c>
      <c r="H2376" s="337" t="s">
        <v>1538</v>
      </c>
    </row>
    <row r="2377" spans="1:8" x14ac:dyDescent="0.3">
      <c r="A2377" s="109"/>
      <c r="B2377" s="338"/>
      <c r="C2377" s="337" t="s">
        <v>1538</v>
      </c>
      <c r="D2377" s="337" t="s">
        <v>1538</v>
      </c>
      <c r="E2377" s="337" t="s">
        <v>1538</v>
      </c>
      <c r="G2377" s="337" t="s">
        <v>1538</v>
      </c>
      <c r="H2377" s="337" t="s">
        <v>1538</v>
      </c>
    </row>
    <row r="2378" spans="1:8" x14ac:dyDescent="0.3">
      <c r="A2378" s="109"/>
      <c r="B2378" s="338"/>
      <c r="C2378" s="337" t="s">
        <v>1538</v>
      </c>
      <c r="D2378" s="337" t="s">
        <v>1538</v>
      </c>
      <c r="E2378" s="337" t="s">
        <v>1538</v>
      </c>
      <c r="G2378" s="337" t="s">
        <v>1538</v>
      </c>
      <c r="H2378" s="337" t="s">
        <v>1538</v>
      </c>
    </row>
    <row r="2379" spans="1:8" x14ac:dyDescent="0.3">
      <c r="A2379" s="109"/>
      <c r="B2379" s="338"/>
      <c r="C2379" s="337" t="s">
        <v>1538</v>
      </c>
      <c r="D2379" s="337" t="s">
        <v>1538</v>
      </c>
      <c r="E2379" s="337" t="s">
        <v>1538</v>
      </c>
      <c r="G2379" s="337" t="s">
        <v>1538</v>
      </c>
      <c r="H2379" s="337" t="s">
        <v>1538</v>
      </c>
    </row>
    <row r="2380" spans="1:8" x14ac:dyDescent="0.3">
      <c r="A2380" s="109"/>
      <c r="B2380" s="338"/>
      <c r="C2380" s="337" t="s">
        <v>1538</v>
      </c>
      <c r="D2380" s="337" t="s">
        <v>1538</v>
      </c>
      <c r="E2380" s="337" t="s">
        <v>1538</v>
      </c>
      <c r="G2380" s="337" t="s">
        <v>1538</v>
      </c>
      <c r="H2380" s="337" t="s">
        <v>1538</v>
      </c>
    </row>
    <row r="2381" spans="1:8" x14ac:dyDescent="0.3">
      <c r="A2381" s="109"/>
      <c r="B2381" s="338"/>
      <c r="C2381" s="337" t="s">
        <v>1538</v>
      </c>
      <c r="D2381" s="337" t="s">
        <v>1538</v>
      </c>
      <c r="E2381" s="337" t="s">
        <v>1538</v>
      </c>
      <c r="G2381" s="337" t="s">
        <v>1538</v>
      </c>
      <c r="H2381" s="337" t="s">
        <v>1538</v>
      </c>
    </row>
    <row r="2382" spans="1:8" x14ac:dyDescent="0.3">
      <c r="A2382" s="109"/>
      <c r="B2382" s="338"/>
      <c r="C2382" s="337" t="s">
        <v>1538</v>
      </c>
      <c r="D2382" s="337" t="s">
        <v>1538</v>
      </c>
      <c r="E2382" s="337" t="s">
        <v>1538</v>
      </c>
      <c r="G2382" s="337" t="s">
        <v>1538</v>
      </c>
      <c r="H2382" s="337" t="s">
        <v>1538</v>
      </c>
    </row>
    <row r="2383" spans="1:8" x14ac:dyDescent="0.3">
      <c r="A2383" s="109"/>
      <c r="B2383" s="343"/>
      <c r="C2383" s="337" t="s">
        <v>1538</v>
      </c>
      <c r="D2383" s="337" t="s">
        <v>1538</v>
      </c>
      <c r="E2383" s="337" t="s">
        <v>1538</v>
      </c>
      <c r="G2383" s="337" t="s">
        <v>1538</v>
      </c>
      <c r="H2383" s="337" t="s">
        <v>1538</v>
      </c>
    </row>
    <row r="2384" spans="1:8" x14ac:dyDescent="0.3">
      <c r="A2384" s="109"/>
      <c r="C2384" s="337" t="s">
        <v>1538</v>
      </c>
      <c r="D2384" s="337" t="s">
        <v>1538</v>
      </c>
      <c r="E2384" s="337" t="s">
        <v>1538</v>
      </c>
      <c r="G2384" s="337" t="s">
        <v>1538</v>
      </c>
      <c r="H2384" s="337" t="s">
        <v>1538</v>
      </c>
    </row>
    <row r="2385" spans="1:8" x14ac:dyDescent="0.3">
      <c r="A2385" s="109"/>
      <c r="C2385" s="337" t="s">
        <v>1538</v>
      </c>
      <c r="D2385" s="337" t="s">
        <v>1538</v>
      </c>
      <c r="E2385" s="337" t="s">
        <v>1538</v>
      </c>
      <c r="G2385" s="337" t="s">
        <v>1538</v>
      </c>
      <c r="H2385" s="337" t="s">
        <v>1538</v>
      </c>
    </row>
    <row r="2386" spans="1:8" x14ac:dyDescent="0.3">
      <c r="A2386" s="109"/>
      <c r="C2386" s="337" t="s">
        <v>1538</v>
      </c>
      <c r="D2386" s="337" t="s">
        <v>1538</v>
      </c>
      <c r="E2386" s="337" t="s">
        <v>1538</v>
      </c>
      <c r="G2386" s="337" t="s">
        <v>1538</v>
      </c>
      <c r="H2386" s="337" t="s">
        <v>1538</v>
      </c>
    </row>
    <row r="2387" spans="1:8" x14ac:dyDescent="0.3">
      <c r="A2387" s="109"/>
      <c r="B2387" s="338"/>
      <c r="C2387" s="337" t="s">
        <v>1538</v>
      </c>
      <c r="D2387" s="337" t="s">
        <v>1538</v>
      </c>
      <c r="E2387" s="337" t="s">
        <v>1538</v>
      </c>
      <c r="G2387" s="337" t="s">
        <v>1538</v>
      </c>
      <c r="H2387" s="337" t="s">
        <v>1538</v>
      </c>
    </row>
    <row r="2388" spans="1:8" x14ac:dyDescent="0.3">
      <c r="A2388" s="109"/>
      <c r="B2388" s="338"/>
      <c r="C2388" s="337" t="s">
        <v>1538</v>
      </c>
      <c r="D2388" s="337" t="s">
        <v>1538</v>
      </c>
      <c r="E2388" s="337" t="s">
        <v>1538</v>
      </c>
      <c r="G2388" s="337" t="s">
        <v>1538</v>
      </c>
      <c r="H2388" s="337" t="s">
        <v>1538</v>
      </c>
    </row>
    <row r="2389" spans="1:8" x14ac:dyDescent="0.3">
      <c r="A2389" s="109"/>
      <c r="B2389" s="338"/>
      <c r="C2389" s="337" t="s">
        <v>1538</v>
      </c>
      <c r="D2389" s="337" t="s">
        <v>1538</v>
      </c>
      <c r="E2389" s="337" t="s">
        <v>1538</v>
      </c>
      <c r="G2389" s="337" t="s">
        <v>1538</v>
      </c>
      <c r="H2389" s="337" t="s">
        <v>1538</v>
      </c>
    </row>
    <row r="2390" spans="1:8" x14ac:dyDescent="0.3">
      <c r="A2390" s="109"/>
      <c r="B2390" s="338"/>
      <c r="C2390" s="337" t="s">
        <v>1538</v>
      </c>
      <c r="D2390" s="337" t="s">
        <v>1538</v>
      </c>
      <c r="E2390" s="337" t="s">
        <v>1538</v>
      </c>
      <c r="G2390" s="337" t="s">
        <v>1538</v>
      </c>
      <c r="H2390" s="337" t="s">
        <v>1538</v>
      </c>
    </row>
    <row r="2391" spans="1:8" x14ac:dyDescent="0.3">
      <c r="A2391" s="109"/>
      <c r="B2391" s="338"/>
      <c r="C2391" s="337" t="s">
        <v>1538</v>
      </c>
      <c r="D2391" s="337" t="s">
        <v>1538</v>
      </c>
      <c r="E2391" s="337" t="s">
        <v>1538</v>
      </c>
      <c r="G2391" s="337" t="s">
        <v>1538</v>
      </c>
      <c r="H2391" s="337" t="s">
        <v>1538</v>
      </c>
    </row>
    <row r="2392" spans="1:8" x14ac:dyDescent="0.3">
      <c r="A2392" s="109"/>
      <c r="B2392" s="338"/>
      <c r="C2392" s="337" t="s">
        <v>1538</v>
      </c>
      <c r="D2392" s="337" t="s">
        <v>1538</v>
      </c>
      <c r="E2392" s="337" t="s">
        <v>1538</v>
      </c>
      <c r="G2392" s="337" t="s">
        <v>1538</v>
      </c>
      <c r="H2392" s="337" t="s">
        <v>1538</v>
      </c>
    </row>
    <row r="2393" spans="1:8" x14ac:dyDescent="0.3">
      <c r="A2393" s="109"/>
      <c r="B2393" s="338"/>
      <c r="C2393" s="337" t="s">
        <v>1538</v>
      </c>
      <c r="D2393" s="337" t="s">
        <v>1538</v>
      </c>
      <c r="E2393" s="337" t="s">
        <v>1538</v>
      </c>
      <c r="G2393" s="337" t="s">
        <v>1538</v>
      </c>
      <c r="H2393" s="337" t="s">
        <v>1538</v>
      </c>
    </row>
    <row r="2394" spans="1:8" x14ac:dyDescent="0.3">
      <c r="A2394" s="109"/>
      <c r="B2394" s="338"/>
      <c r="C2394" s="337" t="s">
        <v>1538</v>
      </c>
      <c r="D2394" s="337" t="s">
        <v>1538</v>
      </c>
      <c r="E2394" s="337" t="s">
        <v>1538</v>
      </c>
      <c r="G2394" s="337" t="s">
        <v>1538</v>
      </c>
      <c r="H2394" s="337" t="s">
        <v>1538</v>
      </c>
    </row>
    <row r="2395" spans="1:8" x14ac:dyDescent="0.3">
      <c r="A2395" s="109"/>
      <c r="B2395" s="338"/>
      <c r="C2395" s="337" t="s">
        <v>1538</v>
      </c>
      <c r="D2395" s="337" t="s">
        <v>1538</v>
      </c>
      <c r="E2395" s="337" t="s">
        <v>1538</v>
      </c>
      <c r="G2395" s="337" t="s">
        <v>1538</v>
      </c>
      <c r="H2395" s="337" t="s">
        <v>1538</v>
      </c>
    </row>
    <row r="2396" spans="1:8" x14ac:dyDescent="0.3">
      <c r="A2396" s="109"/>
      <c r="B2396" s="338"/>
      <c r="C2396" s="337" t="s">
        <v>1538</v>
      </c>
      <c r="D2396" s="337" t="s">
        <v>1538</v>
      </c>
      <c r="E2396" s="337" t="s">
        <v>1538</v>
      </c>
      <c r="G2396" s="337" t="s">
        <v>1538</v>
      </c>
      <c r="H2396" s="337" t="s">
        <v>1538</v>
      </c>
    </row>
    <row r="2397" spans="1:8" x14ac:dyDescent="0.3">
      <c r="A2397" s="109"/>
      <c r="B2397" s="338"/>
      <c r="C2397" s="337" t="s">
        <v>1538</v>
      </c>
      <c r="D2397" s="337" t="s">
        <v>1538</v>
      </c>
      <c r="E2397" s="337" t="s">
        <v>1538</v>
      </c>
      <c r="G2397" s="337" t="s">
        <v>1538</v>
      </c>
      <c r="H2397" s="337" t="s">
        <v>1538</v>
      </c>
    </row>
    <row r="2398" spans="1:8" x14ac:dyDescent="0.3">
      <c r="A2398" s="109"/>
      <c r="B2398" s="338"/>
      <c r="C2398" s="337" t="s">
        <v>1538</v>
      </c>
      <c r="D2398" s="337" t="s">
        <v>1538</v>
      </c>
      <c r="E2398" s="337" t="s">
        <v>1538</v>
      </c>
      <c r="G2398" s="337" t="s">
        <v>1538</v>
      </c>
      <c r="H2398" s="337" t="s">
        <v>1538</v>
      </c>
    </row>
    <row r="2399" spans="1:8" x14ac:dyDescent="0.3">
      <c r="A2399" s="109"/>
      <c r="B2399" s="338"/>
      <c r="C2399" s="337" t="s">
        <v>1538</v>
      </c>
      <c r="D2399" s="337" t="s">
        <v>1538</v>
      </c>
      <c r="E2399" s="337" t="s">
        <v>1538</v>
      </c>
      <c r="G2399" s="337" t="s">
        <v>1538</v>
      </c>
      <c r="H2399" s="337" t="s">
        <v>1538</v>
      </c>
    </row>
    <row r="2400" spans="1:8" x14ac:dyDescent="0.3">
      <c r="A2400" s="109"/>
      <c r="B2400" s="338"/>
      <c r="C2400" s="337" t="s">
        <v>1538</v>
      </c>
      <c r="D2400" s="337" t="s">
        <v>1538</v>
      </c>
      <c r="E2400" s="337" t="s">
        <v>1538</v>
      </c>
      <c r="G2400" s="337" t="s">
        <v>1538</v>
      </c>
      <c r="H2400" s="337" t="s">
        <v>1538</v>
      </c>
    </row>
    <row r="2401" spans="1:8" x14ac:dyDescent="0.3">
      <c r="A2401" s="109"/>
      <c r="B2401" s="338"/>
      <c r="C2401" s="337" t="s">
        <v>1538</v>
      </c>
      <c r="D2401" s="337" t="s">
        <v>1538</v>
      </c>
      <c r="E2401" s="337" t="s">
        <v>1538</v>
      </c>
      <c r="G2401" s="337" t="s">
        <v>1538</v>
      </c>
      <c r="H2401" s="337" t="s">
        <v>1538</v>
      </c>
    </row>
    <row r="2402" spans="1:8" x14ac:dyDescent="0.3">
      <c r="A2402" s="109"/>
      <c r="B2402" s="338"/>
      <c r="C2402" s="337" t="s">
        <v>1538</v>
      </c>
      <c r="D2402" s="337" t="s">
        <v>1538</v>
      </c>
      <c r="E2402" s="337" t="s">
        <v>1538</v>
      </c>
      <c r="G2402" s="337" t="s">
        <v>1538</v>
      </c>
      <c r="H2402" s="337" t="s">
        <v>1538</v>
      </c>
    </row>
    <row r="2403" spans="1:8" x14ac:dyDescent="0.3">
      <c r="A2403" s="109"/>
      <c r="B2403" s="338"/>
      <c r="C2403" s="337" t="s">
        <v>1538</v>
      </c>
      <c r="D2403" s="337" t="s">
        <v>1538</v>
      </c>
      <c r="E2403" s="337" t="s">
        <v>1538</v>
      </c>
      <c r="G2403" s="337" t="s">
        <v>1538</v>
      </c>
      <c r="H2403" s="337" t="s">
        <v>1538</v>
      </c>
    </row>
    <row r="2404" spans="1:8" x14ac:dyDescent="0.3">
      <c r="A2404" s="109"/>
      <c r="B2404" s="341"/>
      <c r="C2404" s="337" t="s">
        <v>1538</v>
      </c>
      <c r="D2404" s="337" t="s">
        <v>1538</v>
      </c>
      <c r="E2404" s="337" t="s">
        <v>1538</v>
      </c>
      <c r="G2404" s="337" t="s">
        <v>1538</v>
      </c>
      <c r="H2404" s="337" t="s">
        <v>1538</v>
      </c>
    </row>
    <row r="2405" spans="1:8" x14ac:dyDescent="0.3">
      <c r="A2405" s="109"/>
      <c r="B2405" s="338"/>
      <c r="C2405" s="337" t="s">
        <v>1538</v>
      </c>
      <c r="D2405" s="337" t="s">
        <v>1538</v>
      </c>
      <c r="E2405" s="337" t="s">
        <v>1538</v>
      </c>
      <c r="G2405" s="337" t="s">
        <v>1538</v>
      </c>
      <c r="H2405" s="337" t="s">
        <v>1538</v>
      </c>
    </row>
    <row r="2406" spans="1:8" x14ac:dyDescent="0.3">
      <c r="A2406" s="109"/>
      <c r="B2406" s="338"/>
      <c r="C2406" s="337" t="s">
        <v>1538</v>
      </c>
      <c r="D2406" s="337" t="s">
        <v>1538</v>
      </c>
      <c r="E2406" s="337" t="s">
        <v>1538</v>
      </c>
      <c r="G2406" s="337" t="s">
        <v>1538</v>
      </c>
      <c r="H2406" s="337" t="s">
        <v>1538</v>
      </c>
    </row>
    <row r="2407" spans="1:8" x14ac:dyDescent="0.3">
      <c r="A2407" s="109"/>
      <c r="B2407" s="338"/>
      <c r="C2407" s="337" t="s">
        <v>1538</v>
      </c>
      <c r="D2407" s="337" t="s">
        <v>1538</v>
      </c>
      <c r="E2407" s="337" t="s">
        <v>1538</v>
      </c>
      <c r="G2407" s="337" t="s">
        <v>1538</v>
      </c>
      <c r="H2407" s="337" t="s">
        <v>1538</v>
      </c>
    </row>
    <row r="2408" spans="1:8" x14ac:dyDescent="0.3">
      <c r="A2408" s="109"/>
      <c r="B2408" s="338"/>
      <c r="C2408" s="337" t="s">
        <v>1538</v>
      </c>
      <c r="D2408" s="337" t="s">
        <v>1538</v>
      </c>
      <c r="E2408" s="337" t="s">
        <v>1538</v>
      </c>
      <c r="G2408" s="337" t="s">
        <v>1538</v>
      </c>
      <c r="H2408" s="337" t="s">
        <v>1538</v>
      </c>
    </row>
    <row r="2409" spans="1:8" x14ac:dyDescent="0.3">
      <c r="A2409" s="109"/>
      <c r="B2409" s="338"/>
      <c r="C2409" s="337" t="s">
        <v>1538</v>
      </c>
      <c r="D2409" s="337" t="s">
        <v>1538</v>
      </c>
      <c r="E2409" s="337" t="s">
        <v>1538</v>
      </c>
      <c r="G2409" s="337" t="s">
        <v>1538</v>
      </c>
      <c r="H2409" s="337" t="s">
        <v>1538</v>
      </c>
    </row>
    <row r="2410" spans="1:8" x14ac:dyDescent="0.3">
      <c r="A2410" s="109"/>
      <c r="B2410" s="338"/>
      <c r="C2410" s="337" t="s">
        <v>1538</v>
      </c>
      <c r="D2410" s="337" t="s">
        <v>1538</v>
      </c>
      <c r="E2410" s="337" t="s">
        <v>1538</v>
      </c>
      <c r="G2410" s="337" t="s">
        <v>1538</v>
      </c>
      <c r="H2410" s="337" t="s">
        <v>1538</v>
      </c>
    </row>
    <row r="2411" spans="1:8" x14ac:dyDescent="0.3">
      <c r="A2411" s="109"/>
      <c r="B2411" s="338"/>
      <c r="C2411" s="337" t="s">
        <v>1538</v>
      </c>
      <c r="D2411" s="337" t="s">
        <v>1538</v>
      </c>
      <c r="E2411" s="337" t="s">
        <v>1538</v>
      </c>
      <c r="G2411" s="337" t="s">
        <v>1538</v>
      </c>
      <c r="H2411" s="337" t="s">
        <v>1538</v>
      </c>
    </row>
    <row r="2412" spans="1:8" x14ac:dyDescent="0.3">
      <c r="A2412" s="109"/>
      <c r="B2412" s="338"/>
      <c r="C2412" s="337" t="s">
        <v>1538</v>
      </c>
      <c r="D2412" s="337" t="s">
        <v>1538</v>
      </c>
      <c r="E2412" s="337" t="s">
        <v>1538</v>
      </c>
      <c r="G2412" s="337" t="s">
        <v>1538</v>
      </c>
      <c r="H2412" s="337" t="s">
        <v>1538</v>
      </c>
    </row>
    <row r="2413" spans="1:8" x14ac:dyDescent="0.3">
      <c r="A2413" s="109"/>
      <c r="B2413" s="338"/>
      <c r="C2413" s="337" t="s">
        <v>1538</v>
      </c>
      <c r="D2413" s="337" t="s">
        <v>1538</v>
      </c>
      <c r="E2413" s="337" t="s">
        <v>1538</v>
      </c>
      <c r="G2413" s="337" t="s">
        <v>1538</v>
      </c>
      <c r="H2413" s="337" t="s">
        <v>1538</v>
      </c>
    </row>
    <row r="2414" spans="1:8" x14ac:dyDescent="0.3">
      <c r="A2414" s="109"/>
      <c r="B2414" s="338"/>
      <c r="C2414" s="337" t="s">
        <v>1538</v>
      </c>
      <c r="D2414" s="337" t="s">
        <v>1538</v>
      </c>
      <c r="E2414" s="337" t="s">
        <v>1538</v>
      </c>
      <c r="G2414" s="337" t="s">
        <v>1538</v>
      </c>
      <c r="H2414" s="337" t="s">
        <v>1538</v>
      </c>
    </row>
    <row r="2415" spans="1:8" x14ac:dyDescent="0.3">
      <c r="A2415" s="109"/>
      <c r="B2415" s="338"/>
      <c r="C2415" s="337" t="s">
        <v>1538</v>
      </c>
      <c r="D2415" s="337" t="s">
        <v>1538</v>
      </c>
      <c r="E2415" s="337" t="s">
        <v>1538</v>
      </c>
      <c r="G2415" s="337" t="s">
        <v>1538</v>
      </c>
      <c r="H2415" s="337" t="s">
        <v>1538</v>
      </c>
    </row>
    <row r="2416" spans="1:8" x14ac:dyDescent="0.3">
      <c r="A2416" s="109"/>
      <c r="B2416" s="338"/>
      <c r="C2416" s="337" t="s">
        <v>1538</v>
      </c>
      <c r="D2416" s="337" t="s">
        <v>1538</v>
      </c>
      <c r="E2416" s="337" t="s">
        <v>1538</v>
      </c>
      <c r="G2416" s="337" t="s">
        <v>1538</v>
      </c>
      <c r="H2416" s="337" t="s">
        <v>1538</v>
      </c>
    </row>
    <row r="2417" spans="1:8" x14ac:dyDescent="0.3">
      <c r="A2417" s="109"/>
      <c r="B2417" s="338"/>
      <c r="C2417" s="337" t="s">
        <v>1538</v>
      </c>
      <c r="D2417" s="337" t="s">
        <v>1538</v>
      </c>
      <c r="E2417" s="337" t="s">
        <v>1538</v>
      </c>
      <c r="G2417" s="337" t="s">
        <v>1538</v>
      </c>
      <c r="H2417" s="337" t="s">
        <v>1538</v>
      </c>
    </row>
    <row r="2418" spans="1:8" x14ac:dyDescent="0.3">
      <c r="A2418" s="109"/>
      <c r="B2418" s="338"/>
      <c r="C2418" s="337" t="s">
        <v>1538</v>
      </c>
      <c r="D2418" s="337" t="s">
        <v>1538</v>
      </c>
      <c r="E2418" s="337" t="s">
        <v>1538</v>
      </c>
      <c r="G2418" s="337" t="s">
        <v>1538</v>
      </c>
      <c r="H2418" s="337" t="s">
        <v>1538</v>
      </c>
    </row>
    <row r="2419" spans="1:8" x14ac:dyDescent="0.3">
      <c r="A2419" s="109"/>
      <c r="B2419" s="338"/>
      <c r="C2419" s="337" t="s">
        <v>1538</v>
      </c>
      <c r="D2419" s="337" t="s">
        <v>1538</v>
      </c>
      <c r="E2419" s="337" t="s">
        <v>1538</v>
      </c>
      <c r="G2419" s="337" t="s">
        <v>1538</v>
      </c>
      <c r="H2419" s="337" t="s">
        <v>1538</v>
      </c>
    </row>
    <row r="2420" spans="1:8" x14ac:dyDescent="0.3">
      <c r="A2420" s="109"/>
      <c r="B2420" s="338"/>
      <c r="C2420" s="337" t="s">
        <v>1538</v>
      </c>
      <c r="D2420" s="337" t="s">
        <v>1538</v>
      </c>
      <c r="E2420" s="337" t="s">
        <v>1538</v>
      </c>
      <c r="G2420" s="337" t="s">
        <v>1538</v>
      </c>
      <c r="H2420" s="337" t="s">
        <v>1538</v>
      </c>
    </row>
    <row r="2421" spans="1:8" x14ac:dyDescent="0.3">
      <c r="A2421" s="109"/>
      <c r="B2421" s="338"/>
      <c r="C2421" s="337" t="s">
        <v>1538</v>
      </c>
      <c r="D2421" s="337" t="s">
        <v>1538</v>
      </c>
      <c r="E2421" s="337" t="s">
        <v>1538</v>
      </c>
      <c r="G2421" s="337" t="s">
        <v>1538</v>
      </c>
      <c r="H2421" s="337" t="s">
        <v>1538</v>
      </c>
    </row>
    <row r="2422" spans="1:8" x14ac:dyDescent="0.3">
      <c r="A2422" s="109"/>
      <c r="B2422" s="338"/>
      <c r="C2422" s="337" t="s">
        <v>1538</v>
      </c>
      <c r="D2422" s="337" t="s">
        <v>1538</v>
      </c>
      <c r="E2422" s="337" t="s">
        <v>1538</v>
      </c>
      <c r="G2422" s="337" t="s">
        <v>1538</v>
      </c>
      <c r="H2422" s="337" t="s">
        <v>1538</v>
      </c>
    </row>
    <row r="2423" spans="1:8" x14ac:dyDescent="0.3">
      <c r="A2423" s="109"/>
      <c r="B2423" s="338"/>
      <c r="C2423" s="337" t="s">
        <v>1538</v>
      </c>
      <c r="D2423" s="337" t="s">
        <v>1538</v>
      </c>
      <c r="E2423" s="337" t="s">
        <v>1538</v>
      </c>
      <c r="G2423" s="337" t="s">
        <v>1538</v>
      </c>
      <c r="H2423" s="337" t="s">
        <v>1538</v>
      </c>
    </row>
    <row r="2424" spans="1:8" x14ac:dyDescent="0.3">
      <c r="A2424" s="109"/>
      <c r="B2424" s="338"/>
      <c r="C2424" s="337" t="s">
        <v>1538</v>
      </c>
      <c r="D2424" s="337" t="s">
        <v>1538</v>
      </c>
      <c r="E2424" s="337" t="s">
        <v>1538</v>
      </c>
      <c r="G2424" s="337" t="s">
        <v>1538</v>
      </c>
      <c r="H2424" s="337" t="s">
        <v>1538</v>
      </c>
    </row>
    <row r="2425" spans="1:8" x14ac:dyDescent="0.3">
      <c r="A2425" s="109"/>
      <c r="B2425" s="338"/>
      <c r="C2425" s="337" t="s">
        <v>1538</v>
      </c>
      <c r="D2425" s="337" t="s">
        <v>1538</v>
      </c>
      <c r="E2425" s="337" t="s">
        <v>1538</v>
      </c>
      <c r="G2425" s="337" t="s">
        <v>1538</v>
      </c>
      <c r="H2425" s="337" t="s">
        <v>1538</v>
      </c>
    </row>
    <row r="2426" spans="1:8" x14ac:dyDescent="0.3">
      <c r="A2426" s="109"/>
      <c r="B2426" s="338"/>
      <c r="C2426" s="337" t="s">
        <v>1538</v>
      </c>
      <c r="D2426" s="337" t="s">
        <v>1538</v>
      </c>
      <c r="E2426" s="337" t="s">
        <v>1538</v>
      </c>
      <c r="G2426" s="337" t="s">
        <v>1538</v>
      </c>
      <c r="H2426" s="337" t="s">
        <v>1538</v>
      </c>
    </row>
    <row r="2427" spans="1:8" x14ac:dyDescent="0.3">
      <c r="A2427" s="109"/>
      <c r="B2427" s="338"/>
      <c r="C2427" s="337" t="s">
        <v>1538</v>
      </c>
      <c r="D2427" s="337" t="s">
        <v>1538</v>
      </c>
      <c r="E2427" s="337" t="s">
        <v>1538</v>
      </c>
      <c r="G2427" s="337" t="s">
        <v>1538</v>
      </c>
      <c r="H2427" s="337" t="s">
        <v>1538</v>
      </c>
    </row>
    <row r="2428" spans="1:8" x14ac:dyDescent="0.3">
      <c r="A2428" s="109"/>
      <c r="B2428" s="338"/>
      <c r="C2428" s="337" t="s">
        <v>1538</v>
      </c>
      <c r="D2428" s="337" t="s">
        <v>1538</v>
      </c>
      <c r="E2428" s="337" t="s">
        <v>1538</v>
      </c>
      <c r="G2428" s="337" t="s">
        <v>1538</v>
      </c>
      <c r="H2428" s="337" t="s">
        <v>1538</v>
      </c>
    </row>
    <row r="2429" spans="1:8" x14ac:dyDescent="0.3">
      <c r="A2429" s="109"/>
      <c r="B2429" s="338"/>
      <c r="C2429" s="337" t="s">
        <v>1538</v>
      </c>
      <c r="D2429" s="337" t="s">
        <v>1538</v>
      </c>
      <c r="E2429" s="337" t="s">
        <v>1538</v>
      </c>
      <c r="G2429" s="337" t="s">
        <v>1538</v>
      </c>
      <c r="H2429" s="337" t="s">
        <v>1538</v>
      </c>
    </row>
    <row r="2430" spans="1:8" x14ac:dyDescent="0.3">
      <c r="A2430" s="109"/>
      <c r="B2430" s="338"/>
      <c r="C2430" s="337" t="s">
        <v>1538</v>
      </c>
      <c r="D2430" s="337" t="s">
        <v>1538</v>
      </c>
      <c r="E2430" s="337" t="s">
        <v>1538</v>
      </c>
      <c r="G2430" s="337" t="s">
        <v>1538</v>
      </c>
      <c r="H2430" s="337" t="s">
        <v>1538</v>
      </c>
    </row>
    <row r="2431" spans="1:8" x14ac:dyDescent="0.3">
      <c r="A2431" s="109"/>
      <c r="B2431" s="338"/>
      <c r="C2431" s="337" t="s">
        <v>1538</v>
      </c>
      <c r="D2431" s="337" t="s">
        <v>1538</v>
      </c>
      <c r="E2431" s="337" t="s">
        <v>1538</v>
      </c>
      <c r="G2431" s="337" t="s">
        <v>1538</v>
      </c>
      <c r="H2431" s="337" t="s">
        <v>1538</v>
      </c>
    </row>
    <row r="2432" spans="1:8" x14ac:dyDescent="0.3">
      <c r="A2432" s="109"/>
      <c r="B2432" s="338"/>
      <c r="C2432" s="337" t="s">
        <v>1538</v>
      </c>
      <c r="D2432" s="337" t="s">
        <v>1538</v>
      </c>
      <c r="E2432" s="337" t="s">
        <v>1538</v>
      </c>
      <c r="G2432" s="337" t="s">
        <v>1538</v>
      </c>
      <c r="H2432" s="337" t="s">
        <v>1538</v>
      </c>
    </row>
    <row r="2433" spans="1:8" x14ac:dyDescent="0.3">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4.4" x14ac:dyDescent="0.3"/>
  <cols>
    <col min="1" max="1" width="38.109375" customWidth="1"/>
    <col min="2" max="2" width="8.88671875" style="337"/>
    <col min="3" max="3" width="9" style="337" customWidth="1"/>
    <col min="7" max="7" width="11.109375" style="337" customWidth="1"/>
    <col min="8" max="8" width="12.33203125"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v>0</v>
      </c>
      <c r="C2" s="338">
        <v>0</v>
      </c>
      <c r="D2" s="337">
        <v>0</v>
      </c>
      <c r="E2" s="337">
        <v>0</v>
      </c>
      <c r="G2" s="337">
        <v>0</v>
      </c>
      <c r="H2" s="337">
        <v>0</v>
      </c>
    </row>
    <row r="3" spans="1:8" x14ac:dyDescent="0.3">
      <c r="A3" s="109" t="s">
        <v>1128</v>
      </c>
      <c r="B3" s="344">
        <v>0</v>
      </c>
      <c r="C3" s="338">
        <v>0</v>
      </c>
      <c r="D3" s="337">
        <v>0</v>
      </c>
      <c r="E3" s="337">
        <v>0</v>
      </c>
      <c r="G3" s="337">
        <v>0</v>
      </c>
      <c r="H3" s="337">
        <v>17</v>
      </c>
    </row>
    <row r="4" spans="1:8" x14ac:dyDescent="0.3">
      <c r="A4" s="109" t="s">
        <v>1225</v>
      </c>
      <c r="B4" s="344">
        <v>0</v>
      </c>
      <c r="C4" s="338">
        <v>0</v>
      </c>
      <c r="D4" s="337">
        <v>0</v>
      </c>
      <c r="E4" s="337">
        <v>0</v>
      </c>
      <c r="G4" s="337">
        <v>0</v>
      </c>
      <c r="H4" s="337">
        <v>0</v>
      </c>
    </row>
    <row r="5" spans="1:8" x14ac:dyDescent="0.3">
      <c r="A5" s="109" t="s">
        <v>734</v>
      </c>
      <c r="B5" s="344">
        <v>0</v>
      </c>
      <c r="C5" s="338">
        <v>0</v>
      </c>
      <c r="D5" s="337">
        <v>0</v>
      </c>
      <c r="E5" s="337">
        <v>3</v>
      </c>
      <c r="G5" s="337">
        <v>14</v>
      </c>
      <c r="H5" s="337">
        <v>12</v>
      </c>
    </row>
    <row r="6" spans="1:8" x14ac:dyDescent="0.3">
      <c r="A6" s="109" t="s">
        <v>1237</v>
      </c>
      <c r="B6" s="344">
        <v>0</v>
      </c>
      <c r="C6" s="338">
        <v>0</v>
      </c>
      <c r="D6" s="337">
        <v>0</v>
      </c>
      <c r="E6" s="337">
        <v>0</v>
      </c>
      <c r="G6" s="337">
        <v>0</v>
      </c>
      <c r="H6" s="337">
        <v>0</v>
      </c>
    </row>
    <row r="7" spans="1:8" x14ac:dyDescent="0.3">
      <c r="A7" s="109" t="s">
        <v>1127</v>
      </c>
      <c r="B7" s="334">
        <v>0</v>
      </c>
      <c r="C7" s="338">
        <v>0</v>
      </c>
      <c r="D7" s="337">
        <v>8</v>
      </c>
      <c r="E7" s="337">
        <v>0</v>
      </c>
      <c r="G7" s="337">
        <v>3</v>
      </c>
      <c r="H7" s="337">
        <v>29</v>
      </c>
    </row>
    <row r="8" spans="1:8" x14ac:dyDescent="0.3">
      <c r="A8" s="109" t="s">
        <v>997</v>
      </c>
      <c r="B8" s="338">
        <v>0</v>
      </c>
      <c r="C8" s="338">
        <v>0</v>
      </c>
      <c r="D8" s="337">
        <v>0</v>
      </c>
      <c r="E8" s="337">
        <v>0</v>
      </c>
      <c r="G8" s="337">
        <v>1</v>
      </c>
      <c r="H8" s="337">
        <v>0</v>
      </c>
    </row>
    <row r="9" spans="1:8" x14ac:dyDescent="0.3">
      <c r="A9" s="109" t="s">
        <v>1335</v>
      </c>
      <c r="B9" s="338">
        <v>0</v>
      </c>
      <c r="C9" s="338">
        <v>0</v>
      </c>
      <c r="D9" s="337">
        <v>0</v>
      </c>
      <c r="E9" s="337">
        <v>0</v>
      </c>
      <c r="G9" s="337">
        <v>1</v>
      </c>
      <c r="H9" s="337">
        <v>1</v>
      </c>
    </row>
    <row r="10" spans="1:8" x14ac:dyDescent="0.3">
      <c r="A10" s="109" t="s">
        <v>1019</v>
      </c>
      <c r="B10" s="338">
        <v>0</v>
      </c>
      <c r="C10" s="338">
        <v>0</v>
      </c>
      <c r="D10" s="337">
        <v>0</v>
      </c>
      <c r="E10" s="337">
        <v>0</v>
      </c>
      <c r="G10" s="337">
        <v>0</v>
      </c>
      <c r="H10" s="337">
        <v>0</v>
      </c>
    </row>
    <row r="11" spans="1:8" x14ac:dyDescent="0.3">
      <c r="A11" s="109" t="s">
        <v>1223</v>
      </c>
      <c r="B11" s="338">
        <v>0</v>
      </c>
      <c r="C11" s="338">
        <v>0</v>
      </c>
      <c r="D11" s="337">
        <v>0</v>
      </c>
      <c r="E11" s="337">
        <v>0</v>
      </c>
      <c r="G11" s="337">
        <v>0</v>
      </c>
      <c r="H11" s="337">
        <v>0</v>
      </c>
    </row>
    <row r="12" spans="1:8" x14ac:dyDescent="0.3">
      <c r="A12" s="109" t="s">
        <v>718</v>
      </c>
      <c r="B12" s="338">
        <v>0</v>
      </c>
      <c r="C12" s="338">
        <v>0</v>
      </c>
      <c r="D12" s="337">
        <v>0</v>
      </c>
      <c r="E12" s="337">
        <v>0</v>
      </c>
      <c r="G12" s="337">
        <v>0</v>
      </c>
      <c r="H12" s="337">
        <v>0</v>
      </c>
    </row>
    <row r="13" spans="1:8" x14ac:dyDescent="0.3">
      <c r="A13" s="109" t="s">
        <v>1005</v>
      </c>
      <c r="B13" s="338">
        <v>0</v>
      </c>
      <c r="C13" s="338">
        <v>0</v>
      </c>
      <c r="D13" s="337">
        <v>0</v>
      </c>
      <c r="E13" s="337">
        <v>0</v>
      </c>
      <c r="G13" s="337">
        <v>0</v>
      </c>
      <c r="H13" s="337">
        <v>0</v>
      </c>
    </row>
    <row r="14" spans="1:8" x14ac:dyDescent="0.3">
      <c r="A14" s="109" t="s">
        <v>996</v>
      </c>
      <c r="B14" s="339">
        <v>0</v>
      </c>
      <c r="C14" s="338">
        <v>0</v>
      </c>
      <c r="D14" s="337">
        <v>9</v>
      </c>
      <c r="E14" s="337">
        <v>0</v>
      </c>
      <c r="G14" s="337">
        <v>21</v>
      </c>
      <c r="H14" s="337">
        <v>1271</v>
      </c>
    </row>
    <row r="15" spans="1:8" x14ac:dyDescent="0.3">
      <c r="A15" s="109" t="s">
        <v>824</v>
      </c>
      <c r="B15" s="338">
        <v>0</v>
      </c>
      <c r="C15" s="338">
        <v>0</v>
      </c>
      <c r="D15" s="337">
        <v>0</v>
      </c>
      <c r="E15" s="337">
        <v>0</v>
      </c>
      <c r="G15" s="337">
        <v>0</v>
      </c>
      <c r="H15" s="337">
        <v>0</v>
      </c>
    </row>
    <row r="16" spans="1:8" x14ac:dyDescent="0.3">
      <c r="A16" s="109" t="s">
        <v>1337</v>
      </c>
      <c r="B16" s="338">
        <v>0</v>
      </c>
      <c r="C16" s="338">
        <v>0</v>
      </c>
      <c r="D16" s="337">
        <v>0</v>
      </c>
      <c r="E16" s="337">
        <v>0</v>
      </c>
      <c r="G16" s="337">
        <v>0</v>
      </c>
      <c r="H16" s="337">
        <v>0</v>
      </c>
    </row>
    <row r="17" spans="1:8" x14ac:dyDescent="0.3">
      <c r="A17" s="109" t="s">
        <v>1209</v>
      </c>
      <c r="B17" s="338">
        <v>0</v>
      </c>
      <c r="C17" s="338">
        <v>0</v>
      </c>
      <c r="D17" s="337">
        <v>0</v>
      </c>
      <c r="E17" s="337">
        <v>0</v>
      </c>
      <c r="G17" s="337">
        <v>57</v>
      </c>
      <c r="H17" s="337">
        <v>174</v>
      </c>
    </row>
    <row r="18" spans="1:8" x14ac:dyDescent="0.3">
      <c r="A18" s="109" t="s">
        <v>1325</v>
      </c>
      <c r="B18" s="338">
        <v>0</v>
      </c>
      <c r="C18" s="338">
        <v>0</v>
      </c>
      <c r="D18" s="337">
        <v>0</v>
      </c>
      <c r="E18" s="337">
        <v>0</v>
      </c>
      <c r="G18" s="337">
        <v>0</v>
      </c>
      <c r="H18" s="337">
        <v>0</v>
      </c>
    </row>
    <row r="19" spans="1:8" x14ac:dyDescent="0.3">
      <c r="A19" s="109" t="s">
        <v>1126</v>
      </c>
      <c r="B19" s="338">
        <v>0</v>
      </c>
      <c r="C19" s="338">
        <v>0</v>
      </c>
      <c r="D19" s="337">
        <v>0</v>
      </c>
      <c r="E19" s="337">
        <v>0</v>
      </c>
      <c r="G19" s="337">
        <v>0</v>
      </c>
      <c r="H19" s="337">
        <v>0</v>
      </c>
    </row>
    <row r="20" spans="1:8" x14ac:dyDescent="0.3">
      <c r="A20" s="109" t="s">
        <v>1168</v>
      </c>
      <c r="B20" s="338">
        <v>26</v>
      </c>
      <c r="C20" s="338">
        <v>0</v>
      </c>
      <c r="D20" s="337">
        <v>5</v>
      </c>
      <c r="E20" s="337">
        <v>0</v>
      </c>
      <c r="G20" s="337">
        <v>8</v>
      </c>
      <c r="H20" s="337">
        <v>7</v>
      </c>
    </row>
    <row r="21" spans="1:8" x14ac:dyDescent="0.3">
      <c r="A21" s="109" t="s">
        <v>871</v>
      </c>
      <c r="B21" s="338">
        <v>0</v>
      </c>
      <c r="C21" s="338">
        <v>0</v>
      </c>
      <c r="D21" s="337">
        <v>0</v>
      </c>
      <c r="E21" s="337">
        <v>0</v>
      </c>
      <c r="G21" s="337">
        <v>0</v>
      </c>
      <c r="H21" s="337">
        <v>0</v>
      </c>
    </row>
    <row r="22" spans="1:8" x14ac:dyDescent="0.3">
      <c r="A22" s="109" t="s">
        <v>1125</v>
      </c>
      <c r="B22" s="338">
        <v>0</v>
      </c>
      <c r="C22" s="338">
        <v>0</v>
      </c>
      <c r="D22" s="337">
        <v>0</v>
      </c>
      <c r="E22" s="337">
        <v>0</v>
      </c>
      <c r="G22" s="337">
        <v>0</v>
      </c>
      <c r="H22" s="337">
        <v>17</v>
      </c>
    </row>
    <row r="23" spans="1:8" x14ac:dyDescent="0.3">
      <c r="A23" s="109" t="s">
        <v>1150</v>
      </c>
      <c r="B23" s="338">
        <v>0</v>
      </c>
      <c r="C23" s="338">
        <v>0</v>
      </c>
      <c r="D23" s="337">
        <v>0</v>
      </c>
      <c r="E23" s="337">
        <v>0</v>
      </c>
      <c r="G23" s="337">
        <v>0</v>
      </c>
      <c r="H23" s="337">
        <v>0</v>
      </c>
    </row>
    <row r="24" spans="1:8" x14ac:dyDescent="0.3">
      <c r="A24" s="109" t="s">
        <v>870</v>
      </c>
      <c r="B24" s="338">
        <v>2</v>
      </c>
      <c r="C24" s="338">
        <v>0</v>
      </c>
      <c r="D24" s="337">
        <v>1</v>
      </c>
      <c r="E24" s="337">
        <v>0</v>
      </c>
      <c r="G24" s="337">
        <v>76</v>
      </c>
      <c r="H24" s="337">
        <v>106</v>
      </c>
    </row>
    <row r="25" spans="1:8" x14ac:dyDescent="0.3">
      <c r="A25" s="109" t="s">
        <v>1326</v>
      </c>
      <c r="B25" s="338">
        <v>0</v>
      </c>
      <c r="C25" s="338">
        <v>1</v>
      </c>
      <c r="D25" s="337">
        <v>0</v>
      </c>
      <c r="E25" s="337">
        <v>3</v>
      </c>
      <c r="G25" s="337">
        <v>0</v>
      </c>
      <c r="H25" s="337">
        <v>1</v>
      </c>
    </row>
    <row r="26" spans="1:8" x14ac:dyDescent="0.3">
      <c r="A26" s="109" t="s">
        <v>1026</v>
      </c>
      <c r="B26" s="338">
        <v>0</v>
      </c>
      <c r="C26" s="338">
        <v>0</v>
      </c>
      <c r="D26" s="337">
        <v>0</v>
      </c>
      <c r="E26" s="337">
        <v>0</v>
      </c>
      <c r="G26" s="337">
        <v>0</v>
      </c>
      <c r="H26" s="337">
        <v>0</v>
      </c>
    </row>
    <row r="27" spans="1:8" x14ac:dyDescent="0.3">
      <c r="A27" s="109" t="s">
        <v>963</v>
      </c>
      <c r="B27" s="338">
        <v>0</v>
      </c>
      <c r="C27" s="338">
        <v>0</v>
      </c>
      <c r="D27" s="337">
        <v>0</v>
      </c>
      <c r="E27" s="337">
        <v>0</v>
      </c>
      <c r="G27" s="337">
        <v>0</v>
      </c>
      <c r="H27" s="337">
        <v>13</v>
      </c>
    </row>
    <row r="28" spans="1:8" x14ac:dyDescent="0.3">
      <c r="A28" s="109" t="s">
        <v>1124</v>
      </c>
      <c r="B28" s="338">
        <v>0</v>
      </c>
      <c r="C28" s="338">
        <v>0</v>
      </c>
      <c r="D28" s="337">
        <v>0</v>
      </c>
      <c r="E28" s="337">
        <v>0</v>
      </c>
      <c r="G28" s="337">
        <v>0</v>
      </c>
      <c r="H28" s="337">
        <v>2</v>
      </c>
    </row>
    <row r="29" spans="1:8" x14ac:dyDescent="0.3">
      <c r="A29" s="109" t="s">
        <v>1138</v>
      </c>
      <c r="B29" s="338">
        <v>0</v>
      </c>
      <c r="C29" s="338">
        <v>0</v>
      </c>
      <c r="D29" s="337">
        <v>0</v>
      </c>
      <c r="E29" s="337">
        <v>0</v>
      </c>
      <c r="G29" s="337">
        <v>0</v>
      </c>
      <c r="H29" s="337">
        <v>0</v>
      </c>
    </row>
    <row r="30" spans="1:8" x14ac:dyDescent="0.3">
      <c r="A30" s="109" t="s">
        <v>1123</v>
      </c>
      <c r="B30" s="338">
        <v>0</v>
      </c>
      <c r="C30" s="338">
        <v>0</v>
      </c>
      <c r="D30" s="337">
        <v>0</v>
      </c>
      <c r="E30" s="337">
        <v>0</v>
      </c>
      <c r="G30" s="337">
        <v>298</v>
      </c>
      <c r="H30" s="337">
        <v>0</v>
      </c>
    </row>
    <row r="31" spans="1:8" x14ac:dyDescent="0.3">
      <c r="A31" s="109" t="s">
        <v>1149</v>
      </c>
      <c r="B31" s="338">
        <v>0</v>
      </c>
      <c r="C31" s="338">
        <v>0</v>
      </c>
      <c r="D31" s="337">
        <v>0</v>
      </c>
      <c r="E31" s="337">
        <v>0</v>
      </c>
      <c r="G31" s="337">
        <v>0</v>
      </c>
      <c r="H31" s="337">
        <v>0</v>
      </c>
    </row>
    <row r="32" spans="1:8" x14ac:dyDescent="0.3">
      <c r="A32" s="109" t="s">
        <v>1122</v>
      </c>
      <c r="B32" s="338">
        <v>47</v>
      </c>
      <c r="C32" s="338">
        <v>0</v>
      </c>
      <c r="D32" s="337">
        <v>16</v>
      </c>
      <c r="E32" s="337">
        <v>0</v>
      </c>
      <c r="G32" s="337">
        <v>0</v>
      </c>
      <c r="H32" s="337">
        <v>19</v>
      </c>
    </row>
    <row r="33" spans="1:8" x14ac:dyDescent="0.3">
      <c r="A33" s="109" t="s">
        <v>955</v>
      </c>
      <c r="B33" s="338">
        <v>0</v>
      </c>
      <c r="C33" s="338">
        <v>0</v>
      </c>
      <c r="D33" s="337">
        <v>0</v>
      </c>
      <c r="E33" s="337">
        <v>0</v>
      </c>
      <c r="G33" s="337">
        <v>0</v>
      </c>
      <c r="H33" s="337">
        <v>0</v>
      </c>
    </row>
    <row r="34" spans="1:8" x14ac:dyDescent="0.3">
      <c r="A34" s="109" t="s">
        <v>920</v>
      </c>
      <c r="B34" s="338">
        <v>0</v>
      </c>
      <c r="C34" s="338">
        <v>0</v>
      </c>
      <c r="D34" s="337">
        <v>0</v>
      </c>
      <c r="E34" s="337">
        <v>0</v>
      </c>
      <c r="G34" s="337">
        <v>0</v>
      </c>
      <c r="H34" s="337">
        <v>0</v>
      </c>
    </row>
    <row r="35" spans="1:8" x14ac:dyDescent="0.3">
      <c r="A35" s="109" t="s">
        <v>954</v>
      </c>
      <c r="B35" s="338">
        <v>0</v>
      </c>
      <c r="C35" s="338">
        <v>0</v>
      </c>
      <c r="D35" s="337">
        <v>0</v>
      </c>
      <c r="E35" s="337">
        <v>0</v>
      </c>
      <c r="G35" s="337">
        <v>0</v>
      </c>
      <c r="H35" s="337">
        <v>0</v>
      </c>
    </row>
    <row r="36" spans="1:8" x14ac:dyDescent="0.3">
      <c r="A36" s="109" t="s">
        <v>1121</v>
      </c>
      <c r="B36" s="338">
        <v>0</v>
      </c>
      <c r="C36" s="338">
        <v>0</v>
      </c>
      <c r="D36" s="337">
        <v>0</v>
      </c>
      <c r="E36" s="337">
        <v>0</v>
      </c>
      <c r="G36" s="337">
        <v>0</v>
      </c>
      <c r="H36" s="337">
        <v>0</v>
      </c>
    </row>
    <row r="37" spans="1:8" x14ac:dyDescent="0.3">
      <c r="A37" s="109" t="s">
        <v>1120</v>
      </c>
      <c r="B37" s="338">
        <v>0</v>
      </c>
      <c r="C37" s="338">
        <v>0</v>
      </c>
      <c r="D37" s="337">
        <v>0</v>
      </c>
      <c r="E37" s="337">
        <v>0</v>
      </c>
      <c r="G37" s="337">
        <v>4</v>
      </c>
      <c r="H37" s="337">
        <v>2</v>
      </c>
    </row>
    <row r="38" spans="1:8" x14ac:dyDescent="0.3">
      <c r="A38" s="109" t="s">
        <v>1119</v>
      </c>
      <c r="B38" s="340">
        <v>0</v>
      </c>
      <c r="C38" s="338">
        <v>0</v>
      </c>
      <c r="D38" s="337">
        <v>0</v>
      </c>
      <c r="E38" s="337">
        <v>0</v>
      </c>
      <c r="G38" s="337">
        <v>0</v>
      </c>
      <c r="H38" s="337">
        <v>67</v>
      </c>
    </row>
    <row r="39" spans="1:8" x14ac:dyDescent="0.3">
      <c r="A39" s="109" t="s">
        <v>864</v>
      </c>
      <c r="B39" s="344">
        <v>0</v>
      </c>
      <c r="C39" s="338">
        <v>0</v>
      </c>
      <c r="D39" s="337">
        <v>0</v>
      </c>
      <c r="E39" s="337">
        <v>0</v>
      </c>
      <c r="G39" s="337">
        <v>0</v>
      </c>
      <c r="H39" s="337">
        <v>18</v>
      </c>
    </row>
    <row r="40" spans="1:8" x14ac:dyDescent="0.3">
      <c r="A40" s="109" t="s">
        <v>1038</v>
      </c>
      <c r="B40" s="344">
        <v>0</v>
      </c>
      <c r="C40" s="338">
        <v>0</v>
      </c>
      <c r="D40" s="337">
        <v>0</v>
      </c>
      <c r="E40" s="337">
        <v>0</v>
      </c>
      <c r="G40" s="337">
        <v>0</v>
      </c>
      <c r="H40" s="337">
        <v>0</v>
      </c>
    </row>
    <row r="41" spans="1:8" x14ac:dyDescent="0.3">
      <c r="A41" s="109" t="s">
        <v>808</v>
      </c>
      <c r="B41" s="344">
        <v>0</v>
      </c>
      <c r="C41" s="338">
        <v>0</v>
      </c>
      <c r="D41" s="337">
        <v>0</v>
      </c>
      <c r="E41" s="337">
        <v>0</v>
      </c>
      <c r="G41" s="337">
        <v>0</v>
      </c>
      <c r="H41" s="337">
        <v>4</v>
      </c>
    </row>
    <row r="42" spans="1:8" x14ac:dyDescent="0.3">
      <c r="A42" s="109" t="s">
        <v>1236</v>
      </c>
      <c r="B42" s="340">
        <v>0</v>
      </c>
      <c r="C42" s="338">
        <v>0</v>
      </c>
      <c r="D42" s="337">
        <v>0</v>
      </c>
      <c r="E42" s="337">
        <v>0</v>
      </c>
      <c r="G42" s="337">
        <v>0</v>
      </c>
      <c r="H42" s="337">
        <v>0</v>
      </c>
    </row>
    <row r="43" spans="1:8" x14ac:dyDescent="0.3">
      <c r="A43" s="109" t="s">
        <v>1118</v>
      </c>
      <c r="B43" s="344">
        <v>0</v>
      </c>
      <c r="C43" s="338">
        <v>2</v>
      </c>
      <c r="D43" s="337">
        <v>3</v>
      </c>
      <c r="E43" s="337">
        <v>0</v>
      </c>
      <c r="G43" s="337">
        <v>0</v>
      </c>
      <c r="H43" s="337">
        <v>38</v>
      </c>
    </row>
    <row r="44" spans="1:8" x14ac:dyDescent="0.3">
      <c r="A44" s="109" t="s">
        <v>919</v>
      </c>
      <c r="B44" s="344">
        <v>0</v>
      </c>
      <c r="C44" s="338">
        <v>0</v>
      </c>
      <c r="D44" s="337">
        <v>0</v>
      </c>
      <c r="E44" s="337">
        <v>0</v>
      </c>
      <c r="G44" s="337">
        <v>0</v>
      </c>
      <c r="H44" s="337">
        <v>0</v>
      </c>
    </row>
    <row r="45" spans="1:8" x14ac:dyDescent="0.3">
      <c r="A45" s="109" t="s">
        <v>1217</v>
      </c>
      <c r="B45" s="344">
        <v>0</v>
      </c>
      <c r="C45" s="338">
        <v>0</v>
      </c>
      <c r="D45" s="337">
        <v>0</v>
      </c>
      <c r="E45" s="337">
        <v>0</v>
      </c>
      <c r="G45" s="337">
        <v>0</v>
      </c>
      <c r="H45" s="337">
        <v>0</v>
      </c>
    </row>
    <row r="46" spans="1:8" x14ac:dyDescent="0.3">
      <c r="A46" s="109" t="s">
        <v>1152</v>
      </c>
      <c r="B46" s="338">
        <v>0</v>
      </c>
      <c r="C46" s="338">
        <v>0</v>
      </c>
      <c r="D46" s="337">
        <v>0</v>
      </c>
      <c r="E46" s="337">
        <v>0</v>
      </c>
      <c r="G46" s="337">
        <v>0</v>
      </c>
      <c r="H46" s="337">
        <v>0</v>
      </c>
    </row>
    <row r="47" spans="1:8" x14ac:dyDescent="0.3">
      <c r="A47" s="109" t="s">
        <v>1167</v>
      </c>
      <c r="B47" s="338">
        <v>0</v>
      </c>
      <c r="C47" s="338">
        <v>0</v>
      </c>
      <c r="D47" s="337">
        <v>0</v>
      </c>
      <c r="E47" s="337">
        <v>0</v>
      </c>
      <c r="G47" s="337">
        <v>0</v>
      </c>
      <c r="H47" s="337">
        <v>0</v>
      </c>
    </row>
    <row r="48" spans="1:8" x14ac:dyDescent="0.3">
      <c r="A48" s="109" t="s">
        <v>953</v>
      </c>
      <c r="B48" s="338">
        <v>0</v>
      </c>
      <c r="C48" s="338">
        <v>0</v>
      </c>
      <c r="D48" s="337">
        <v>0</v>
      </c>
      <c r="E48" s="337">
        <v>0</v>
      </c>
      <c r="G48" s="337">
        <v>0</v>
      </c>
      <c r="H48" s="337">
        <v>0</v>
      </c>
    </row>
    <row r="49" spans="1:8" x14ac:dyDescent="0.3">
      <c r="A49" s="109" t="s">
        <v>1117</v>
      </c>
      <c r="B49" s="338">
        <v>0</v>
      </c>
      <c r="C49" s="338">
        <v>0</v>
      </c>
      <c r="D49" s="337">
        <v>0</v>
      </c>
      <c r="E49" s="337">
        <v>0</v>
      </c>
      <c r="G49" s="337">
        <v>0</v>
      </c>
      <c r="H49" s="337">
        <v>0</v>
      </c>
    </row>
    <row r="50" spans="1:8" x14ac:dyDescent="0.3">
      <c r="A50" s="109" t="s">
        <v>1160</v>
      </c>
      <c r="B50" s="338">
        <v>8</v>
      </c>
      <c r="C50" s="338">
        <v>0</v>
      </c>
      <c r="D50" s="337">
        <v>5</v>
      </c>
      <c r="E50" s="337">
        <v>0</v>
      </c>
      <c r="G50" s="337">
        <v>0</v>
      </c>
      <c r="H50" s="337">
        <v>6</v>
      </c>
    </row>
    <row r="51" spans="1:8" x14ac:dyDescent="0.3">
      <c r="A51" s="109" t="s">
        <v>995</v>
      </c>
      <c r="B51" s="338">
        <v>0</v>
      </c>
      <c r="C51" s="338">
        <v>0</v>
      </c>
      <c r="D51" s="337">
        <v>0</v>
      </c>
      <c r="E51" s="337">
        <v>0</v>
      </c>
      <c r="G51" s="337">
        <v>0</v>
      </c>
      <c r="H51" s="337">
        <v>321</v>
      </c>
    </row>
    <row r="52" spans="1:8" x14ac:dyDescent="0.3">
      <c r="A52" s="109" t="s">
        <v>1208</v>
      </c>
      <c r="B52" s="338">
        <v>1</v>
      </c>
      <c r="C52" s="338">
        <v>0</v>
      </c>
      <c r="D52" s="337">
        <v>2</v>
      </c>
      <c r="E52" s="337">
        <v>0</v>
      </c>
      <c r="G52" s="337">
        <v>5</v>
      </c>
      <c r="H52" s="337">
        <v>415</v>
      </c>
    </row>
    <row r="53" spans="1:8" x14ac:dyDescent="0.3">
      <c r="A53" s="109" t="s">
        <v>863</v>
      </c>
      <c r="B53" s="338">
        <v>0</v>
      </c>
      <c r="C53" s="338">
        <v>0</v>
      </c>
      <c r="D53" s="337">
        <v>0</v>
      </c>
      <c r="E53" s="337">
        <v>0</v>
      </c>
      <c r="G53" s="337">
        <v>1</v>
      </c>
      <c r="H53" s="337">
        <v>38</v>
      </c>
    </row>
    <row r="54" spans="1:8" x14ac:dyDescent="0.3">
      <c r="A54" s="109" t="s">
        <v>849</v>
      </c>
      <c r="B54" s="338">
        <v>0</v>
      </c>
      <c r="C54" s="338">
        <v>0</v>
      </c>
      <c r="D54" s="337">
        <v>0</v>
      </c>
      <c r="E54" s="337">
        <v>0</v>
      </c>
      <c r="G54" s="337">
        <v>0</v>
      </c>
      <c r="H54" s="337">
        <v>0</v>
      </c>
    </row>
    <row r="55" spans="1:8" x14ac:dyDescent="0.3">
      <c r="A55" s="109" t="s">
        <v>994</v>
      </c>
      <c r="B55" s="338">
        <v>21</v>
      </c>
      <c r="C55" s="338">
        <v>0</v>
      </c>
      <c r="D55" s="337">
        <v>49</v>
      </c>
      <c r="E55" s="337">
        <v>0</v>
      </c>
      <c r="G55" s="337">
        <v>0</v>
      </c>
      <c r="H55" s="337">
        <v>0</v>
      </c>
    </row>
    <row r="56" spans="1:8" x14ac:dyDescent="0.3">
      <c r="A56" s="109" t="s">
        <v>1116</v>
      </c>
      <c r="B56" s="338">
        <v>0</v>
      </c>
      <c r="C56" s="338">
        <v>0</v>
      </c>
      <c r="D56" s="337">
        <v>0</v>
      </c>
      <c r="E56" s="337">
        <v>0</v>
      </c>
      <c r="G56" s="337">
        <v>0</v>
      </c>
      <c r="H56" s="337">
        <v>19</v>
      </c>
    </row>
    <row r="57" spans="1:8" x14ac:dyDescent="0.3">
      <c r="A57" s="109" t="s">
        <v>862</v>
      </c>
      <c r="B57" s="338">
        <v>0</v>
      </c>
      <c r="C57" s="338">
        <v>0</v>
      </c>
      <c r="D57" s="337">
        <v>0</v>
      </c>
      <c r="E57" s="337">
        <v>0</v>
      </c>
      <c r="G57" s="337">
        <v>3</v>
      </c>
      <c r="H57" s="337">
        <v>0</v>
      </c>
    </row>
    <row r="58" spans="1:8" x14ac:dyDescent="0.3">
      <c r="A58" s="109" t="s">
        <v>711</v>
      </c>
      <c r="B58" s="338">
        <v>0</v>
      </c>
      <c r="C58" s="338">
        <v>0</v>
      </c>
      <c r="D58" s="337">
        <v>0</v>
      </c>
      <c r="E58" s="337">
        <v>0</v>
      </c>
      <c r="G58" s="337">
        <v>0</v>
      </c>
      <c r="H58" s="337">
        <v>0</v>
      </c>
    </row>
    <row r="59" spans="1:8" x14ac:dyDescent="0.3">
      <c r="A59" s="109" t="s">
        <v>1115</v>
      </c>
      <c r="B59" s="338">
        <v>0</v>
      </c>
      <c r="C59" s="338">
        <v>0</v>
      </c>
      <c r="D59" s="337">
        <v>0</v>
      </c>
      <c r="E59" s="337">
        <v>0</v>
      </c>
      <c r="G59" s="337">
        <v>0</v>
      </c>
      <c r="H59" s="337">
        <v>15</v>
      </c>
    </row>
    <row r="60" spans="1:8" x14ac:dyDescent="0.3">
      <c r="A60" s="109" t="s">
        <v>701</v>
      </c>
      <c r="B60" s="338">
        <v>0</v>
      </c>
      <c r="C60" s="338">
        <v>6</v>
      </c>
      <c r="D60" s="337">
        <v>0</v>
      </c>
      <c r="E60" s="337">
        <v>13</v>
      </c>
      <c r="G60" s="337">
        <v>17</v>
      </c>
      <c r="H60" s="337">
        <v>38</v>
      </c>
    </row>
    <row r="61" spans="1:8" x14ac:dyDescent="0.3">
      <c r="A61" s="109" t="s">
        <v>1159</v>
      </c>
      <c r="B61" s="338">
        <v>23</v>
      </c>
      <c r="C61" s="338">
        <v>43</v>
      </c>
      <c r="D61" s="337">
        <v>0</v>
      </c>
      <c r="E61" s="337">
        <v>10</v>
      </c>
      <c r="G61" s="337">
        <v>42</v>
      </c>
      <c r="H61" s="337">
        <v>0</v>
      </c>
    </row>
    <row r="62" spans="1:8" x14ac:dyDescent="0.3">
      <c r="A62" s="109" t="s">
        <v>1148</v>
      </c>
      <c r="B62" s="338">
        <v>0</v>
      </c>
      <c r="C62" s="338">
        <v>0</v>
      </c>
      <c r="D62" s="337">
        <v>0</v>
      </c>
      <c r="E62" s="337">
        <v>0</v>
      </c>
      <c r="G62" s="337">
        <v>0</v>
      </c>
      <c r="H62" s="337">
        <v>0</v>
      </c>
    </row>
    <row r="63" spans="1:8" x14ac:dyDescent="0.3">
      <c r="A63" s="109" t="s">
        <v>952</v>
      </c>
      <c r="B63" s="340">
        <v>0</v>
      </c>
      <c r="C63" s="338">
        <v>0</v>
      </c>
      <c r="D63" s="337">
        <v>0</v>
      </c>
      <c r="E63" s="337">
        <v>0</v>
      </c>
      <c r="G63" s="337">
        <v>0</v>
      </c>
      <c r="H63" s="337">
        <v>37</v>
      </c>
    </row>
    <row r="64" spans="1:8" x14ac:dyDescent="0.3">
      <c r="A64" s="109" t="s">
        <v>1158</v>
      </c>
      <c r="B64" s="344">
        <v>0</v>
      </c>
      <c r="C64" s="338">
        <v>0</v>
      </c>
      <c r="D64" s="337">
        <v>0</v>
      </c>
      <c r="E64" s="337">
        <v>0</v>
      </c>
      <c r="G64" s="337">
        <v>0</v>
      </c>
      <c r="H64" s="337">
        <v>0</v>
      </c>
    </row>
    <row r="65" spans="1:8" x14ac:dyDescent="0.3">
      <c r="A65" s="109" t="s">
        <v>1004</v>
      </c>
      <c r="B65" s="344">
        <v>0</v>
      </c>
      <c r="C65" s="338">
        <v>0</v>
      </c>
      <c r="D65" s="337">
        <v>0</v>
      </c>
      <c r="E65" s="337">
        <v>0</v>
      </c>
      <c r="G65" s="337">
        <v>0</v>
      </c>
      <c r="H65" s="337">
        <v>0</v>
      </c>
    </row>
    <row r="66" spans="1:8" x14ac:dyDescent="0.3">
      <c r="A66" s="109" t="s">
        <v>766</v>
      </c>
      <c r="B66" s="344">
        <v>20</v>
      </c>
      <c r="C66" s="338">
        <v>0</v>
      </c>
      <c r="D66" s="337">
        <v>21</v>
      </c>
      <c r="E66" s="337">
        <v>0</v>
      </c>
      <c r="G66" s="337">
        <v>155</v>
      </c>
      <c r="H66" s="337">
        <v>102</v>
      </c>
    </row>
    <row r="67" spans="1:8" x14ac:dyDescent="0.3">
      <c r="A67" s="109" t="s">
        <v>841</v>
      </c>
      <c r="B67" s="344">
        <v>0</v>
      </c>
      <c r="C67" s="338">
        <v>0</v>
      </c>
      <c r="D67" s="337">
        <v>0</v>
      </c>
      <c r="E67" s="337">
        <v>0</v>
      </c>
      <c r="G67" s="337">
        <v>0</v>
      </c>
      <c r="H67" s="337">
        <v>0</v>
      </c>
    </row>
    <row r="68" spans="1:8" x14ac:dyDescent="0.3">
      <c r="A68" s="109" t="s">
        <v>951</v>
      </c>
      <c r="B68" s="338">
        <v>0</v>
      </c>
      <c r="C68" s="338">
        <v>0</v>
      </c>
      <c r="D68" s="337">
        <v>0</v>
      </c>
      <c r="E68" s="337">
        <v>0</v>
      </c>
      <c r="G68" s="337">
        <v>0</v>
      </c>
      <c r="H68" s="337">
        <v>0</v>
      </c>
    </row>
    <row r="69" spans="1:8" x14ac:dyDescent="0.3">
      <c r="A69" s="109" t="s">
        <v>828</v>
      </c>
      <c r="B69" s="338">
        <v>0</v>
      </c>
      <c r="C69" s="338">
        <v>0</v>
      </c>
      <c r="D69" s="337">
        <v>0</v>
      </c>
      <c r="E69" s="337">
        <v>0</v>
      </c>
      <c r="G69" s="337">
        <v>0</v>
      </c>
      <c r="H69" s="337">
        <v>0</v>
      </c>
    </row>
    <row r="70" spans="1:8" x14ac:dyDescent="0.3">
      <c r="A70" s="109" t="s">
        <v>898</v>
      </c>
      <c r="B70" s="338">
        <v>0</v>
      </c>
      <c r="C70" s="338">
        <v>0</v>
      </c>
      <c r="D70" s="337">
        <v>7</v>
      </c>
      <c r="E70" s="337">
        <v>0</v>
      </c>
      <c r="G70" s="337">
        <v>13</v>
      </c>
      <c r="H70" s="337">
        <v>235</v>
      </c>
    </row>
    <row r="71" spans="1:8" x14ac:dyDescent="0.3">
      <c r="A71" s="109" t="s">
        <v>1537</v>
      </c>
      <c r="B71" s="338">
        <v>0</v>
      </c>
      <c r="C71" s="338">
        <v>0</v>
      </c>
      <c r="D71" s="337">
        <v>0</v>
      </c>
      <c r="E71" s="337">
        <v>0</v>
      </c>
      <c r="G71" s="337">
        <v>0</v>
      </c>
      <c r="H71" s="337">
        <v>0</v>
      </c>
    </row>
    <row r="72" spans="1:8" x14ac:dyDescent="0.3">
      <c r="A72" s="109" t="s">
        <v>848</v>
      </c>
      <c r="B72" s="338">
        <v>33</v>
      </c>
      <c r="C72" s="338">
        <v>0</v>
      </c>
      <c r="D72" s="337">
        <v>9</v>
      </c>
      <c r="E72" s="337">
        <v>0</v>
      </c>
      <c r="G72" s="337">
        <v>0</v>
      </c>
      <c r="H72" s="337">
        <v>46</v>
      </c>
    </row>
    <row r="73" spans="1:8" x14ac:dyDescent="0.3">
      <c r="A73" s="109" t="s">
        <v>1114</v>
      </c>
      <c r="B73" s="338">
        <v>0</v>
      </c>
      <c r="C73" s="338">
        <v>0</v>
      </c>
      <c r="D73" s="337">
        <v>0</v>
      </c>
      <c r="E73" s="337">
        <v>0</v>
      </c>
      <c r="G73" s="337">
        <v>0</v>
      </c>
      <c r="H73" s="337">
        <v>0</v>
      </c>
    </row>
    <row r="74" spans="1:8" x14ac:dyDescent="0.3">
      <c r="A74" s="109" t="s">
        <v>1322</v>
      </c>
      <c r="B74" s="338">
        <v>0</v>
      </c>
      <c r="C74" s="338">
        <v>0</v>
      </c>
      <c r="D74" s="337">
        <v>0</v>
      </c>
      <c r="E74" s="337">
        <v>0</v>
      </c>
      <c r="G74" s="337">
        <v>32</v>
      </c>
      <c r="H74" s="337">
        <v>0</v>
      </c>
    </row>
    <row r="75" spans="1:8" x14ac:dyDescent="0.3">
      <c r="A75" s="109" t="s">
        <v>792</v>
      </c>
      <c r="B75" s="338">
        <v>0</v>
      </c>
      <c r="C75" s="338">
        <v>0</v>
      </c>
      <c r="D75" s="337">
        <v>0</v>
      </c>
      <c r="E75" s="337">
        <v>0</v>
      </c>
      <c r="G75" s="337">
        <v>0</v>
      </c>
      <c r="H75" s="337">
        <v>0</v>
      </c>
    </row>
    <row r="76" spans="1:8" x14ac:dyDescent="0.3">
      <c r="A76" s="109" t="s">
        <v>1113</v>
      </c>
      <c r="B76" s="338">
        <v>0</v>
      </c>
      <c r="C76" s="338">
        <v>0</v>
      </c>
      <c r="D76" s="337">
        <v>0</v>
      </c>
      <c r="E76" s="337">
        <v>0</v>
      </c>
      <c r="G76" s="337">
        <v>0</v>
      </c>
      <c r="H76" s="337">
        <v>223</v>
      </c>
    </row>
    <row r="77" spans="1:8" x14ac:dyDescent="0.3">
      <c r="A77" s="109" t="s">
        <v>1216</v>
      </c>
      <c r="B77" s="338">
        <v>0</v>
      </c>
      <c r="C77" s="338">
        <v>0</v>
      </c>
      <c r="D77" s="337">
        <v>0</v>
      </c>
      <c r="E77" s="337">
        <v>0</v>
      </c>
      <c r="G77" s="337">
        <v>0</v>
      </c>
      <c r="H77" s="337">
        <v>0</v>
      </c>
    </row>
    <row r="78" spans="1:8" x14ac:dyDescent="0.3">
      <c r="A78" s="109" t="s">
        <v>918</v>
      </c>
      <c r="B78" s="338">
        <v>0</v>
      </c>
      <c r="C78" s="338">
        <v>0</v>
      </c>
      <c r="D78" s="337">
        <v>0</v>
      </c>
      <c r="E78" s="337">
        <v>0</v>
      </c>
      <c r="G78" s="337">
        <v>0</v>
      </c>
      <c r="H78" s="337">
        <v>342</v>
      </c>
    </row>
    <row r="79" spans="1:8" x14ac:dyDescent="0.3">
      <c r="A79" s="109" t="s">
        <v>917</v>
      </c>
      <c r="B79" s="338">
        <v>0</v>
      </c>
      <c r="C79" s="338">
        <v>0</v>
      </c>
      <c r="D79" s="337">
        <v>0</v>
      </c>
      <c r="E79" s="337">
        <v>0</v>
      </c>
      <c r="G79" s="337">
        <v>286</v>
      </c>
      <c r="H79" s="337">
        <v>41</v>
      </c>
    </row>
    <row r="80" spans="1:8" x14ac:dyDescent="0.3">
      <c r="A80" s="109" t="s">
        <v>1040</v>
      </c>
      <c r="B80" s="338">
        <v>0</v>
      </c>
      <c r="C80" s="338">
        <v>0</v>
      </c>
      <c r="D80" s="337">
        <v>0</v>
      </c>
      <c r="E80" s="337">
        <v>0</v>
      </c>
      <c r="G80" s="337">
        <v>0</v>
      </c>
      <c r="H80" s="337">
        <v>0</v>
      </c>
    </row>
    <row r="81" spans="1:8" x14ac:dyDescent="0.3">
      <c r="A81" s="109" t="s">
        <v>897</v>
      </c>
      <c r="B81" s="338">
        <v>24</v>
      </c>
      <c r="C81" s="338">
        <v>0</v>
      </c>
      <c r="D81" s="337">
        <v>8</v>
      </c>
      <c r="E81" s="337">
        <v>0</v>
      </c>
      <c r="G81" s="337">
        <v>11</v>
      </c>
      <c r="H81" s="337">
        <v>956</v>
      </c>
    </row>
    <row r="82" spans="1:8" x14ac:dyDescent="0.3">
      <c r="A82" s="109" t="s">
        <v>931</v>
      </c>
      <c r="B82" s="338">
        <v>0</v>
      </c>
      <c r="C82" s="338">
        <v>0</v>
      </c>
      <c r="D82" s="337">
        <v>2</v>
      </c>
      <c r="E82" s="337">
        <v>0</v>
      </c>
      <c r="G82" s="337">
        <v>0</v>
      </c>
      <c r="H82" s="337">
        <v>5</v>
      </c>
    </row>
    <row r="83" spans="1:8" x14ac:dyDescent="0.3">
      <c r="A83" s="109" t="s">
        <v>1112</v>
      </c>
      <c r="B83" s="338">
        <v>0</v>
      </c>
      <c r="C83" s="338">
        <v>0</v>
      </c>
      <c r="D83" s="337">
        <v>0</v>
      </c>
      <c r="E83" s="337">
        <v>0</v>
      </c>
      <c r="G83" s="337">
        <v>0</v>
      </c>
      <c r="H83" s="337">
        <v>0</v>
      </c>
    </row>
    <row r="84" spans="1:8" x14ac:dyDescent="0.3">
      <c r="A84" s="109" t="s">
        <v>1207</v>
      </c>
      <c r="B84" s="338">
        <v>0</v>
      </c>
      <c r="C84" s="338">
        <v>0</v>
      </c>
      <c r="D84" s="337">
        <v>0</v>
      </c>
      <c r="E84" s="337">
        <v>0</v>
      </c>
      <c r="G84" s="337">
        <v>0</v>
      </c>
      <c r="H84" s="337">
        <v>0</v>
      </c>
    </row>
    <row r="85" spans="1:8" x14ac:dyDescent="0.3">
      <c r="A85" s="109" t="s">
        <v>1133</v>
      </c>
      <c r="B85" s="338">
        <v>0</v>
      </c>
      <c r="C85" s="338">
        <v>0</v>
      </c>
      <c r="D85" s="337">
        <v>0</v>
      </c>
      <c r="E85" s="337">
        <v>0</v>
      </c>
      <c r="G85" s="337">
        <v>0</v>
      </c>
      <c r="H85" s="337">
        <v>0</v>
      </c>
    </row>
    <row r="86" spans="1:8" x14ac:dyDescent="0.3">
      <c r="A86" s="109" t="s">
        <v>800</v>
      </c>
      <c r="B86" s="338">
        <v>0</v>
      </c>
      <c r="C86" s="338">
        <v>0</v>
      </c>
      <c r="D86" s="337">
        <v>0</v>
      </c>
      <c r="E86" s="337">
        <v>0</v>
      </c>
      <c r="G86" s="337">
        <v>0</v>
      </c>
      <c r="H86" s="337">
        <v>0</v>
      </c>
    </row>
    <row r="87" spans="1:8" x14ac:dyDescent="0.3">
      <c r="A87" s="109" t="s">
        <v>1185</v>
      </c>
      <c r="B87" s="338">
        <v>0</v>
      </c>
      <c r="C87" s="338">
        <v>0</v>
      </c>
      <c r="D87" s="337">
        <v>0</v>
      </c>
      <c r="E87" s="337">
        <v>0</v>
      </c>
      <c r="G87" s="337">
        <v>0</v>
      </c>
      <c r="H87" s="337">
        <v>0</v>
      </c>
    </row>
    <row r="88" spans="1:8" x14ac:dyDescent="0.3">
      <c r="A88" s="109" t="s">
        <v>950</v>
      </c>
      <c r="B88" s="338">
        <v>52</v>
      </c>
      <c r="C88" s="338">
        <v>0</v>
      </c>
      <c r="D88" s="337">
        <v>32</v>
      </c>
      <c r="E88" s="337">
        <v>0</v>
      </c>
      <c r="G88" s="337">
        <v>0</v>
      </c>
      <c r="H88" s="337">
        <v>64</v>
      </c>
    </row>
    <row r="89" spans="1:8" x14ac:dyDescent="0.3">
      <c r="A89" s="109" t="s">
        <v>1184</v>
      </c>
      <c r="B89" s="338">
        <v>0</v>
      </c>
      <c r="C89" s="338">
        <v>0</v>
      </c>
      <c r="D89" s="337">
        <v>0</v>
      </c>
      <c r="E89" s="337">
        <v>0</v>
      </c>
      <c r="G89" s="337">
        <v>0</v>
      </c>
      <c r="H89" s="337">
        <v>0</v>
      </c>
    </row>
    <row r="90" spans="1:8" x14ac:dyDescent="0.3">
      <c r="A90" s="109" t="s">
        <v>962</v>
      </c>
      <c r="B90" s="338">
        <v>0</v>
      </c>
      <c r="C90" s="338">
        <v>0</v>
      </c>
      <c r="D90" s="337">
        <v>0</v>
      </c>
      <c r="E90" s="337">
        <v>0</v>
      </c>
      <c r="G90" s="337">
        <v>0</v>
      </c>
      <c r="H90" s="337">
        <v>0</v>
      </c>
    </row>
    <row r="91" spans="1:8" x14ac:dyDescent="0.3">
      <c r="A91" s="109" t="s">
        <v>1327</v>
      </c>
      <c r="B91" s="338">
        <v>0</v>
      </c>
      <c r="C91" s="338">
        <v>0</v>
      </c>
      <c r="D91" s="337">
        <v>0</v>
      </c>
      <c r="E91" s="337">
        <v>0</v>
      </c>
      <c r="G91" s="337">
        <v>0</v>
      </c>
      <c r="H91" s="337">
        <v>0</v>
      </c>
    </row>
    <row r="92" spans="1:8" x14ac:dyDescent="0.3">
      <c r="A92" s="109" t="s">
        <v>916</v>
      </c>
      <c r="B92" s="338">
        <v>0</v>
      </c>
      <c r="C92" s="338">
        <v>0</v>
      </c>
      <c r="D92" s="337">
        <v>0</v>
      </c>
      <c r="E92" s="337">
        <v>0</v>
      </c>
      <c r="G92" s="337">
        <v>5</v>
      </c>
      <c r="H92" s="337">
        <v>23</v>
      </c>
    </row>
    <row r="93" spans="1:8" x14ac:dyDescent="0.3">
      <c r="A93" s="109" t="s">
        <v>1211</v>
      </c>
      <c r="B93" s="338">
        <v>0</v>
      </c>
      <c r="C93" s="338">
        <v>0</v>
      </c>
      <c r="D93" s="337">
        <v>0</v>
      </c>
      <c r="E93" s="337">
        <v>0</v>
      </c>
      <c r="G93" s="337">
        <v>0</v>
      </c>
      <c r="H93" s="337">
        <v>0</v>
      </c>
    </row>
    <row r="94" spans="1:8" x14ac:dyDescent="0.3">
      <c r="A94" s="109" t="s">
        <v>699</v>
      </c>
      <c r="B94" s="338">
        <v>0</v>
      </c>
      <c r="C94" s="338">
        <v>2</v>
      </c>
      <c r="D94" s="337">
        <v>0</v>
      </c>
      <c r="E94" s="337">
        <v>1</v>
      </c>
      <c r="G94" s="337">
        <v>32</v>
      </c>
      <c r="H94" s="337">
        <v>25</v>
      </c>
    </row>
    <row r="95" spans="1:8" x14ac:dyDescent="0.3">
      <c r="A95" s="109" t="s">
        <v>1111</v>
      </c>
      <c r="B95" s="338">
        <v>0</v>
      </c>
      <c r="C95" s="338">
        <v>0</v>
      </c>
      <c r="D95" s="337">
        <v>0</v>
      </c>
      <c r="E95" s="337">
        <v>0</v>
      </c>
      <c r="G95" s="337">
        <v>0</v>
      </c>
      <c r="H95" s="337">
        <v>0</v>
      </c>
    </row>
    <row r="96" spans="1:8" x14ac:dyDescent="0.3">
      <c r="A96" s="109" t="s">
        <v>1110</v>
      </c>
      <c r="B96" s="338">
        <v>0</v>
      </c>
      <c r="C96" s="338">
        <v>0</v>
      </c>
      <c r="D96" s="337">
        <v>0</v>
      </c>
      <c r="E96" s="337">
        <v>0</v>
      </c>
      <c r="G96" s="337">
        <v>0</v>
      </c>
      <c r="H96" s="337">
        <v>0</v>
      </c>
    </row>
    <row r="97" spans="1:8" x14ac:dyDescent="0.3">
      <c r="A97" s="109" t="s">
        <v>1206</v>
      </c>
      <c r="B97" s="338">
        <v>0</v>
      </c>
      <c r="C97" s="338">
        <v>0</v>
      </c>
      <c r="D97" s="337">
        <v>0</v>
      </c>
      <c r="E97" s="337">
        <v>0</v>
      </c>
      <c r="G97" s="337">
        <v>0</v>
      </c>
      <c r="H97" s="337">
        <v>15</v>
      </c>
    </row>
    <row r="98" spans="1:8" x14ac:dyDescent="0.3">
      <c r="A98" s="109" t="s">
        <v>692</v>
      </c>
      <c r="B98" s="338">
        <v>0</v>
      </c>
      <c r="C98" s="338">
        <v>0</v>
      </c>
      <c r="D98" s="337">
        <v>0</v>
      </c>
      <c r="E98" s="337">
        <v>0</v>
      </c>
      <c r="G98" s="337">
        <v>0</v>
      </c>
      <c r="H98" s="337">
        <v>0</v>
      </c>
    </row>
    <row r="99" spans="1:8" x14ac:dyDescent="0.3">
      <c r="A99" s="109" t="s">
        <v>1137</v>
      </c>
      <c r="B99" s="338">
        <v>0</v>
      </c>
      <c r="C99" s="338">
        <v>0</v>
      </c>
      <c r="D99" s="337">
        <v>0</v>
      </c>
      <c r="E99" s="337">
        <v>0</v>
      </c>
      <c r="G99" s="337">
        <v>0</v>
      </c>
      <c r="H99" s="337">
        <v>0</v>
      </c>
    </row>
    <row r="100" spans="1:8" x14ac:dyDescent="0.3">
      <c r="A100" s="109" t="s">
        <v>779</v>
      </c>
      <c r="B100" s="338">
        <v>0</v>
      </c>
      <c r="C100" s="338">
        <v>0</v>
      </c>
      <c r="D100" s="337">
        <v>0</v>
      </c>
      <c r="E100" s="337">
        <v>0</v>
      </c>
      <c r="G100" s="337">
        <v>0</v>
      </c>
      <c r="H100" s="337">
        <v>0</v>
      </c>
    </row>
    <row r="101" spans="1:8" x14ac:dyDescent="0.3">
      <c r="A101" s="109" t="s">
        <v>949</v>
      </c>
      <c r="B101" s="338">
        <v>53</v>
      </c>
      <c r="C101" s="338">
        <v>0</v>
      </c>
      <c r="D101" s="337">
        <v>18</v>
      </c>
      <c r="E101" s="337">
        <v>0</v>
      </c>
      <c r="G101" s="337">
        <v>3</v>
      </c>
      <c r="H101" s="337">
        <v>622</v>
      </c>
    </row>
    <row r="102" spans="1:8" x14ac:dyDescent="0.3">
      <c r="A102" s="109" t="s">
        <v>896</v>
      </c>
      <c r="B102" s="338">
        <v>0</v>
      </c>
      <c r="C102" s="338">
        <v>0</v>
      </c>
      <c r="D102" s="337">
        <v>0</v>
      </c>
      <c r="E102" s="337">
        <v>0</v>
      </c>
      <c r="G102" s="337">
        <v>0</v>
      </c>
      <c r="H102" s="337">
        <v>37</v>
      </c>
    </row>
    <row r="103" spans="1:8" x14ac:dyDescent="0.3">
      <c r="A103" s="109" t="s">
        <v>1314</v>
      </c>
      <c r="B103" s="338">
        <v>0</v>
      </c>
      <c r="C103" s="338">
        <v>0</v>
      </c>
      <c r="D103" s="337">
        <v>0</v>
      </c>
      <c r="E103" s="337">
        <v>0</v>
      </c>
      <c r="G103" s="337">
        <v>0</v>
      </c>
      <c r="H103" s="337">
        <v>0</v>
      </c>
    </row>
    <row r="104" spans="1:8" x14ac:dyDescent="0.3">
      <c r="A104" s="109" t="s">
        <v>993</v>
      </c>
      <c r="B104" s="338">
        <v>0</v>
      </c>
      <c r="C104" s="338">
        <v>0</v>
      </c>
      <c r="D104" s="337">
        <v>0</v>
      </c>
      <c r="E104" s="337">
        <v>0</v>
      </c>
      <c r="G104" s="337">
        <v>50</v>
      </c>
      <c r="H104" s="337">
        <v>50</v>
      </c>
    </row>
    <row r="105" spans="1:8" x14ac:dyDescent="0.3">
      <c r="A105" s="109" t="s">
        <v>799</v>
      </c>
      <c r="B105" s="338">
        <v>0</v>
      </c>
      <c r="C105" s="338">
        <v>0</v>
      </c>
      <c r="D105" s="337">
        <v>0</v>
      </c>
      <c r="E105" s="337">
        <v>0</v>
      </c>
      <c r="G105" s="337">
        <v>0</v>
      </c>
      <c r="H105" s="337">
        <v>0</v>
      </c>
    </row>
    <row r="106" spans="1:8" x14ac:dyDescent="0.3">
      <c r="A106" s="109" t="s">
        <v>1109</v>
      </c>
      <c r="B106" s="338">
        <v>0</v>
      </c>
      <c r="C106" s="338">
        <v>0</v>
      </c>
      <c r="D106" s="337">
        <v>0</v>
      </c>
      <c r="E106" s="337">
        <v>0</v>
      </c>
      <c r="G106" s="337">
        <v>0</v>
      </c>
      <c r="H106" s="337">
        <v>0</v>
      </c>
    </row>
    <row r="107" spans="1:8" x14ac:dyDescent="0.3">
      <c r="A107" s="109" t="s">
        <v>1189</v>
      </c>
      <c r="B107" s="338">
        <v>0</v>
      </c>
      <c r="C107" s="338">
        <v>0</v>
      </c>
      <c r="D107" s="337">
        <v>0</v>
      </c>
      <c r="E107" s="337">
        <v>0</v>
      </c>
      <c r="G107" s="337">
        <v>0</v>
      </c>
      <c r="H107" s="337">
        <v>0</v>
      </c>
    </row>
    <row r="108" spans="1:8" x14ac:dyDescent="0.3">
      <c r="A108" s="109" t="s">
        <v>1108</v>
      </c>
      <c r="B108" s="338">
        <v>0</v>
      </c>
      <c r="C108" s="338">
        <v>0</v>
      </c>
      <c r="D108" s="337">
        <v>0</v>
      </c>
      <c r="E108" s="337">
        <v>0</v>
      </c>
      <c r="G108" s="337">
        <v>0</v>
      </c>
      <c r="H108" s="337">
        <v>0</v>
      </c>
    </row>
    <row r="109" spans="1:8" x14ac:dyDescent="0.3">
      <c r="A109" s="109" t="s">
        <v>1107</v>
      </c>
      <c r="B109" s="338">
        <v>0</v>
      </c>
      <c r="C109" s="338">
        <v>0</v>
      </c>
      <c r="D109" s="337">
        <v>0</v>
      </c>
      <c r="E109" s="337">
        <v>0</v>
      </c>
      <c r="G109" s="337">
        <v>0</v>
      </c>
      <c r="H109" s="337">
        <v>0</v>
      </c>
    </row>
    <row r="110" spans="1:8" x14ac:dyDescent="0.3">
      <c r="A110" s="109" t="s">
        <v>840</v>
      </c>
      <c r="B110" s="338">
        <v>0</v>
      </c>
      <c r="C110" s="338">
        <v>0</v>
      </c>
      <c r="D110" s="337">
        <v>0</v>
      </c>
      <c r="E110" s="337">
        <v>0</v>
      </c>
      <c r="G110" s="337">
        <v>0</v>
      </c>
      <c r="H110" s="337">
        <v>0</v>
      </c>
    </row>
    <row r="111" spans="1:8" x14ac:dyDescent="0.3">
      <c r="A111" s="109" t="s">
        <v>992</v>
      </c>
      <c r="B111" s="338">
        <v>0</v>
      </c>
      <c r="C111" s="338">
        <v>0</v>
      </c>
      <c r="D111" s="337">
        <v>0</v>
      </c>
      <c r="E111" s="337">
        <v>0</v>
      </c>
      <c r="G111" s="337">
        <v>0</v>
      </c>
      <c r="H111" s="337">
        <v>39</v>
      </c>
    </row>
    <row r="112" spans="1:8" x14ac:dyDescent="0.3">
      <c r="A112" s="109" t="s">
        <v>861</v>
      </c>
      <c r="B112" s="338">
        <v>0</v>
      </c>
      <c r="C112" s="338">
        <v>0</v>
      </c>
      <c r="D112" s="337">
        <v>0</v>
      </c>
      <c r="E112" s="337">
        <v>0</v>
      </c>
      <c r="G112" s="337">
        <v>10</v>
      </c>
      <c r="H112" s="337">
        <v>10</v>
      </c>
    </row>
    <row r="113" spans="1:8" x14ac:dyDescent="0.3">
      <c r="A113" s="109" t="s">
        <v>991</v>
      </c>
      <c r="B113" s="338">
        <v>0</v>
      </c>
      <c r="C113" s="338">
        <v>0</v>
      </c>
      <c r="D113" s="337">
        <v>0</v>
      </c>
      <c r="E113" s="337">
        <v>0</v>
      </c>
      <c r="G113" s="337">
        <v>3</v>
      </c>
      <c r="H113" s="337">
        <v>12</v>
      </c>
    </row>
    <row r="114" spans="1:8" x14ac:dyDescent="0.3">
      <c r="A114" s="109" t="s">
        <v>1312</v>
      </c>
      <c r="B114" s="338">
        <v>0</v>
      </c>
      <c r="C114" s="338">
        <v>0</v>
      </c>
      <c r="D114" s="337">
        <v>0</v>
      </c>
      <c r="E114" s="337">
        <v>0</v>
      </c>
      <c r="G114" s="337">
        <v>0</v>
      </c>
      <c r="H114" s="337">
        <v>0</v>
      </c>
    </row>
    <row r="115" spans="1:8" x14ac:dyDescent="0.3">
      <c r="A115" s="109" t="s">
        <v>755</v>
      </c>
      <c r="B115" s="338">
        <v>0</v>
      </c>
      <c r="C115" s="338">
        <v>0</v>
      </c>
      <c r="D115" s="337">
        <v>0</v>
      </c>
      <c r="E115" s="337">
        <v>2</v>
      </c>
      <c r="G115" s="337">
        <v>5</v>
      </c>
      <c r="H115" s="337">
        <v>6</v>
      </c>
    </row>
    <row r="116" spans="1:8" x14ac:dyDescent="0.3">
      <c r="A116" s="109" t="s">
        <v>895</v>
      </c>
      <c r="B116" s="338">
        <v>0</v>
      </c>
      <c r="C116" s="338">
        <v>0</v>
      </c>
      <c r="D116" s="337">
        <v>0</v>
      </c>
      <c r="E116" s="337">
        <v>0</v>
      </c>
      <c r="G116" s="337">
        <v>0</v>
      </c>
      <c r="H116" s="337">
        <v>3</v>
      </c>
    </row>
    <row r="117" spans="1:8" x14ac:dyDescent="0.3">
      <c r="A117" s="109" t="s">
        <v>673</v>
      </c>
      <c r="B117" s="338">
        <v>0</v>
      </c>
      <c r="C117" s="338">
        <v>3</v>
      </c>
      <c r="D117" s="337">
        <v>1</v>
      </c>
      <c r="E117" s="337">
        <v>0</v>
      </c>
      <c r="G117" s="337">
        <v>3</v>
      </c>
      <c r="H117" s="337">
        <v>4</v>
      </c>
    </row>
    <row r="118" spans="1:8" x14ac:dyDescent="0.3">
      <c r="A118" s="109" t="s">
        <v>1016</v>
      </c>
      <c r="B118" s="338">
        <v>0</v>
      </c>
      <c r="C118" s="338">
        <v>0</v>
      </c>
      <c r="D118" s="337">
        <v>0</v>
      </c>
      <c r="E118" s="337">
        <v>0</v>
      </c>
      <c r="G118" s="337">
        <v>0</v>
      </c>
      <c r="H118" s="337">
        <v>0</v>
      </c>
    </row>
    <row r="119" spans="1:8" x14ac:dyDescent="0.3">
      <c r="A119" s="109" t="s">
        <v>1147</v>
      </c>
      <c r="B119" s="338">
        <v>0</v>
      </c>
      <c r="C119" s="338">
        <v>0</v>
      </c>
      <c r="D119" s="337">
        <v>0</v>
      </c>
      <c r="E119" s="337">
        <v>0</v>
      </c>
      <c r="G119" s="337">
        <v>0</v>
      </c>
      <c r="H119" s="337">
        <v>0</v>
      </c>
    </row>
    <row r="120" spans="1:8" x14ac:dyDescent="0.3">
      <c r="A120" s="109" t="s">
        <v>948</v>
      </c>
      <c r="B120" s="338">
        <v>0</v>
      </c>
      <c r="C120" s="338">
        <v>0</v>
      </c>
      <c r="D120" s="337">
        <v>0</v>
      </c>
      <c r="E120" s="337">
        <v>0</v>
      </c>
      <c r="G120" s="337">
        <v>0</v>
      </c>
      <c r="H120" s="337">
        <v>0</v>
      </c>
    </row>
    <row r="121" spans="1:8" x14ac:dyDescent="0.3">
      <c r="A121" s="109" t="s">
        <v>1106</v>
      </c>
      <c r="B121" s="338">
        <v>0</v>
      </c>
      <c r="C121" s="338">
        <v>0</v>
      </c>
      <c r="D121" s="337">
        <v>0</v>
      </c>
      <c r="E121" s="337">
        <v>0</v>
      </c>
      <c r="G121" s="337">
        <v>0</v>
      </c>
      <c r="H121" s="337">
        <v>52</v>
      </c>
    </row>
    <row r="122" spans="1:8" x14ac:dyDescent="0.3">
      <c r="A122" s="109" t="s">
        <v>776</v>
      </c>
      <c r="B122" s="338">
        <v>0</v>
      </c>
      <c r="C122" s="338">
        <v>0</v>
      </c>
      <c r="D122" s="337">
        <v>0</v>
      </c>
      <c r="E122" s="337">
        <v>0</v>
      </c>
      <c r="G122" s="337">
        <v>0</v>
      </c>
      <c r="H122" s="337">
        <v>0</v>
      </c>
    </row>
    <row r="123" spans="1:8" x14ac:dyDescent="0.3">
      <c r="A123" s="109" t="s">
        <v>807</v>
      </c>
      <c r="B123" s="338">
        <v>0</v>
      </c>
      <c r="C123" s="338">
        <v>0</v>
      </c>
      <c r="D123" s="337">
        <v>0</v>
      </c>
      <c r="E123" s="337">
        <v>0</v>
      </c>
      <c r="G123" s="337">
        <v>0</v>
      </c>
      <c r="H123" s="337">
        <v>0</v>
      </c>
    </row>
    <row r="124" spans="1:8" x14ac:dyDescent="0.3">
      <c r="A124" s="109" t="s">
        <v>818</v>
      </c>
      <c r="B124" s="338">
        <v>0</v>
      </c>
      <c r="C124" s="338">
        <v>0</v>
      </c>
      <c r="D124" s="337">
        <v>0</v>
      </c>
      <c r="E124" s="337">
        <v>0</v>
      </c>
      <c r="G124" s="337">
        <v>0</v>
      </c>
      <c r="H124" s="337">
        <v>0</v>
      </c>
    </row>
    <row r="125" spans="1:8" x14ac:dyDescent="0.3">
      <c r="A125" s="109" t="s">
        <v>1025</v>
      </c>
      <c r="B125" s="338">
        <v>0</v>
      </c>
      <c r="C125" s="338">
        <v>0</v>
      </c>
      <c r="D125" s="337">
        <v>0</v>
      </c>
      <c r="E125" s="337">
        <v>0</v>
      </c>
      <c r="G125" s="337">
        <v>0</v>
      </c>
      <c r="H125" s="337">
        <v>0</v>
      </c>
    </row>
    <row r="126" spans="1:8" x14ac:dyDescent="0.3">
      <c r="A126" s="109" t="s">
        <v>1105</v>
      </c>
      <c r="B126" s="338">
        <v>0</v>
      </c>
      <c r="C126" s="338">
        <v>0</v>
      </c>
      <c r="D126" s="337">
        <v>0</v>
      </c>
      <c r="E126" s="337">
        <v>0</v>
      </c>
      <c r="G126" s="337">
        <v>20</v>
      </c>
      <c r="H126" s="337">
        <v>12</v>
      </c>
    </row>
    <row r="127" spans="1:8" x14ac:dyDescent="0.3">
      <c r="A127" s="109" t="s">
        <v>1104</v>
      </c>
      <c r="B127" s="340">
        <v>0</v>
      </c>
      <c r="C127" s="338">
        <v>0</v>
      </c>
      <c r="D127" s="337">
        <v>0</v>
      </c>
      <c r="E127" s="337">
        <v>0</v>
      </c>
      <c r="G127" s="337">
        <v>0</v>
      </c>
      <c r="H127" s="337">
        <v>0</v>
      </c>
    </row>
    <row r="128" spans="1:8" x14ac:dyDescent="0.3">
      <c r="A128" s="109" t="s">
        <v>1235</v>
      </c>
      <c r="B128" s="344">
        <v>0</v>
      </c>
      <c r="C128" s="338">
        <v>0</v>
      </c>
      <c r="D128" s="337">
        <v>0</v>
      </c>
      <c r="E128" s="337">
        <v>0</v>
      </c>
      <c r="G128" s="337">
        <v>0</v>
      </c>
      <c r="H128" s="337">
        <v>0</v>
      </c>
    </row>
    <row r="129" spans="1:8" x14ac:dyDescent="0.3">
      <c r="A129" s="109" t="s">
        <v>817</v>
      </c>
      <c r="B129" s="344">
        <v>0</v>
      </c>
      <c r="C129" s="338">
        <v>0</v>
      </c>
      <c r="D129" s="337">
        <v>0</v>
      </c>
      <c r="E129" s="337">
        <v>0</v>
      </c>
      <c r="G129" s="337">
        <v>0</v>
      </c>
      <c r="H129" s="337">
        <v>0</v>
      </c>
    </row>
    <row r="130" spans="1:8" x14ac:dyDescent="0.3">
      <c r="A130" s="109" t="s">
        <v>860</v>
      </c>
      <c r="B130" s="344">
        <v>0</v>
      </c>
      <c r="C130" s="338">
        <v>0</v>
      </c>
      <c r="D130" s="337">
        <v>0</v>
      </c>
      <c r="E130" s="337">
        <v>0</v>
      </c>
      <c r="G130" s="337">
        <v>0</v>
      </c>
      <c r="H130" s="337">
        <v>0</v>
      </c>
    </row>
    <row r="131" spans="1:8" x14ac:dyDescent="0.3">
      <c r="A131" s="109" t="s">
        <v>1323</v>
      </c>
      <c r="B131" s="344">
        <v>0</v>
      </c>
      <c r="C131" s="338">
        <v>0</v>
      </c>
      <c r="D131" s="337">
        <v>0</v>
      </c>
      <c r="E131" s="337">
        <v>0</v>
      </c>
      <c r="G131" s="337">
        <v>0</v>
      </c>
      <c r="H131" s="337">
        <v>429</v>
      </c>
    </row>
    <row r="132" spans="1:8" x14ac:dyDescent="0.3">
      <c r="A132" s="109" t="s">
        <v>894</v>
      </c>
      <c r="B132" s="344">
        <v>0</v>
      </c>
      <c r="C132" s="338">
        <v>0</v>
      </c>
      <c r="D132" s="337">
        <v>0</v>
      </c>
      <c r="E132" s="337">
        <v>0</v>
      </c>
      <c r="G132" s="337">
        <v>8</v>
      </c>
      <c r="H132" s="337">
        <v>24</v>
      </c>
    </row>
    <row r="133" spans="1:8" x14ac:dyDescent="0.3">
      <c r="A133" s="109" t="s">
        <v>1157</v>
      </c>
      <c r="B133" s="338">
        <v>0</v>
      </c>
      <c r="C133" s="338">
        <v>0</v>
      </c>
      <c r="D133" s="337">
        <v>3</v>
      </c>
      <c r="E133" s="337">
        <v>0</v>
      </c>
      <c r="G133" s="337">
        <v>0</v>
      </c>
      <c r="H133" s="337">
        <v>43</v>
      </c>
    </row>
    <row r="134" spans="1:8" x14ac:dyDescent="0.3">
      <c r="A134" s="109" t="s">
        <v>1205</v>
      </c>
      <c r="B134" s="338">
        <v>56</v>
      </c>
      <c r="C134" s="338">
        <v>0</v>
      </c>
      <c r="D134" s="337">
        <v>0</v>
      </c>
      <c r="E134" s="337">
        <v>0</v>
      </c>
      <c r="G134" s="337">
        <v>0</v>
      </c>
      <c r="H134" s="337">
        <v>6</v>
      </c>
    </row>
    <row r="135" spans="1:8" x14ac:dyDescent="0.3">
      <c r="A135" s="109" t="s">
        <v>672</v>
      </c>
      <c r="B135" s="338">
        <v>1</v>
      </c>
      <c r="C135" s="338">
        <v>0</v>
      </c>
      <c r="D135" s="337">
        <v>55</v>
      </c>
      <c r="E135" s="337">
        <v>0</v>
      </c>
      <c r="G135" s="337">
        <v>13</v>
      </c>
      <c r="H135" s="337">
        <v>343</v>
      </c>
    </row>
    <row r="136" spans="1:8" x14ac:dyDescent="0.3">
      <c r="A136" s="109" t="s">
        <v>1103</v>
      </c>
      <c r="B136" s="338">
        <v>41</v>
      </c>
      <c r="C136" s="338">
        <v>0</v>
      </c>
      <c r="D136" s="337">
        <v>0</v>
      </c>
      <c r="E136" s="337">
        <v>0</v>
      </c>
      <c r="G136" s="337">
        <v>2</v>
      </c>
      <c r="H136" s="337">
        <v>20</v>
      </c>
    </row>
    <row r="137" spans="1:8" x14ac:dyDescent="0.3">
      <c r="A137" s="109" t="s">
        <v>1102</v>
      </c>
      <c r="B137" s="338">
        <v>0</v>
      </c>
      <c r="C137" s="338">
        <v>0</v>
      </c>
      <c r="D137" s="337">
        <v>0</v>
      </c>
      <c r="E137" s="337">
        <v>0</v>
      </c>
      <c r="G137" s="337">
        <v>0</v>
      </c>
      <c r="H137" s="337">
        <v>0</v>
      </c>
    </row>
    <row r="138" spans="1:8" x14ac:dyDescent="0.3">
      <c r="A138" s="109" t="s">
        <v>930</v>
      </c>
      <c r="B138" s="338">
        <v>49</v>
      </c>
      <c r="C138" s="338">
        <v>0</v>
      </c>
      <c r="D138" s="337">
        <v>14</v>
      </c>
      <c r="E138" s="337">
        <v>0</v>
      </c>
      <c r="G138" s="337">
        <v>74</v>
      </c>
      <c r="H138" s="337">
        <v>505</v>
      </c>
    </row>
    <row r="139" spans="1:8" x14ac:dyDescent="0.3">
      <c r="A139" s="109" t="s">
        <v>1234</v>
      </c>
      <c r="B139" s="338">
        <v>0</v>
      </c>
      <c r="C139" s="338">
        <v>0</v>
      </c>
      <c r="D139" s="337">
        <v>0</v>
      </c>
      <c r="E139" s="337">
        <v>0</v>
      </c>
      <c r="G139" s="337">
        <v>0</v>
      </c>
      <c r="H139" s="337">
        <v>0</v>
      </c>
    </row>
    <row r="140" spans="1:8" x14ac:dyDescent="0.3">
      <c r="A140" s="109" t="s">
        <v>893</v>
      </c>
      <c r="B140" s="338">
        <v>1</v>
      </c>
      <c r="C140" s="338">
        <v>0</v>
      </c>
      <c r="D140" s="337">
        <v>8</v>
      </c>
      <c r="E140" s="337">
        <v>0</v>
      </c>
      <c r="G140" s="337">
        <v>3</v>
      </c>
      <c r="H140" s="337">
        <v>150</v>
      </c>
    </row>
    <row r="141" spans="1:8" x14ac:dyDescent="0.3">
      <c r="A141" s="109" t="s">
        <v>880</v>
      </c>
      <c r="B141" s="338">
        <v>0</v>
      </c>
      <c r="C141" s="338">
        <v>0</v>
      </c>
      <c r="D141" s="337">
        <v>0</v>
      </c>
      <c r="E141" s="337">
        <v>0</v>
      </c>
      <c r="G141" s="337">
        <v>0</v>
      </c>
      <c r="H141" s="337">
        <v>0</v>
      </c>
    </row>
    <row r="142" spans="1:8" x14ac:dyDescent="0.3">
      <c r="A142" s="109" t="s">
        <v>892</v>
      </c>
      <c r="B142" s="338">
        <v>0</v>
      </c>
      <c r="C142" s="338">
        <v>0</v>
      </c>
      <c r="D142" s="337">
        <v>0</v>
      </c>
      <c r="E142" s="337">
        <v>0</v>
      </c>
      <c r="G142" s="337">
        <v>0</v>
      </c>
      <c r="H142" s="337">
        <v>56</v>
      </c>
    </row>
    <row r="143" spans="1:8" x14ac:dyDescent="0.3">
      <c r="A143" s="109" t="s">
        <v>816</v>
      </c>
      <c r="B143" s="338">
        <v>0</v>
      </c>
      <c r="C143" s="338">
        <v>0</v>
      </c>
      <c r="D143" s="337">
        <v>0</v>
      </c>
      <c r="E143" s="337">
        <v>0</v>
      </c>
      <c r="G143" s="337">
        <v>0</v>
      </c>
      <c r="H143" s="337">
        <v>0</v>
      </c>
    </row>
    <row r="144" spans="1:8" x14ac:dyDescent="0.3">
      <c r="A144" s="109" t="s">
        <v>1166</v>
      </c>
      <c r="B144" s="338">
        <v>0</v>
      </c>
      <c r="C144" s="338">
        <v>0</v>
      </c>
      <c r="D144" s="337">
        <v>0</v>
      </c>
      <c r="E144" s="337">
        <v>0</v>
      </c>
      <c r="G144" s="337">
        <v>0</v>
      </c>
      <c r="H144" s="337">
        <v>7</v>
      </c>
    </row>
    <row r="145" spans="1:8" x14ac:dyDescent="0.3">
      <c r="A145" s="109" t="s">
        <v>775</v>
      </c>
      <c r="B145" s="338">
        <v>0</v>
      </c>
      <c r="C145" s="338">
        <v>0</v>
      </c>
      <c r="D145" s="337">
        <v>0</v>
      </c>
      <c r="E145" s="337">
        <v>0</v>
      </c>
      <c r="G145" s="337">
        <v>0</v>
      </c>
      <c r="H145" s="337">
        <v>0</v>
      </c>
    </row>
    <row r="146" spans="1:8" x14ac:dyDescent="0.3">
      <c r="A146" s="109" t="s">
        <v>1315</v>
      </c>
      <c r="B146" s="338">
        <v>0</v>
      </c>
      <c r="C146" s="338">
        <v>0</v>
      </c>
      <c r="D146" s="337">
        <v>0</v>
      </c>
      <c r="E146" s="337">
        <v>0</v>
      </c>
      <c r="G146" s="337">
        <v>0</v>
      </c>
      <c r="H146" s="337">
        <v>0</v>
      </c>
    </row>
    <row r="147" spans="1:8" x14ac:dyDescent="0.3">
      <c r="A147" s="109" t="s">
        <v>806</v>
      </c>
      <c r="B147" s="338">
        <v>0</v>
      </c>
      <c r="C147" s="338">
        <v>0</v>
      </c>
      <c r="D147" s="337">
        <v>0</v>
      </c>
      <c r="E147" s="337">
        <v>0</v>
      </c>
      <c r="G147" s="337">
        <v>6</v>
      </c>
      <c r="H147" s="337">
        <v>319</v>
      </c>
    </row>
    <row r="148" spans="1:8" x14ac:dyDescent="0.3">
      <c r="A148" s="109" t="s">
        <v>774</v>
      </c>
      <c r="B148" s="338">
        <v>0</v>
      </c>
      <c r="C148" s="338">
        <v>0</v>
      </c>
      <c r="D148" s="337">
        <v>0</v>
      </c>
      <c r="E148" s="337">
        <v>0</v>
      </c>
      <c r="G148" s="337">
        <v>0</v>
      </c>
      <c r="H148" s="337">
        <v>0</v>
      </c>
    </row>
    <row r="149" spans="1:8" x14ac:dyDescent="0.3">
      <c r="A149" s="109" t="s">
        <v>1165</v>
      </c>
      <c r="B149" s="338">
        <v>0</v>
      </c>
      <c r="C149" s="338">
        <v>0</v>
      </c>
      <c r="D149" s="337">
        <v>0</v>
      </c>
      <c r="E149" s="337">
        <v>0</v>
      </c>
      <c r="G149" s="337">
        <v>0</v>
      </c>
      <c r="H149" s="337">
        <v>0</v>
      </c>
    </row>
    <row r="150" spans="1:8" x14ac:dyDescent="0.3">
      <c r="A150" s="109" t="s">
        <v>765</v>
      </c>
      <c r="B150" s="338">
        <v>0</v>
      </c>
      <c r="C150" s="338">
        <v>0</v>
      </c>
      <c r="D150" s="337">
        <v>0</v>
      </c>
      <c r="E150" s="337">
        <v>0</v>
      </c>
      <c r="G150" s="337">
        <v>0</v>
      </c>
      <c r="H150" s="337">
        <v>0</v>
      </c>
    </row>
    <row r="151" spans="1:8" x14ac:dyDescent="0.3">
      <c r="A151" s="109" t="s">
        <v>1183</v>
      </c>
      <c r="B151" s="338">
        <v>0</v>
      </c>
      <c r="C151" s="338">
        <v>0</v>
      </c>
      <c r="D151" s="337">
        <v>0</v>
      </c>
      <c r="E151" s="337">
        <v>0</v>
      </c>
      <c r="G151" s="337">
        <v>0</v>
      </c>
      <c r="H151" s="337">
        <v>0</v>
      </c>
    </row>
    <row r="152" spans="1:8" x14ac:dyDescent="0.3">
      <c r="A152" s="109" t="s">
        <v>929</v>
      </c>
      <c r="B152" s="338">
        <v>0</v>
      </c>
      <c r="C152" s="338">
        <v>0</v>
      </c>
      <c r="D152" s="337">
        <v>0</v>
      </c>
      <c r="E152" s="337">
        <v>0</v>
      </c>
      <c r="G152" s="337">
        <v>68</v>
      </c>
      <c r="H152" s="337">
        <v>205</v>
      </c>
    </row>
    <row r="153" spans="1:8" x14ac:dyDescent="0.3">
      <c r="A153" s="109" t="s">
        <v>915</v>
      </c>
      <c r="B153" s="338">
        <v>63</v>
      </c>
      <c r="C153" s="338">
        <v>0</v>
      </c>
      <c r="D153" s="337">
        <v>0</v>
      </c>
      <c r="E153" s="337">
        <v>0</v>
      </c>
      <c r="G153" s="337">
        <v>0</v>
      </c>
      <c r="H153" s="337">
        <v>258</v>
      </c>
    </row>
    <row r="154" spans="1:8" x14ac:dyDescent="0.3">
      <c r="A154" s="109" t="s">
        <v>1031</v>
      </c>
      <c r="B154" s="338">
        <v>0</v>
      </c>
      <c r="C154" s="338">
        <v>0</v>
      </c>
      <c r="D154" s="337">
        <v>0</v>
      </c>
      <c r="E154" s="337">
        <v>0</v>
      </c>
      <c r="G154" s="337">
        <v>0</v>
      </c>
      <c r="H154" s="337">
        <v>0</v>
      </c>
    </row>
    <row r="155" spans="1:8" x14ac:dyDescent="0.3">
      <c r="A155" s="109" t="s">
        <v>815</v>
      </c>
      <c r="B155" s="338">
        <v>0</v>
      </c>
      <c r="C155" s="338">
        <v>0</v>
      </c>
      <c r="D155" s="337">
        <v>0</v>
      </c>
      <c r="E155" s="337">
        <v>0</v>
      </c>
      <c r="G155" s="337">
        <v>0</v>
      </c>
      <c r="H155" s="337">
        <v>0</v>
      </c>
    </row>
    <row r="156" spans="1:8" x14ac:dyDescent="0.3">
      <c r="A156" s="109" t="s">
        <v>1164</v>
      </c>
      <c r="B156" s="338">
        <v>0</v>
      </c>
      <c r="C156" s="338">
        <v>0</v>
      </c>
      <c r="D156" s="337">
        <v>0</v>
      </c>
      <c r="E156" s="337">
        <v>0</v>
      </c>
      <c r="G156" s="337">
        <v>0</v>
      </c>
      <c r="H156" s="337">
        <v>0</v>
      </c>
    </row>
    <row r="157" spans="1:8" x14ac:dyDescent="0.3">
      <c r="A157" s="109" t="s">
        <v>859</v>
      </c>
      <c r="B157" s="338">
        <v>0</v>
      </c>
      <c r="C157" s="338">
        <v>0</v>
      </c>
      <c r="D157" s="337">
        <v>0</v>
      </c>
      <c r="E157" s="337">
        <v>0</v>
      </c>
      <c r="G157" s="337">
        <v>0</v>
      </c>
      <c r="H157" s="337">
        <v>0</v>
      </c>
    </row>
    <row r="158" spans="1:8" x14ac:dyDescent="0.3">
      <c r="A158" s="109" t="s">
        <v>990</v>
      </c>
      <c r="B158" s="338">
        <v>0</v>
      </c>
      <c r="C158" s="338">
        <v>0</v>
      </c>
      <c r="D158" s="337">
        <v>0</v>
      </c>
      <c r="E158" s="337">
        <v>0</v>
      </c>
      <c r="G158" s="337">
        <v>0</v>
      </c>
      <c r="H158" s="337">
        <v>6</v>
      </c>
    </row>
    <row r="159" spans="1:8" x14ac:dyDescent="0.3">
      <c r="A159" s="109" t="s">
        <v>1182</v>
      </c>
      <c r="B159" s="338">
        <v>0</v>
      </c>
      <c r="C159" s="338">
        <v>0</v>
      </c>
      <c r="D159" s="337">
        <v>0</v>
      </c>
      <c r="E159" s="337">
        <v>0</v>
      </c>
      <c r="G159" s="337">
        <v>0</v>
      </c>
      <c r="H159" s="337">
        <v>0</v>
      </c>
    </row>
    <row r="160" spans="1:8" x14ac:dyDescent="0.3">
      <c r="A160" s="109" t="s">
        <v>1233</v>
      </c>
      <c r="B160" s="338">
        <v>0</v>
      </c>
      <c r="C160" s="338">
        <v>0</v>
      </c>
      <c r="D160" s="337">
        <v>0</v>
      </c>
      <c r="E160" s="337">
        <v>0</v>
      </c>
      <c r="G160" s="337">
        <v>0</v>
      </c>
      <c r="H160" s="337">
        <v>137</v>
      </c>
    </row>
    <row r="161" spans="1:8" x14ac:dyDescent="0.3">
      <c r="A161" s="109" t="s">
        <v>1173</v>
      </c>
      <c r="B161" s="338">
        <v>0</v>
      </c>
      <c r="C161" s="338">
        <v>0</v>
      </c>
      <c r="D161" s="337">
        <v>0</v>
      </c>
      <c r="E161" s="337">
        <v>0</v>
      </c>
      <c r="G161" s="337">
        <v>0</v>
      </c>
      <c r="H161" s="337">
        <v>0</v>
      </c>
    </row>
    <row r="162" spans="1:8" x14ac:dyDescent="0.3">
      <c r="A162" s="109" t="s">
        <v>663</v>
      </c>
      <c r="B162" s="338">
        <v>0</v>
      </c>
      <c r="C162" s="338">
        <v>0</v>
      </c>
      <c r="D162" s="337">
        <v>0</v>
      </c>
      <c r="E162" s="337">
        <v>0</v>
      </c>
      <c r="G162" s="337">
        <v>0</v>
      </c>
      <c r="H162" s="337">
        <v>0</v>
      </c>
    </row>
    <row r="163" spans="1:8" x14ac:dyDescent="0.3">
      <c r="A163" s="109" t="s">
        <v>989</v>
      </c>
      <c r="B163" s="338">
        <v>8</v>
      </c>
      <c r="C163" s="338">
        <v>0</v>
      </c>
      <c r="D163" s="337">
        <v>0</v>
      </c>
      <c r="E163" s="337">
        <v>0</v>
      </c>
      <c r="G163" s="337">
        <v>0</v>
      </c>
      <c r="H163" s="337">
        <v>72</v>
      </c>
    </row>
    <row r="164" spans="1:8" x14ac:dyDescent="0.3">
      <c r="A164" s="109" t="s">
        <v>928</v>
      </c>
      <c r="B164" s="338">
        <v>0</v>
      </c>
      <c r="C164" s="338">
        <v>0</v>
      </c>
      <c r="D164" s="337">
        <v>0</v>
      </c>
      <c r="E164" s="337">
        <v>0</v>
      </c>
      <c r="G164" s="337">
        <v>0</v>
      </c>
      <c r="H164" s="337">
        <v>29</v>
      </c>
    </row>
    <row r="165" spans="1:8" x14ac:dyDescent="0.3">
      <c r="A165" s="109" t="s">
        <v>988</v>
      </c>
      <c r="B165" s="338">
        <v>0</v>
      </c>
      <c r="C165" s="338">
        <v>0</v>
      </c>
      <c r="D165" s="337">
        <v>14</v>
      </c>
      <c r="E165" s="337">
        <v>0</v>
      </c>
      <c r="G165" s="337">
        <v>50</v>
      </c>
      <c r="H165" s="337">
        <v>37</v>
      </c>
    </row>
    <row r="166" spans="1:8" x14ac:dyDescent="0.3">
      <c r="A166" s="109" t="s">
        <v>1101</v>
      </c>
      <c r="B166" s="338">
        <v>0</v>
      </c>
      <c r="C166" s="338">
        <v>0</v>
      </c>
      <c r="D166" s="337">
        <v>0</v>
      </c>
      <c r="E166" s="337">
        <v>0</v>
      </c>
      <c r="G166" s="337">
        <v>6</v>
      </c>
      <c r="H166" s="337">
        <v>21</v>
      </c>
    </row>
    <row r="167" spans="1:8" x14ac:dyDescent="0.3">
      <c r="A167" s="109" t="s">
        <v>839</v>
      </c>
      <c r="B167" s="338">
        <v>0</v>
      </c>
      <c r="C167" s="338">
        <v>0</v>
      </c>
      <c r="D167" s="337">
        <v>0</v>
      </c>
      <c r="E167" s="337">
        <v>0</v>
      </c>
      <c r="G167" s="337">
        <v>0</v>
      </c>
      <c r="H167" s="337">
        <v>0</v>
      </c>
    </row>
    <row r="168" spans="1:8" x14ac:dyDescent="0.3">
      <c r="A168" s="109" t="s">
        <v>1100</v>
      </c>
      <c r="B168" s="338">
        <v>71</v>
      </c>
      <c r="C168" s="338">
        <v>0</v>
      </c>
      <c r="D168" s="337">
        <v>48</v>
      </c>
      <c r="E168" s="337">
        <v>0</v>
      </c>
      <c r="G168" s="337">
        <v>0</v>
      </c>
      <c r="H168" s="337">
        <v>532</v>
      </c>
    </row>
    <row r="169" spans="1:8" x14ac:dyDescent="0.3">
      <c r="A169" s="109" t="s">
        <v>1099</v>
      </c>
      <c r="B169" s="338">
        <v>0</v>
      </c>
      <c r="C169" s="338">
        <v>0</v>
      </c>
      <c r="D169" s="337">
        <v>0</v>
      </c>
      <c r="E169" s="337">
        <v>0</v>
      </c>
      <c r="G169" s="337">
        <v>0</v>
      </c>
      <c r="H169" s="337">
        <v>48</v>
      </c>
    </row>
    <row r="170" spans="1:8" x14ac:dyDescent="0.3">
      <c r="A170" s="109" t="s">
        <v>651</v>
      </c>
      <c r="B170" s="338">
        <v>1</v>
      </c>
      <c r="C170" s="338">
        <v>0</v>
      </c>
      <c r="D170" s="337">
        <v>2</v>
      </c>
      <c r="E170" s="337">
        <v>1</v>
      </c>
      <c r="G170" s="337">
        <v>1</v>
      </c>
      <c r="H170" s="337">
        <v>4</v>
      </c>
    </row>
    <row r="171" spans="1:8" x14ac:dyDescent="0.3">
      <c r="A171" s="109" t="s">
        <v>847</v>
      </c>
      <c r="B171" s="338">
        <v>0</v>
      </c>
      <c r="C171" s="338">
        <v>0</v>
      </c>
      <c r="D171" s="337">
        <v>0</v>
      </c>
      <c r="E171" s="337">
        <v>0</v>
      </c>
      <c r="G171" s="337">
        <v>0</v>
      </c>
      <c r="H171" s="337">
        <v>132</v>
      </c>
    </row>
    <row r="172" spans="1:8" x14ac:dyDescent="0.3">
      <c r="A172" s="109" t="s">
        <v>1015</v>
      </c>
      <c r="B172" s="338">
        <v>0</v>
      </c>
      <c r="C172" s="338">
        <v>0</v>
      </c>
      <c r="D172" s="337">
        <v>0</v>
      </c>
      <c r="E172" s="337">
        <v>0</v>
      </c>
      <c r="G172" s="337">
        <v>0</v>
      </c>
      <c r="H172" s="337">
        <v>0</v>
      </c>
    </row>
    <row r="173" spans="1:8" x14ac:dyDescent="0.3">
      <c r="A173" s="109" t="s">
        <v>914</v>
      </c>
      <c r="B173" s="338">
        <v>0</v>
      </c>
      <c r="C173" s="338">
        <v>0</v>
      </c>
      <c r="D173" s="337">
        <v>0</v>
      </c>
      <c r="E173" s="337">
        <v>0</v>
      </c>
      <c r="G173" s="337">
        <v>0</v>
      </c>
      <c r="H173" s="337">
        <v>0</v>
      </c>
    </row>
    <row r="174" spans="1:8" x14ac:dyDescent="0.3">
      <c r="A174" s="109" t="s">
        <v>1001</v>
      </c>
      <c r="B174" s="338">
        <v>10</v>
      </c>
      <c r="C174" s="338">
        <v>0</v>
      </c>
      <c r="D174" s="337">
        <v>72</v>
      </c>
      <c r="E174" s="337">
        <v>2</v>
      </c>
      <c r="G174" s="337">
        <v>0</v>
      </c>
      <c r="H174" s="337">
        <v>0</v>
      </c>
    </row>
    <row r="175" spans="1:8" x14ac:dyDescent="0.3">
      <c r="A175" s="109" t="s">
        <v>1014</v>
      </c>
      <c r="B175" s="338">
        <v>0</v>
      </c>
      <c r="C175" s="338">
        <v>0</v>
      </c>
      <c r="D175" s="337">
        <v>0</v>
      </c>
      <c r="E175" s="337">
        <v>0</v>
      </c>
      <c r="G175" s="337">
        <v>0</v>
      </c>
      <c r="H175" s="337">
        <v>0</v>
      </c>
    </row>
    <row r="176" spans="1:8" x14ac:dyDescent="0.3">
      <c r="A176" s="109" t="s">
        <v>1215</v>
      </c>
      <c r="B176" s="338">
        <v>0</v>
      </c>
      <c r="C176" s="338">
        <v>0</v>
      </c>
      <c r="D176" s="337">
        <v>0</v>
      </c>
      <c r="E176" s="337">
        <v>0</v>
      </c>
      <c r="G176" s="337">
        <v>0</v>
      </c>
      <c r="H176" s="337">
        <v>8</v>
      </c>
    </row>
    <row r="177" spans="1:8" x14ac:dyDescent="0.3">
      <c r="A177" s="109" t="s">
        <v>869</v>
      </c>
      <c r="B177" s="338">
        <v>0</v>
      </c>
      <c r="C177" s="338">
        <v>0</v>
      </c>
      <c r="D177" s="337">
        <v>1</v>
      </c>
      <c r="E177" s="337">
        <v>0</v>
      </c>
      <c r="G177" s="337">
        <v>0</v>
      </c>
      <c r="H177" s="337">
        <v>12</v>
      </c>
    </row>
    <row r="178" spans="1:8" x14ac:dyDescent="0.3">
      <c r="A178" s="109" t="s">
        <v>846</v>
      </c>
      <c r="B178" s="338">
        <v>0</v>
      </c>
      <c r="C178" s="338">
        <v>0</v>
      </c>
      <c r="D178" s="337">
        <v>0</v>
      </c>
      <c r="E178" s="337">
        <v>0</v>
      </c>
      <c r="G178" s="337">
        <v>0</v>
      </c>
      <c r="H178" s="337">
        <v>0</v>
      </c>
    </row>
    <row r="179" spans="1:8" x14ac:dyDescent="0.3">
      <c r="A179" s="109" t="s">
        <v>1024</v>
      </c>
      <c r="B179" s="338">
        <v>0</v>
      </c>
      <c r="C179" s="338">
        <v>0</v>
      </c>
      <c r="D179" s="337">
        <v>0</v>
      </c>
      <c r="E179" s="337">
        <v>0</v>
      </c>
      <c r="G179" s="337">
        <v>0</v>
      </c>
      <c r="H179" s="337">
        <v>0</v>
      </c>
    </row>
    <row r="180" spans="1:8" x14ac:dyDescent="0.3">
      <c r="A180" s="109" t="s">
        <v>858</v>
      </c>
      <c r="B180" s="338">
        <v>52</v>
      </c>
      <c r="C180" s="338">
        <v>0</v>
      </c>
      <c r="D180" s="337">
        <v>3</v>
      </c>
      <c r="E180" s="337">
        <v>0</v>
      </c>
      <c r="G180" s="337">
        <v>0</v>
      </c>
      <c r="H180" s="337">
        <v>0</v>
      </c>
    </row>
    <row r="181" spans="1:8" x14ac:dyDescent="0.3">
      <c r="A181" s="109" t="s">
        <v>1136</v>
      </c>
      <c r="B181" s="338">
        <v>0</v>
      </c>
      <c r="C181" s="338">
        <v>0</v>
      </c>
      <c r="D181" s="337">
        <v>0</v>
      </c>
      <c r="E181" s="337">
        <v>0</v>
      </c>
      <c r="G181" s="337">
        <v>0</v>
      </c>
      <c r="H181" s="337">
        <v>0</v>
      </c>
    </row>
    <row r="182" spans="1:8" x14ac:dyDescent="0.3">
      <c r="A182" s="109" t="s">
        <v>1098</v>
      </c>
      <c r="B182" s="338">
        <v>0</v>
      </c>
      <c r="C182" s="338">
        <v>0</v>
      </c>
      <c r="D182" s="337">
        <v>0</v>
      </c>
      <c r="E182" s="337">
        <v>0</v>
      </c>
      <c r="G182" s="337">
        <v>0</v>
      </c>
      <c r="H182" s="337">
        <v>0</v>
      </c>
    </row>
    <row r="183" spans="1:8" x14ac:dyDescent="0.3">
      <c r="A183" s="109" t="s">
        <v>1097</v>
      </c>
      <c r="B183" s="338">
        <v>0</v>
      </c>
      <c r="C183" s="338">
        <v>0</v>
      </c>
      <c r="D183" s="337">
        <v>0</v>
      </c>
      <c r="E183" s="337">
        <v>0</v>
      </c>
      <c r="G183" s="337">
        <v>34</v>
      </c>
      <c r="H183" s="337">
        <v>320</v>
      </c>
    </row>
    <row r="184" spans="1:8" x14ac:dyDescent="0.3">
      <c r="A184" s="109" t="s">
        <v>1232</v>
      </c>
      <c r="B184" s="338">
        <v>0</v>
      </c>
      <c r="C184" s="338">
        <v>0</v>
      </c>
      <c r="D184" s="337">
        <v>0</v>
      </c>
      <c r="E184" s="337">
        <v>0</v>
      </c>
      <c r="G184" s="337">
        <v>0</v>
      </c>
      <c r="H184" s="337">
        <v>0</v>
      </c>
    </row>
    <row r="185" spans="1:8" x14ac:dyDescent="0.3">
      <c r="A185" s="109" t="s">
        <v>798</v>
      </c>
      <c r="B185" s="338">
        <v>0</v>
      </c>
      <c r="C185" s="338">
        <v>0</v>
      </c>
      <c r="D185" s="337">
        <v>0</v>
      </c>
      <c r="E185" s="337">
        <v>0</v>
      </c>
      <c r="G185" s="337">
        <v>0</v>
      </c>
      <c r="H185" s="337">
        <v>27</v>
      </c>
    </row>
    <row r="186" spans="1:8" x14ac:dyDescent="0.3">
      <c r="A186" s="109" t="s">
        <v>947</v>
      </c>
      <c r="B186" s="338">
        <v>0</v>
      </c>
      <c r="C186" s="338">
        <v>0</v>
      </c>
      <c r="D186" s="337">
        <v>0</v>
      </c>
      <c r="E186" s="337">
        <v>3</v>
      </c>
      <c r="G186" s="337">
        <v>114</v>
      </c>
      <c r="H186" s="337">
        <v>32</v>
      </c>
    </row>
    <row r="187" spans="1:8" x14ac:dyDescent="0.3">
      <c r="A187" s="109" t="s">
        <v>1204</v>
      </c>
      <c r="B187" s="338">
        <v>0</v>
      </c>
      <c r="C187" s="338">
        <v>0</v>
      </c>
      <c r="D187" s="337">
        <v>0</v>
      </c>
      <c r="E187" s="337">
        <v>0</v>
      </c>
      <c r="G187" s="337">
        <v>0</v>
      </c>
      <c r="H187" s="337">
        <v>0</v>
      </c>
    </row>
    <row r="188" spans="1:8" x14ac:dyDescent="0.3">
      <c r="A188" s="109" t="s">
        <v>1096</v>
      </c>
      <c r="B188" s="338">
        <v>0</v>
      </c>
      <c r="C188" s="338">
        <v>0</v>
      </c>
      <c r="D188" s="337">
        <v>0</v>
      </c>
      <c r="E188" s="337">
        <v>0</v>
      </c>
      <c r="G188" s="337">
        <v>0</v>
      </c>
      <c r="H188" s="337">
        <v>0</v>
      </c>
    </row>
    <row r="189" spans="1:8" x14ac:dyDescent="0.3">
      <c r="A189" s="109" t="s">
        <v>913</v>
      </c>
      <c r="B189" s="338">
        <v>0</v>
      </c>
      <c r="C189" s="338">
        <v>0</v>
      </c>
      <c r="D189" s="337">
        <v>0</v>
      </c>
      <c r="E189" s="337">
        <v>0</v>
      </c>
      <c r="G189" s="337">
        <v>82</v>
      </c>
      <c r="H189" s="337">
        <v>0</v>
      </c>
    </row>
    <row r="190" spans="1:8" x14ac:dyDescent="0.3">
      <c r="A190" s="109" t="s">
        <v>1095</v>
      </c>
      <c r="B190" s="338">
        <v>0</v>
      </c>
      <c r="C190" s="338">
        <v>0</v>
      </c>
      <c r="D190" s="337">
        <v>0</v>
      </c>
      <c r="E190" s="337">
        <v>0</v>
      </c>
      <c r="G190" s="337">
        <v>0</v>
      </c>
      <c r="H190" s="337">
        <v>0</v>
      </c>
    </row>
    <row r="191" spans="1:8" x14ac:dyDescent="0.3">
      <c r="A191" s="109" t="s">
        <v>912</v>
      </c>
      <c r="B191" s="338">
        <v>0</v>
      </c>
      <c r="C191" s="338">
        <v>0</v>
      </c>
      <c r="D191" s="337">
        <v>0</v>
      </c>
      <c r="E191" s="337">
        <v>0</v>
      </c>
      <c r="G191" s="337">
        <v>1</v>
      </c>
      <c r="H191" s="337">
        <v>3</v>
      </c>
    </row>
    <row r="192" spans="1:8" x14ac:dyDescent="0.3">
      <c r="A192" s="109" t="s">
        <v>1328</v>
      </c>
      <c r="B192" s="338">
        <v>0</v>
      </c>
      <c r="C192" s="338">
        <v>0</v>
      </c>
      <c r="D192" s="337">
        <v>0</v>
      </c>
      <c r="E192" s="337">
        <v>0</v>
      </c>
      <c r="G192" s="337">
        <v>0</v>
      </c>
      <c r="H192" s="337">
        <v>0</v>
      </c>
    </row>
    <row r="193" spans="1:8" x14ac:dyDescent="0.3">
      <c r="A193" s="109" t="s">
        <v>924</v>
      </c>
      <c r="B193" s="338">
        <v>0</v>
      </c>
      <c r="C193" s="338">
        <v>0</v>
      </c>
      <c r="D193" s="337">
        <v>0</v>
      </c>
      <c r="E193" s="337">
        <v>0</v>
      </c>
      <c r="G193" s="337">
        <v>0</v>
      </c>
      <c r="H193" s="337">
        <v>0</v>
      </c>
    </row>
    <row r="194" spans="1:8" x14ac:dyDescent="0.3">
      <c r="A194" s="109" t="s">
        <v>1156</v>
      </c>
      <c r="B194" s="338">
        <v>0</v>
      </c>
      <c r="C194" s="338">
        <v>0</v>
      </c>
      <c r="D194" s="337">
        <v>0</v>
      </c>
      <c r="E194" s="337">
        <v>0</v>
      </c>
      <c r="G194" s="337">
        <v>0</v>
      </c>
      <c r="H194" s="337">
        <v>0</v>
      </c>
    </row>
    <row r="195" spans="1:8" x14ac:dyDescent="0.3">
      <c r="A195" s="109" t="s">
        <v>791</v>
      </c>
      <c r="B195" s="338">
        <v>0</v>
      </c>
      <c r="C195" s="338">
        <v>0</v>
      </c>
      <c r="D195" s="337">
        <v>0</v>
      </c>
      <c r="E195" s="337">
        <v>0</v>
      </c>
      <c r="G195" s="337">
        <v>0</v>
      </c>
      <c r="H195" s="337">
        <v>0</v>
      </c>
    </row>
    <row r="196" spans="1:8" x14ac:dyDescent="0.3">
      <c r="A196" s="109" t="s">
        <v>642</v>
      </c>
      <c r="B196" s="338">
        <v>0</v>
      </c>
      <c r="C196" s="338">
        <v>16</v>
      </c>
      <c r="D196" s="337">
        <v>0</v>
      </c>
      <c r="E196" s="337">
        <v>13</v>
      </c>
      <c r="G196" s="337">
        <v>26</v>
      </c>
      <c r="H196" s="337">
        <v>83</v>
      </c>
    </row>
    <row r="197" spans="1:8" x14ac:dyDescent="0.3">
      <c r="A197" s="109" t="s">
        <v>987</v>
      </c>
      <c r="B197" s="338">
        <v>0</v>
      </c>
      <c r="C197" s="338">
        <v>0</v>
      </c>
      <c r="D197" s="337">
        <v>0</v>
      </c>
      <c r="E197" s="337">
        <v>0</v>
      </c>
      <c r="G197" s="337">
        <v>0</v>
      </c>
      <c r="H197" s="337">
        <v>0</v>
      </c>
    </row>
    <row r="198" spans="1:8" x14ac:dyDescent="0.3">
      <c r="A198" s="109" t="s">
        <v>1094</v>
      </c>
      <c r="B198" s="338">
        <v>0</v>
      </c>
      <c r="C198" s="338">
        <v>0</v>
      </c>
      <c r="D198" s="337">
        <v>0</v>
      </c>
      <c r="E198" s="337">
        <v>0</v>
      </c>
      <c r="G198" s="337">
        <v>0</v>
      </c>
      <c r="H198" s="337">
        <v>0</v>
      </c>
    </row>
    <row r="199" spans="1:8" x14ac:dyDescent="0.3">
      <c r="A199" s="109" t="s">
        <v>1181</v>
      </c>
      <c r="B199" s="338">
        <v>0</v>
      </c>
      <c r="C199" s="338">
        <v>0</v>
      </c>
      <c r="D199" s="337">
        <v>0</v>
      </c>
      <c r="E199" s="337">
        <v>0</v>
      </c>
      <c r="G199" s="337">
        <v>0</v>
      </c>
      <c r="H199" s="337">
        <v>0</v>
      </c>
    </row>
    <row r="200" spans="1:8" x14ac:dyDescent="0.3">
      <c r="A200" s="109" t="s">
        <v>1155</v>
      </c>
      <c r="B200" s="338">
        <v>56</v>
      </c>
      <c r="C200" s="338">
        <v>0</v>
      </c>
      <c r="D200" s="337">
        <v>0</v>
      </c>
      <c r="E200" s="337">
        <v>0</v>
      </c>
      <c r="G200" s="337">
        <v>43</v>
      </c>
      <c r="H200" s="337">
        <v>16</v>
      </c>
    </row>
    <row r="201" spans="1:8" x14ac:dyDescent="0.3">
      <c r="A201" s="109" t="s">
        <v>891</v>
      </c>
      <c r="B201" s="338">
        <v>0</v>
      </c>
      <c r="C201" s="338">
        <v>0</v>
      </c>
      <c r="D201" s="337">
        <v>6</v>
      </c>
      <c r="E201" s="337">
        <v>0</v>
      </c>
      <c r="G201" s="337">
        <v>0</v>
      </c>
      <c r="H201" s="337">
        <v>40</v>
      </c>
    </row>
    <row r="202" spans="1:8" x14ac:dyDescent="0.3">
      <c r="A202" s="109" t="s">
        <v>632</v>
      </c>
      <c r="B202" s="338">
        <v>0</v>
      </c>
      <c r="C202" s="338">
        <v>0</v>
      </c>
      <c r="D202" s="337">
        <v>0</v>
      </c>
      <c r="E202" s="337">
        <v>0</v>
      </c>
      <c r="G202" s="337">
        <v>0</v>
      </c>
      <c r="H202" s="337">
        <v>0</v>
      </c>
    </row>
    <row r="203" spans="1:8" x14ac:dyDescent="0.3">
      <c r="A203" s="109" t="s">
        <v>946</v>
      </c>
      <c r="B203" s="338">
        <v>0</v>
      </c>
      <c r="C203" s="338">
        <v>0</v>
      </c>
      <c r="D203" s="337">
        <v>0</v>
      </c>
      <c r="E203" s="337">
        <v>0</v>
      </c>
      <c r="G203" s="337">
        <v>0</v>
      </c>
      <c r="H203" s="337">
        <v>40</v>
      </c>
    </row>
    <row r="204" spans="1:8" x14ac:dyDescent="0.3">
      <c r="A204" s="109" t="s">
        <v>945</v>
      </c>
      <c r="B204" s="338">
        <v>84</v>
      </c>
      <c r="C204" s="338">
        <v>0</v>
      </c>
      <c r="D204" s="337">
        <v>0</v>
      </c>
      <c r="E204" s="337">
        <v>0</v>
      </c>
      <c r="G204" s="337">
        <v>1</v>
      </c>
      <c r="H204" s="337">
        <v>367</v>
      </c>
    </row>
    <row r="205" spans="1:8" x14ac:dyDescent="0.3">
      <c r="A205" s="109" t="s">
        <v>1093</v>
      </c>
      <c r="B205" s="340">
        <v>0</v>
      </c>
      <c r="C205" s="338">
        <v>0</v>
      </c>
      <c r="D205" s="337">
        <v>0</v>
      </c>
      <c r="E205" s="337">
        <v>0</v>
      </c>
      <c r="G205" s="337">
        <v>0</v>
      </c>
      <c r="H205" s="337">
        <v>0</v>
      </c>
    </row>
    <row r="206" spans="1:8" x14ac:dyDescent="0.3">
      <c r="A206" s="109" t="s">
        <v>1092</v>
      </c>
      <c r="B206" s="344">
        <v>0</v>
      </c>
      <c r="C206" s="338">
        <v>0</v>
      </c>
      <c r="D206" s="337">
        <v>0</v>
      </c>
      <c r="E206" s="337">
        <v>0</v>
      </c>
      <c r="G206" s="337">
        <v>0</v>
      </c>
      <c r="H206" s="337">
        <v>3</v>
      </c>
    </row>
    <row r="207" spans="1:8" x14ac:dyDescent="0.3">
      <c r="A207" s="109" t="s">
        <v>1151</v>
      </c>
      <c r="B207" s="344">
        <v>0</v>
      </c>
      <c r="C207" s="338">
        <v>0</v>
      </c>
      <c r="D207" s="337">
        <v>0</v>
      </c>
      <c r="E207" s="337">
        <v>0</v>
      </c>
      <c r="G207" s="337">
        <v>0</v>
      </c>
      <c r="H207" s="337">
        <v>3</v>
      </c>
    </row>
    <row r="208" spans="1:8" x14ac:dyDescent="0.3">
      <c r="A208" s="109" t="s">
        <v>1222</v>
      </c>
      <c r="B208" s="344">
        <v>0</v>
      </c>
      <c r="C208" s="338">
        <v>0</v>
      </c>
      <c r="D208" s="337">
        <v>0</v>
      </c>
      <c r="E208" s="337">
        <v>0</v>
      </c>
      <c r="G208" s="337">
        <v>0</v>
      </c>
      <c r="H208" s="337">
        <v>0</v>
      </c>
    </row>
    <row r="209" spans="1:8" x14ac:dyDescent="0.3">
      <c r="A209" s="109" t="s">
        <v>986</v>
      </c>
      <c r="B209" s="344">
        <v>137</v>
      </c>
      <c r="C209" s="338">
        <v>0</v>
      </c>
      <c r="D209" s="337">
        <v>0</v>
      </c>
      <c r="E209" s="337">
        <v>0</v>
      </c>
      <c r="G209" s="337">
        <v>1702</v>
      </c>
      <c r="H209" s="337">
        <v>1654</v>
      </c>
    </row>
    <row r="210" spans="1:8" x14ac:dyDescent="0.3">
      <c r="A210" s="109" t="s">
        <v>1091</v>
      </c>
      <c r="B210" s="340">
        <v>0</v>
      </c>
      <c r="C210" s="338">
        <v>0</v>
      </c>
      <c r="D210" s="337">
        <v>0</v>
      </c>
      <c r="E210" s="337">
        <v>0</v>
      </c>
      <c r="G210" s="337">
        <v>0</v>
      </c>
      <c r="H210" s="337">
        <v>0</v>
      </c>
    </row>
    <row r="211" spans="1:8" x14ac:dyDescent="0.3">
      <c r="A211" s="109" t="s">
        <v>927</v>
      </c>
      <c r="B211" s="344">
        <v>0</v>
      </c>
      <c r="C211" s="338">
        <v>0</v>
      </c>
      <c r="D211" s="337">
        <v>0</v>
      </c>
      <c r="E211" s="337">
        <v>0</v>
      </c>
      <c r="G211" s="337">
        <v>0</v>
      </c>
      <c r="H211" s="337">
        <v>0</v>
      </c>
    </row>
    <row r="212" spans="1:8" x14ac:dyDescent="0.3">
      <c r="A212" s="109" t="s">
        <v>1221</v>
      </c>
      <c r="B212" s="344">
        <v>0</v>
      </c>
      <c r="C212" s="338">
        <v>0</v>
      </c>
      <c r="D212" s="337">
        <v>0</v>
      </c>
      <c r="E212" s="337">
        <v>0</v>
      </c>
      <c r="G212" s="337">
        <v>1</v>
      </c>
      <c r="H212" s="337">
        <v>0</v>
      </c>
    </row>
    <row r="213" spans="1:8" x14ac:dyDescent="0.3">
      <c r="A213" s="109" t="s">
        <v>1345</v>
      </c>
      <c r="B213" s="344">
        <v>0</v>
      </c>
      <c r="C213" s="338">
        <v>0</v>
      </c>
      <c r="D213" s="337">
        <v>0</v>
      </c>
      <c r="E213" s="337">
        <v>0</v>
      </c>
      <c r="G213" s="337">
        <v>0</v>
      </c>
      <c r="H213" s="337">
        <v>0</v>
      </c>
    </row>
    <row r="214" spans="1:8" x14ac:dyDescent="0.3">
      <c r="A214" s="109" t="s">
        <v>1180</v>
      </c>
      <c r="B214" s="344">
        <v>0</v>
      </c>
      <c r="C214" s="338">
        <v>0</v>
      </c>
      <c r="D214" s="337">
        <v>0</v>
      </c>
      <c r="E214" s="337">
        <v>0</v>
      </c>
      <c r="G214" s="337">
        <v>0</v>
      </c>
      <c r="H214" s="337">
        <v>0</v>
      </c>
    </row>
    <row r="215" spans="1:8" x14ac:dyDescent="0.3">
      <c r="A215" s="109" t="s">
        <v>623</v>
      </c>
      <c r="B215" s="340">
        <v>0</v>
      </c>
      <c r="C215" s="338">
        <v>0</v>
      </c>
      <c r="D215" s="337">
        <v>0</v>
      </c>
      <c r="E215" s="337">
        <v>0</v>
      </c>
      <c r="G215" s="337">
        <v>0</v>
      </c>
      <c r="H215" s="337">
        <v>0</v>
      </c>
    </row>
    <row r="216" spans="1:8" x14ac:dyDescent="0.3">
      <c r="A216" s="109" t="s">
        <v>1013</v>
      </c>
      <c r="B216" s="344">
        <v>0</v>
      </c>
      <c r="C216" s="338">
        <v>0</v>
      </c>
      <c r="D216" s="337">
        <v>0</v>
      </c>
      <c r="E216" s="337">
        <v>0</v>
      </c>
      <c r="G216" s="337">
        <v>0</v>
      </c>
      <c r="H216" s="337">
        <v>0</v>
      </c>
    </row>
    <row r="217" spans="1:8" x14ac:dyDescent="0.3">
      <c r="A217" s="109" t="s">
        <v>610</v>
      </c>
      <c r="B217" s="344">
        <v>0</v>
      </c>
      <c r="C217" s="338">
        <v>0</v>
      </c>
      <c r="D217" s="337">
        <v>0</v>
      </c>
      <c r="E217" s="337">
        <v>0</v>
      </c>
      <c r="G217" s="337">
        <v>0</v>
      </c>
      <c r="H217" s="337">
        <v>0</v>
      </c>
    </row>
    <row r="218" spans="1:8" x14ac:dyDescent="0.3">
      <c r="A218" s="109" t="s">
        <v>1179</v>
      </c>
      <c r="B218" s="344">
        <v>0</v>
      </c>
      <c r="C218" s="338">
        <v>0</v>
      </c>
      <c r="D218" s="337">
        <v>0</v>
      </c>
      <c r="E218" s="337">
        <v>0</v>
      </c>
      <c r="G218" s="337">
        <v>0</v>
      </c>
      <c r="H218" s="337">
        <v>0</v>
      </c>
    </row>
    <row r="219" spans="1:8" x14ac:dyDescent="0.3">
      <c r="A219" s="109" t="s">
        <v>1090</v>
      </c>
      <c r="B219" s="344">
        <v>0</v>
      </c>
      <c r="C219" s="338">
        <v>0</v>
      </c>
      <c r="D219" s="337">
        <v>0</v>
      </c>
      <c r="E219" s="337">
        <v>0</v>
      </c>
      <c r="G219" s="337">
        <v>0</v>
      </c>
      <c r="H219" s="337">
        <v>5</v>
      </c>
    </row>
    <row r="220" spans="1:8" x14ac:dyDescent="0.3">
      <c r="A220" s="109" t="s">
        <v>985</v>
      </c>
      <c r="B220" s="338">
        <v>0</v>
      </c>
      <c r="C220" s="338">
        <v>0</v>
      </c>
      <c r="D220" s="337">
        <v>0</v>
      </c>
      <c r="E220" s="337">
        <v>0</v>
      </c>
      <c r="G220" s="337">
        <v>7</v>
      </c>
      <c r="H220" s="337">
        <v>0</v>
      </c>
    </row>
    <row r="221" spans="1:8" x14ac:dyDescent="0.3">
      <c r="A221" s="109" t="s">
        <v>1089</v>
      </c>
      <c r="B221" s="338">
        <v>0</v>
      </c>
      <c r="C221" s="338">
        <v>0</v>
      </c>
      <c r="D221" s="337">
        <v>0</v>
      </c>
      <c r="E221" s="337">
        <v>0</v>
      </c>
      <c r="G221" s="337">
        <v>0</v>
      </c>
      <c r="H221" s="337">
        <v>0</v>
      </c>
    </row>
    <row r="222" spans="1:8" x14ac:dyDescent="0.3">
      <c r="A222" s="109" t="s">
        <v>890</v>
      </c>
      <c r="B222" s="338">
        <v>0</v>
      </c>
      <c r="C222" s="338">
        <v>0</v>
      </c>
      <c r="D222" s="337">
        <v>0</v>
      </c>
      <c r="E222" s="337">
        <v>1</v>
      </c>
      <c r="G222" s="337">
        <v>0</v>
      </c>
      <c r="H222" s="337">
        <v>310</v>
      </c>
    </row>
    <row r="223" spans="1:8" x14ac:dyDescent="0.3">
      <c r="A223" s="109" t="s">
        <v>1088</v>
      </c>
      <c r="B223" s="338">
        <v>0</v>
      </c>
      <c r="C223" s="338">
        <v>0</v>
      </c>
      <c r="D223" s="337">
        <v>0</v>
      </c>
      <c r="E223" s="337">
        <v>0</v>
      </c>
      <c r="G223" s="337">
        <v>0</v>
      </c>
      <c r="H223" s="337">
        <v>0</v>
      </c>
    </row>
    <row r="224" spans="1:8" x14ac:dyDescent="0.3">
      <c r="A224" s="109" t="s">
        <v>984</v>
      </c>
      <c r="B224" s="338">
        <v>0</v>
      </c>
      <c r="C224" s="338">
        <v>0</v>
      </c>
      <c r="D224" s="337">
        <v>0</v>
      </c>
      <c r="E224" s="337">
        <v>0</v>
      </c>
      <c r="G224" s="337">
        <v>0</v>
      </c>
      <c r="H224" s="337">
        <v>0</v>
      </c>
    </row>
    <row r="225" spans="1:8" x14ac:dyDescent="0.3">
      <c r="A225" s="109" t="s">
        <v>1087</v>
      </c>
      <c r="B225" s="338">
        <v>0</v>
      </c>
      <c r="C225" s="338">
        <v>0</v>
      </c>
      <c r="D225" s="337">
        <v>0</v>
      </c>
      <c r="E225" s="337">
        <v>0</v>
      </c>
      <c r="G225" s="337">
        <v>0</v>
      </c>
      <c r="H225" s="337">
        <v>0</v>
      </c>
    </row>
    <row r="226" spans="1:8" x14ac:dyDescent="0.3">
      <c r="A226" s="109" t="s">
        <v>944</v>
      </c>
      <c r="B226" s="338">
        <v>0</v>
      </c>
      <c r="C226" s="338">
        <v>0</v>
      </c>
      <c r="D226" s="337">
        <v>0</v>
      </c>
      <c r="E226" s="337">
        <v>0</v>
      </c>
      <c r="G226" s="337">
        <v>0</v>
      </c>
      <c r="H226" s="337">
        <v>0</v>
      </c>
    </row>
    <row r="227" spans="1:8" x14ac:dyDescent="0.3">
      <c r="A227" s="109" t="s">
        <v>1086</v>
      </c>
      <c r="B227" s="338">
        <v>35</v>
      </c>
      <c r="C227" s="338">
        <v>0</v>
      </c>
      <c r="D227" s="337">
        <v>2</v>
      </c>
      <c r="E227" s="337">
        <v>0</v>
      </c>
      <c r="G227" s="337">
        <v>0</v>
      </c>
      <c r="H227" s="337">
        <v>78</v>
      </c>
    </row>
    <row r="228" spans="1:8" x14ac:dyDescent="0.3">
      <c r="A228" s="109" t="s">
        <v>1203</v>
      </c>
      <c r="B228" s="338">
        <v>0</v>
      </c>
      <c r="C228" s="338">
        <v>0</v>
      </c>
      <c r="D228" s="337">
        <v>0</v>
      </c>
      <c r="E228" s="337">
        <v>0</v>
      </c>
      <c r="G228" s="337">
        <v>21</v>
      </c>
      <c r="H228" s="337">
        <v>247</v>
      </c>
    </row>
    <row r="229" spans="1:8" x14ac:dyDescent="0.3">
      <c r="A229" s="109" t="s">
        <v>983</v>
      </c>
      <c r="B229" s="338">
        <v>0</v>
      </c>
      <c r="C229" s="338">
        <v>0</v>
      </c>
      <c r="D229" s="337">
        <v>0</v>
      </c>
      <c r="E229" s="337">
        <v>0</v>
      </c>
      <c r="G229" s="337">
        <v>0</v>
      </c>
      <c r="H229" s="337">
        <v>15</v>
      </c>
    </row>
    <row r="230" spans="1:8" x14ac:dyDescent="0.3">
      <c r="A230" s="109" t="s">
        <v>982</v>
      </c>
      <c r="B230" s="338">
        <v>0</v>
      </c>
      <c r="C230" s="338">
        <v>0</v>
      </c>
      <c r="D230" s="337">
        <v>0</v>
      </c>
      <c r="E230" s="337">
        <v>0</v>
      </c>
      <c r="G230" s="337">
        <v>0</v>
      </c>
      <c r="H230" s="337">
        <v>0</v>
      </c>
    </row>
    <row r="231" spans="1:8" x14ac:dyDescent="0.3">
      <c r="A231" s="109" t="s">
        <v>981</v>
      </c>
      <c r="B231" s="338">
        <v>14</v>
      </c>
      <c r="C231" s="338">
        <v>0</v>
      </c>
      <c r="D231" s="337">
        <v>14</v>
      </c>
      <c r="E231" s="337">
        <v>0</v>
      </c>
      <c r="G231" s="337">
        <v>0</v>
      </c>
      <c r="H231" s="337">
        <v>427</v>
      </c>
    </row>
    <row r="232" spans="1:8" x14ac:dyDescent="0.3">
      <c r="A232" s="109" t="s">
        <v>980</v>
      </c>
      <c r="B232" s="338">
        <v>0</v>
      </c>
      <c r="C232" s="338">
        <v>0</v>
      </c>
      <c r="D232" s="337">
        <v>0</v>
      </c>
      <c r="E232" s="337">
        <v>0</v>
      </c>
      <c r="G232" s="337">
        <v>0</v>
      </c>
      <c r="H232" s="337">
        <v>0</v>
      </c>
    </row>
    <row r="233" spans="1:8" x14ac:dyDescent="0.3">
      <c r="A233" s="109" t="s">
        <v>606</v>
      </c>
      <c r="B233" s="338">
        <v>0</v>
      </c>
      <c r="C233" s="338">
        <v>0</v>
      </c>
      <c r="D233" s="337">
        <v>0</v>
      </c>
      <c r="E233" s="337">
        <v>0</v>
      </c>
      <c r="G233" s="337">
        <v>0</v>
      </c>
      <c r="H233" s="337">
        <v>0</v>
      </c>
    </row>
    <row r="234" spans="1:8" x14ac:dyDescent="0.3">
      <c r="A234" s="109" t="s">
        <v>943</v>
      </c>
      <c r="B234" s="338">
        <v>0</v>
      </c>
      <c r="C234" s="338">
        <v>0</v>
      </c>
      <c r="D234" s="337">
        <v>0</v>
      </c>
      <c r="E234" s="337">
        <v>0</v>
      </c>
      <c r="G234" s="337">
        <v>0</v>
      </c>
      <c r="H234" s="337">
        <v>0</v>
      </c>
    </row>
    <row r="235" spans="1:8" x14ac:dyDescent="0.3">
      <c r="A235" s="109" t="s">
        <v>979</v>
      </c>
      <c r="B235" s="338">
        <v>0</v>
      </c>
      <c r="C235" s="338">
        <v>0</v>
      </c>
      <c r="D235" s="337">
        <v>0</v>
      </c>
      <c r="E235" s="337">
        <v>0</v>
      </c>
      <c r="G235" s="337">
        <v>145</v>
      </c>
      <c r="H235" s="337">
        <v>688</v>
      </c>
    </row>
    <row r="236" spans="1:8" x14ac:dyDescent="0.3">
      <c r="A236" s="109" t="s">
        <v>1131</v>
      </c>
      <c r="B236" s="338">
        <v>0</v>
      </c>
      <c r="C236" s="338">
        <v>0</v>
      </c>
      <c r="D236" s="337">
        <v>0</v>
      </c>
      <c r="E236" s="337">
        <v>0</v>
      </c>
      <c r="G236" s="337">
        <v>0</v>
      </c>
      <c r="H236" s="337">
        <v>0</v>
      </c>
    </row>
    <row r="237" spans="1:8" x14ac:dyDescent="0.3">
      <c r="A237" s="109" t="s">
        <v>1085</v>
      </c>
      <c r="B237" s="338">
        <v>0</v>
      </c>
      <c r="C237" s="338">
        <v>0</v>
      </c>
      <c r="D237" s="337">
        <v>0</v>
      </c>
      <c r="E237" s="337">
        <v>0</v>
      </c>
      <c r="G237" s="337">
        <v>0</v>
      </c>
      <c r="H237" s="337">
        <v>0</v>
      </c>
    </row>
    <row r="238" spans="1:8" x14ac:dyDescent="0.3">
      <c r="A238" s="109" t="s">
        <v>1084</v>
      </c>
      <c r="B238" s="338">
        <v>0</v>
      </c>
      <c r="C238" s="338">
        <v>0</v>
      </c>
      <c r="D238" s="337">
        <v>0</v>
      </c>
      <c r="E238" s="337">
        <v>0</v>
      </c>
      <c r="G238" s="337">
        <v>0</v>
      </c>
      <c r="H238" s="337">
        <v>0</v>
      </c>
    </row>
    <row r="239" spans="1:8" x14ac:dyDescent="0.3">
      <c r="A239" s="109" t="s">
        <v>1037</v>
      </c>
      <c r="B239" s="338">
        <v>3</v>
      </c>
      <c r="C239" s="338">
        <v>0</v>
      </c>
      <c r="D239" s="337">
        <v>9</v>
      </c>
      <c r="E239" s="337">
        <v>0</v>
      </c>
      <c r="G239" s="337">
        <v>8</v>
      </c>
      <c r="H239" s="337">
        <v>76</v>
      </c>
    </row>
    <row r="240" spans="1:8" x14ac:dyDescent="0.3">
      <c r="A240" s="109" t="s">
        <v>603</v>
      </c>
      <c r="B240" s="338">
        <v>0</v>
      </c>
      <c r="C240" s="338">
        <v>0</v>
      </c>
      <c r="D240" s="337">
        <v>0</v>
      </c>
      <c r="E240" s="337">
        <v>0</v>
      </c>
      <c r="G240" s="337">
        <v>0</v>
      </c>
      <c r="H240" s="337">
        <v>0</v>
      </c>
    </row>
    <row r="241" spans="1:8" x14ac:dyDescent="0.3">
      <c r="A241" s="109" t="s">
        <v>879</v>
      </c>
      <c r="B241" s="338">
        <v>0</v>
      </c>
      <c r="C241" s="338">
        <v>0</v>
      </c>
      <c r="D241" s="337">
        <v>0</v>
      </c>
      <c r="E241" s="337">
        <v>0</v>
      </c>
      <c r="G241" s="337">
        <v>0</v>
      </c>
      <c r="H241" s="337">
        <v>0</v>
      </c>
    </row>
    <row r="242" spans="1:8" x14ac:dyDescent="0.3">
      <c r="A242" s="109" t="s">
        <v>1083</v>
      </c>
      <c r="B242" s="338">
        <v>0</v>
      </c>
      <c r="C242" s="338">
        <v>0</v>
      </c>
      <c r="D242" s="337">
        <v>0</v>
      </c>
      <c r="E242" s="337">
        <v>0</v>
      </c>
      <c r="G242" s="337">
        <v>0</v>
      </c>
      <c r="H242" s="337">
        <v>5</v>
      </c>
    </row>
    <row r="243" spans="1:8" x14ac:dyDescent="0.3">
      <c r="A243" s="109" t="s">
        <v>889</v>
      </c>
      <c r="B243" s="338">
        <v>0</v>
      </c>
      <c r="C243" s="338">
        <v>0</v>
      </c>
      <c r="D243" s="337">
        <v>0</v>
      </c>
      <c r="E243" s="337">
        <v>0</v>
      </c>
      <c r="G243" s="337">
        <v>0</v>
      </c>
      <c r="H243" s="337">
        <v>23</v>
      </c>
    </row>
    <row r="244" spans="1:8" x14ac:dyDescent="0.3">
      <c r="A244" s="109" t="s">
        <v>1134</v>
      </c>
      <c r="B244" s="338">
        <v>0</v>
      </c>
      <c r="C244" s="338">
        <v>0</v>
      </c>
      <c r="D244" s="337">
        <v>0</v>
      </c>
      <c r="E244" s="337">
        <v>0</v>
      </c>
      <c r="G244" s="337">
        <v>0</v>
      </c>
      <c r="H244" s="337">
        <v>0</v>
      </c>
    </row>
    <row r="245" spans="1:8" x14ac:dyDescent="0.3">
      <c r="A245" s="109" t="s">
        <v>961</v>
      </c>
      <c r="B245" s="338">
        <v>0</v>
      </c>
      <c r="C245" s="338">
        <v>0</v>
      </c>
      <c r="D245" s="337">
        <v>0</v>
      </c>
      <c r="E245" s="337">
        <v>0</v>
      </c>
      <c r="G245" s="337">
        <v>0</v>
      </c>
      <c r="H245" s="337">
        <v>286</v>
      </c>
    </row>
    <row r="246" spans="1:8" x14ac:dyDescent="0.3">
      <c r="A246" s="109" t="s">
        <v>773</v>
      </c>
      <c r="B246" s="338">
        <v>0</v>
      </c>
      <c r="C246" s="338">
        <v>0</v>
      </c>
      <c r="D246" s="337">
        <v>0</v>
      </c>
      <c r="E246" s="337">
        <v>0</v>
      </c>
      <c r="G246" s="337">
        <v>0</v>
      </c>
      <c r="H246" s="337">
        <v>0</v>
      </c>
    </row>
    <row r="247" spans="1:8" x14ac:dyDescent="0.3">
      <c r="A247" s="109" t="s">
        <v>782</v>
      </c>
      <c r="B247" s="338">
        <v>0</v>
      </c>
      <c r="C247" s="338">
        <v>0</v>
      </c>
      <c r="D247" s="337">
        <v>0</v>
      </c>
      <c r="E247" s="337">
        <v>0</v>
      </c>
      <c r="G247" s="337">
        <v>1</v>
      </c>
      <c r="H247" s="337">
        <v>0</v>
      </c>
    </row>
    <row r="248" spans="1:8" x14ac:dyDescent="0.3">
      <c r="A248" s="109" t="s">
        <v>1231</v>
      </c>
      <c r="B248" s="338">
        <v>0</v>
      </c>
      <c r="C248" s="338">
        <v>0</v>
      </c>
      <c r="D248" s="337">
        <v>1</v>
      </c>
      <c r="E248" s="337">
        <v>0</v>
      </c>
      <c r="G248" s="337">
        <v>15</v>
      </c>
      <c r="H248" s="337">
        <v>80</v>
      </c>
    </row>
    <row r="249" spans="1:8" x14ac:dyDescent="0.3">
      <c r="A249" s="109" t="s">
        <v>1023</v>
      </c>
      <c r="B249" s="338">
        <v>0</v>
      </c>
      <c r="C249" s="338">
        <v>0</v>
      </c>
      <c r="D249" s="337">
        <v>0</v>
      </c>
      <c r="E249" s="337">
        <v>0</v>
      </c>
      <c r="G249" s="337">
        <v>0</v>
      </c>
      <c r="H249" s="337">
        <v>0</v>
      </c>
    </row>
    <row r="250" spans="1:8" x14ac:dyDescent="0.3">
      <c r="A250" s="109" t="s">
        <v>878</v>
      </c>
      <c r="B250" s="338">
        <v>0</v>
      </c>
      <c r="C250" s="338">
        <v>0</v>
      </c>
      <c r="D250" s="337">
        <v>0</v>
      </c>
      <c r="E250" s="337">
        <v>0</v>
      </c>
      <c r="G250" s="337">
        <v>0</v>
      </c>
      <c r="H250" s="337">
        <v>0</v>
      </c>
    </row>
    <row r="251" spans="1:8" x14ac:dyDescent="0.3">
      <c r="A251" s="109" t="s">
        <v>911</v>
      </c>
      <c r="B251" s="338">
        <v>0</v>
      </c>
      <c r="C251" s="338">
        <v>0</v>
      </c>
      <c r="D251" s="337">
        <v>0</v>
      </c>
      <c r="E251" s="337">
        <v>0</v>
      </c>
      <c r="G251" s="337">
        <v>0</v>
      </c>
      <c r="H251" s="337">
        <v>0</v>
      </c>
    </row>
    <row r="252" spans="1:8" x14ac:dyDescent="0.3">
      <c r="A252" s="109" t="s">
        <v>1082</v>
      </c>
      <c r="B252" s="338">
        <v>0</v>
      </c>
      <c r="C252" s="338">
        <v>0</v>
      </c>
      <c r="D252" s="337">
        <v>0</v>
      </c>
      <c r="E252" s="337">
        <v>0</v>
      </c>
      <c r="G252" s="337">
        <v>16</v>
      </c>
      <c r="H252" s="337">
        <v>0</v>
      </c>
    </row>
    <row r="253" spans="1:8" x14ac:dyDescent="0.3">
      <c r="A253" s="109" t="s">
        <v>845</v>
      </c>
      <c r="B253" s="338">
        <v>0</v>
      </c>
      <c r="C253" s="338">
        <v>0</v>
      </c>
      <c r="D253" s="337">
        <v>0</v>
      </c>
      <c r="E253" s="337">
        <v>0</v>
      </c>
      <c r="G253" s="337">
        <v>0</v>
      </c>
      <c r="H253" s="337">
        <v>0</v>
      </c>
    </row>
    <row r="254" spans="1:8" x14ac:dyDescent="0.3">
      <c r="A254" s="109" t="s">
        <v>1081</v>
      </c>
      <c r="B254" s="338">
        <v>26</v>
      </c>
      <c r="C254" s="338">
        <v>0</v>
      </c>
      <c r="D254" s="337">
        <v>14</v>
      </c>
      <c r="E254" s="337">
        <v>0</v>
      </c>
      <c r="G254" s="337">
        <v>0</v>
      </c>
      <c r="H254" s="337">
        <v>260</v>
      </c>
    </row>
    <row r="255" spans="1:8" x14ac:dyDescent="0.3">
      <c r="A255" s="109" t="s">
        <v>1321</v>
      </c>
      <c r="B255" s="338">
        <v>0</v>
      </c>
      <c r="C255" s="338">
        <v>0</v>
      </c>
      <c r="D255" s="337">
        <v>0</v>
      </c>
      <c r="E255" s="337">
        <v>0</v>
      </c>
      <c r="G255" s="337">
        <v>0</v>
      </c>
      <c r="H255" s="337">
        <v>0</v>
      </c>
    </row>
    <row r="256" spans="1:8" x14ac:dyDescent="0.3">
      <c r="A256" s="109" t="s">
        <v>978</v>
      </c>
      <c r="B256" s="338">
        <v>0</v>
      </c>
      <c r="C256" s="338">
        <v>0</v>
      </c>
      <c r="D256" s="337">
        <v>0</v>
      </c>
      <c r="E256" s="337">
        <v>0</v>
      </c>
      <c r="G256" s="337">
        <v>0</v>
      </c>
      <c r="H256" s="337">
        <v>0</v>
      </c>
    </row>
    <row r="257" spans="1:8" x14ac:dyDescent="0.3">
      <c r="A257" s="109" t="s">
        <v>838</v>
      </c>
      <c r="B257" s="338">
        <v>0</v>
      </c>
      <c r="C257" s="338">
        <v>0</v>
      </c>
      <c r="D257" s="337">
        <v>0</v>
      </c>
      <c r="E257" s="337">
        <v>0</v>
      </c>
      <c r="G257" s="337">
        <v>0</v>
      </c>
      <c r="H257" s="337">
        <v>0</v>
      </c>
    </row>
    <row r="258" spans="1:8" x14ac:dyDescent="0.3">
      <c r="A258" s="109" t="s">
        <v>1331</v>
      </c>
      <c r="B258" s="338">
        <v>0</v>
      </c>
      <c r="C258" s="338">
        <v>0</v>
      </c>
      <c r="D258" s="337">
        <v>0</v>
      </c>
      <c r="E258" s="337">
        <v>0</v>
      </c>
      <c r="G258" s="337">
        <v>0</v>
      </c>
      <c r="H258" s="337">
        <v>0</v>
      </c>
    </row>
    <row r="259" spans="1:8" x14ac:dyDescent="0.3">
      <c r="A259" s="109" t="s">
        <v>1042</v>
      </c>
      <c r="B259" s="338">
        <v>856</v>
      </c>
      <c r="C259" s="338">
        <v>0</v>
      </c>
      <c r="D259" s="337">
        <v>867</v>
      </c>
      <c r="E259" s="337">
        <v>0</v>
      </c>
      <c r="G259" s="337">
        <v>47</v>
      </c>
      <c r="H259" s="337">
        <v>13047</v>
      </c>
    </row>
    <row r="260" spans="1:8" x14ac:dyDescent="0.3">
      <c r="A260" s="109" t="s">
        <v>551</v>
      </c>
      <c r="B260" s="338">
        <v>159</v>
      </c>
      <c r="C260" s="338">
        <v>0</v>
      </c>
      <c r="D260" s="337">
        <v>0</v>
      </c>
      <c r="E260" s="337">
        <v>0</v>
      </c>
      <c r="G260" s="337">
        <v>0</v>
      </c>
      <c r="H260" s="337">
        <v>513</v>
      </c>
    </row>
    <row r="261" spans="1:8" x14ac:dyDescent="0.3">
      <c r="A261" s="109" t="s">
        <v>1022</v>
      </c>
      <c r="B261" s="338">
        <v>0</v>
      </c>
      <c r="C261" s="338">
        <v>0</v>
      </c>
      <c r="D261" s="337">
        <v>0</v>
      </c>
      <c r="E261" s="337">
        <v>0</v>
      </c>
      <c r="G261" s="337">
        <v>0</v>
      </c>
      <c r="H261" s="337">
        <v>0</v>
      </c>
    </row>
    <row r="262" spans="1:8" x14ac:dyDescent="0.3">
      <c r="A262" s="109" t="s">
        <v>1332</v>
      </c>
      <c r="B262" s="338">
        <v>0</v>
      </c>
      <c r="C262" s="338">
        <v>0</v>
      </c>
      <c r="D262" s="337">
        <v>0</v>
      </c>
      <c r="E262" s="337">
        <v>0</v>
      </c>
      <c r="G262" s="337">
        <v>0</v>
      </c>
      <c r="H262" s="337">
        <v>9</v>
      </c>
    </row>
    <row r="263" spans="1:8" x14ac:dyDescent="0.3">
      <c r="A263" s="109" t="s">
        <v>819</v>
      </c>
      <c r="B263" s="338">
        <v>0</v>
      </c>
      <c r="C263" s="338">
        <v>0</v>
      </c>
      <c r="D263" s="337">
        <v>0</v>
      </c>
      <c r="E263" s="337">
        <v>0</v>
      </c>
      <c r="G263" s="337">
        <v>0</v>
      </c>
      <c r="H263" s="337">
        <v>0</v>
      </c>
    </row>
    <row r="264" spans="1:8" x14ac:dyDescent="0.3">
      <c r="A264" s="109" t="s">
        <v>1080</v>
      </c>
      <c r="B264" s="338">
        <v>0</v>
      </c>
      <c r="C264" s="338">
        <v>0</v>
      </c>
      <c r="D264" s="337">
        <v>0</v>
      </c>
      <c r="E264" s="337">
        <v>0</v>
      </c>
      <c r="G264" s="337">
        <v>0</v>
      </c>
      <c r="H264" s="337">
        <v>0</v>
      </c>
    </row>
    <row r="265" spans="1:8" x14ac:dyDescent="0.3">
      <c r="A265" s="109" t="s">
        <v>1039</v>
      </c>
      <c r="B265" s="338">
        <v>15</v>
      </c>
      <c r="C265" s="338">
        <v>0</v>
      </c>
      <c r="D265" s="337">
        <v>113</v>
      </c>
      <c r="E265" s="337">
        <v>0</v>
      </c>
      <c r="G265" s="337">
        <v>21</v>
      </c>
      <c r="H265" s="337">
        <v>1</v>
      </c>
    </row>
    <row r="266" spans="1:8" x14ac:dyDescent="0.3">
      <c r="A266" s="109" t="s">
        <v>508</v>
      </c>
      <c r="B266" s="338">
        <v>0</v>
      </c>
      <c r="C266" s="338">
        <v>0</v>
      </c>
      <c r="D266" s="337">
        <v>0</v>
      </c>
      <c r="E266" s="337">
        <v>0</v>
      </c>
      <c r="G266" s="337">
        <v>0</v>
      </c>
      <c r="H266" s="337">
        <v>0</v>
      </c>
    </row>
    <row r="267" spans="1:8" x14ac:dyDescent="0.3">
      <c r="A267" s="109" t="s">
        <v>1079</v>
      </c>
      <c r="B267" s="338">
        <v>0</v>
      </c>
      <c r="C267" s="338">
        <v>0</v>
      </c>
      <c r="D267" s="337">
        <v>0</v>
      </c>
      <c r="E267" s="337">
        <v>0</v>
      </c>
      <c r="G267" s="337">
        <v>0</v>
      </c>
      <c r="H267" s="337">
        <v>13</v>
      </c>
    </row>
    <row r="268" spans="1:8" x14ac:dyDescent="0.3">
      <c r="A268" s="109" t="s">
        <v>1319</v>
      </c>
      <c r="B268" s="338">
        <v>0</v>
      </c>
      <c r="C268" s="338">
        <v>0</v>
      </c>
      <c r="D268" s="337">
        <v>0</v>
      </c>
      <c r="E268" s="337">
        <v>0</v>
      </c>
      <c r="G268" s="337">
        <v>0</v>
      </c>
      <c r="H268" s="337">
        <v>12</v>
      </c>
    </row>
    <row r="269" spans="1:8" x14ac:dyDescent="0.3">
      <c r="A269" s="109" t="s">
        <v>1078</v>
      </c>
      <c r="B269" s="338">
        <v>0</v>
      </c>
      <c r="C269" s="338">
        <v>0</v>
      </c>
      <c r="D269" s="337">
        <v>0</v>
      </c>
      <c r="E269" s="337">
        <v>0</v>
      </c>
      <c r="G269" s="337">
        <v>0</v>
      </c>
      <c r="H269" s="337">
        <v>73</v>
      </c>
    </row>
    <row r="270" spans="1:8" x14ac:dyDescent="0.3">
      <c r="A270" s="109" t="s">
        <v>877</v>
      </c>
      <c r="B270" s="338">
        <v>0</v>
      </c>
      <c r="C270" s="338">
        <v>0</v>
      </c>
      <c r="D270" s="337">
        <v>0</v>
      </c>
      <c r="E270" s="337">
        <v>0</v>
      </c>
      <c r="G270" s="337">
        <v>0</v>
      </c>
      <c r="H270" s="337">
        <v>0</v>
      </c>
    </row>
    <row r="271" spans="1:8" x14ac:dyDescent="0.3">
      <c r="A271" s="109" t="s">
        <v>1146</v>
      </c>
      <c r="B271" s="338">
        <v>0</v>
      </c>
      <c r="C271" s="338">
        <v>0</v>
      </c>
      <c r="D271" s="337">
        <v>0</v>
      </c>
      <c r="E271" s="337">
        <v>0</v>
      </c>
      <c r="G271" s="337">
        <v>0</v>
      </c>
      <c r="H271" s="337">
        <v>0</v>
      </c>
    </row>
    <row r="272" spans="1:8" x14ac:dyDescent="0.3">
      <c r="A272" s="109" t="s">
        <v>502</v>
      </c>
      <c r="B272" s="338">
        <v>0</v>
      </c>
      <c r="C272" s="338">
        <v>1</v>
      </c>
      <c r="D272" s="337">
        <v>0</v>
      </c>
      <c r="E272" s="337">
        <v>3</v>
      </c>
      <c r="G272" s="337">
        <v>10</v>
      </c>
      <c r="H272" s="337">
        <v>29</v>
      </c>
    </row>
    <row r="273" spans="1:8" x14ac:dyDescent="0.3">
      <c r="A273" s="109" t="s">
        <v>1012</v>
      </c>
      <c r="B273" s="338">
        <v>0</v>
      </c>
      <c r="C273" s="338">
        <v>0</v>
      </c>
      <c r="D273" s="337">
        <v>0</v>
      </c>
      <c r="E273" s="337">
        <v>0</v>
      </c>
      <c r="G273" s="337">
        <v>0</v>
      </c>
      <c r="H273" s="337">
        <v>0</v>
      </c>
    </row>
    <row r="274" spans="1:8" x14ac:dyDescent="0.3">
      <c r="A274" s="109" t="s">
        <v>1336</v>
      </c>
      <c r="B274" s="340">
        <v>0</v>
      </c>
      <c r="C274" s="338">
        <v>0</v>
      </c>
      <c r="D274" s="337">
        <v>0</v>
      </c>
      <c r="E274" s="337">
        <v>0</v>
      </c>
      <c r="G274" s="337">
        <v>35</v>
      </c>
      <c r="H274" s="337">
        <v>14</v>
      </c>
    </row>
    <row r="275" spans="1:8" x14ac:dyDescent="0.3">
      <c r="A275" s="109" t="s">
        <v>1202</v>
      </c>
      <c r="B275" s="344">
        <v>0</v>
      </c>
      <c r="C275" s="338">
        <v>0</v>
      </c>
      <c r="D275" s="337">
        <v>0</v>
      </c>
      <c r="E275" s="337">
        <v>0</v>
      </c>
      <c r="G275" s="337">
        <v>0</v>
      </c>
      <c r="H275" s="337">
        <v>0</v>
      </c>
    </row>
    <row r="276" spans="1:8" x14ac:dyDescent="0.3">
      <c r="A276" s="109" t="s">
        <v>750</v>
      </c>
      <c r="B276" s="344">
        <v>0</v>
      </c>
      <c r="C276" s="338">
        <v>0</v>
      </c>
      <c r="D276" s="337">
        <v>0</v>
      </c>
      <c r="E276" s="337">
        <v>0</v>
      </c>
      <c r="G276" s="337">
        <v>0</v>
      </c>
      <c r="H276" s="337">
        <v>0</v>
      </c>
    </row>
    <row r="277" spans="1:8" x14ac:dyDescent="0.3">
      <c r="A277" s="109" t="s">
        <v>1077</v>
      </c>
      <c r="B277" s="344">
        <v>0</v>
      </c>
      <c r="C277" s="338">
        <v>0</v>
      </c>
      <c r="D277" s="337">
        <v>0</v>
      </c>
      <c r="E277" s="337">
        <v>0</v>
      </c>
      <c r="G277" s="337">
        <v>0</v>
      </c>
      <c r="H277" s="337">
        <v>0</v>
      </c>
    </row>
    <row r="278" spans="1:8" x14ac:dyDescent="0.3">
      <c r="A278" s="109" t="s">
        <v>1313</v>
      </c>
      <c r="B278" s="344">
        <v>0</v>
      </c>
      <c r="C278" s="338">
        <v>0</v>
      </c>
      <c r="D278" s="337">
        <v>0</v>
      </c>
      <c r="E278" s="337">
        <v>0</v>
      </c>
      <c r="G278" s="337">
        <v>0</v>
      </c>
      <c r="H278" s="337">
        <v>0</v>
      </c>
    </row>
    <row r="279" spans="1:8" x14ac:dyDescent="0.3">
      <c r="A279" s="109" t="s">
        <v>492</v>
      </c>
      <c r="B279" s="338">
        <v>0</v>
      </c>
      <c r="C279" s="338">
        <v>0</v>
      </c>
      <c r="D279" s="337">
        <v>0</v>
      </c>
      <c r="E279" s="337">
        <v>0</v>
      </c>
      <c r="G279" s="337">
        <v>0</v>
      </c>
      <c r="H279" s="337">
        <v>0</v>
      </c>
    </row>
    <row r="280" spans="1:8" x14ac:dyDescent="0.3">
      <c r="A280" s="109" t="s">
        <v>1178</v>
      </c>
      <c r="B280" s="338">
        <v>0</v>
      </c>
      <c r="C280" s="338">
        <v>0</v>
      </c>
      <c r="D280" s="337">
        <v>0</v>
      </c>
      <c r="E280" s="337">
        <v>0</v>
      </c>
      <c r="G280" s="337">
        <v>0</v>
      </c>
      <c r="H280" s="337">
        <v>0</v>
      </c>
    </row>
    <row r="281" spans="1:8" x14ac:dyDescent="0.3">
      <c r="A281" s="109" t="s">
        <v>942</v>
      </c>
      <c r="B281" s="338">
        <v>0</v>
      </c>
      <c r="C281" s="338">
        <v>1</v>
      </c>
      <c r="D281" s="337">
        <v>0</v>
      </c>
      <c r="E281" s="337">
        <v>1</v>
      </c>
      <c r="G281" s="337">
        <v>158</v>
      </c>
      <c r="H281" s="337">
        <v>181</v>
      </c>
    </row>
    <row r="282" spans="1:8" x14ac:dyDescent="0.3">
      <c r="A282" s="109" t="s">
        <v>857</v>
      </c>
      <c r="B282" s="338">
        <v>0</v>
      </c>
      <c r="C282" s="338">
        <v>0</v>
      </c>
      <c r="D282" s="337">
        <v>0</v>
      </c>
      <c r="E282" s="337">
        <v>0</v>
      </c>
      <c r="G282" s="337">
        <v>0</v>
      </c>
      <c r="H282" s="337">
        <v>0</v>
      </c>
    </row>
    <row r="283" spans="1:8" x14ac:dyDescent="0.3">
      <c r="A283" s="109" t="s">
        <v>1021</v>
      </c>
      <c r="B283" s="338">
        <v>0</v>
      </c>
      <c r="C283" s="338">
        <v>0</v>
      </c>
      <c r="D283" s="337">
        <v>0</v>
      </c>
      <c r="E283" s="337">
        <v>0</v>
      </c>
      <c r="G283" s="337">
        <v>0</v>
      </c>
      <c r="H283" s="337">
        <v>0</v>
      </c>
    </row>
    <row r="284" spans="1:8" x14ac:dyDescent="0.3">
      <c r="A284" s="109" t="s">
        <v>480</v>
      </c>
      <c r="B284" s="338">
        <v>0</v>
      </c>
      <c r="C284" s="338">
        <v>0</v>
      </c>
      <c r="D284" s="337">
        <v>0</v>
      </c>
      <c r="E284" s="337">
        <v>0</v>
      </c>
      <c r="G284" s="337">
        <v>0</v>
      </c>
      <c r="H284" s="337">
        <v>0</v>
      </c>
    </row>
    <row r="285" spans="1:8" x14ac:dyDescent="0.3">
      <c r="A285" s="109" t="s">
        <v>1036</v>
      </c>
      <c r="B285" s="338">
        <v>1</v>
      </c>
      <c r="C285" s="338">
        <v>2</v>
      </c>
      <c r="D285" s="337">
        <v>0</v>
      </c>
      <c r="E285" s="337">
        <v>3</v>
      </c>
      <c r="G285" s="337">
        <v>1</v>
      </c>
      <c r="H285" s="337">
        <v>3</v>
      </c>
    </row>
    <row r="286" spans="1:8" x14ac:dyDescent="0.3">
      <c r="A286" s="109" t="s">
        <v>856</v>
      </c>
      <c r="B286" s="338">
        <v>0</v>
      </c>
      <c r="C286" s="338">
        <v>0</v>
      </c>
      <c r="D286" s="337">
        <v>0</v>
      </c>
      <c r="E286" s="337">
        <v>0</v>
      </c>
      <c r="G286" s="337">
        <v>0</v>
      </c>
      <c r="H286" s="337">
        <v>0</v>
      </c>
    </row>
    <row r="287" spans="1:8" x14ac:dyDescent="0.3">
      <c r="A287" s="109" t="s">
        <v>837</v>
      </c>
      <c r="B287" s="338">
        <v>0</v>
      </c>
      <c r="C287" s="338">
        <v>0</v>
      </c>
      <c r="D287" s="337">
        <v>0</v>
      </c>
      <c r="E287" s="337">
        <v>0</v>
      </c>
      <c r="G287" s="337">
        <v>0</v>
      </c>
      <c r="H287" s="337">
        <v>841</v>
      </c>
    </row>
    <row r="288" spans="1:8" x14ac:dyDescent="0.3">
      <c r="A288" s="109" t="s">
        <v>977</v>
      </c>
      <c r="B288" s="338">
        <v>9</v>
      </c>
      <c r="C288" s="338">
        <v>0</v>
      </c>
      <c r="D288" s="337">
        <v>6</v>
      </c>
      <c r="E288" s="337">
        <v>0</v>
      </c>
      <c r="G288" s="337">
        <v>16</v>
      </c>
      <c r="H288" s="337">
        <v>296</v>
      </c>
    </row>
    <row r="289" spans="1:8" x14ac:dyDescent="0.3">
      <c r="A289" s="109" t="s">
        <v>790</v>
      </c>
      <c r="B289" s="338">
        <v>0</v>
      </c>
      <c r="C289" s="338">
        <v>0</v>
      </c>
      <c r="D289" s="337">
        <v>0</v>
      </c>
      <c r="E289" s="337">
        <v>0</v>
      </c>
      <c r="G289" s="337">
        <v>0</v>
      </c>
      <c r="H289" s="337">
        <v>0</v>
      </c>
    </row>
    <row r="290" spans="1:8" x14ac:dyDescent="0.3">
      <c r="A290" s="109" t="s">
        <v>476</v>
      </c>
      <c r="B290" s="338">
        <v>0</v>
      </c>
      <c r="C290" s="338">
        <v>0</v>
      </c>
      <c r="D290" s="337">
        <v>0</v>
      </c>
      <c r="E290" s="337">
        <v>0</v>
      </c>
      <c r="G290" s="337">
        <v>0</v>
      </c>
      <c r="H290" s="337">
        <v>0</v>
      </c>
    </row>
    <row r="291" spans="1:8" x14ac:dyDescent="0.3">
      <c r="A291" s="109" t="s">
        <v>473</v>
      </c>
      <c r="B291" s="338">
        <v>0</v>
      </c>
      <c r="C291" s="338">
        <v>0</v>
      </c>
      <c r="D291" s="337">
        <v>0</v>
      </c>
      <c r="E291" s="337">
        <v>0</v>
      </c>
      <c r="G291" s="337">
        <v>9</v>
      </c>
      <c r="H291" s="337">
        <v>4</v>
      </c>
    </row>
    <row r="292" spans="1:8" x14ac:dyDescent="0.3">
      <c r="A292" s="109" t="s">
        <v>1076</v>
      </c>
      <c r="B292" s="338">
        <v>0</v>
      </c>
      <c r="C292" s="338">
        <v>0</v>
      </c>
      <c r="D292" s="337">
        <v>0</v>
      </c>
      <c r="E292" s="337">
        <v>0</v>
      </c>
      <c r="G292" s="337">
        <v>2</v>
      </c>
      <c r="H292" s="337">
        <v>34</v>
      </c>
    </row>
    <row r="293" spans="1:8" x14ac:dyDescent="0.3">
      <c r="A293" s="109" t="s">
        <v>814</v>
      </c>
      <c r="B293" s="338">
        <v>0</v>
      </c>
      <c r="C293" s="338">
        <v>0</v>
      </c>
      <c r="D293" s="337">
        <v>0</v>
      </c>
      <c r="E293" s="337">
        <v>0</v>
      </c>
      <c r="G293" s="337">
        <v>0</v>
      </c>
      <c r="H293" s="337">
        <v>0</v>
      </c>
    </row>
    <row r="294" spans="1:8" x14ac:dyDescent="0.3">
      <c r="A294" s="109" t="s">
        <v>910</v>
      </c>
      <c r="B294" s="338">
        <v>0</v>
      </c>
      <c r="C294" s="338">
        <v>0</v>
      </c>
      <c r="D294" s="337">
        <v>0</v>
      </c>
      <c r="E294" s="337">
        <v>0</v>
      </c>
      <c r="G294" s="337">
        <v>0</v>
      </c>
      <c r="H294" s="337">
        <v>10</v>
      </c>
    </row>
    <row r="295" spans="1:8" x14ac:dyDescent="0.3">
      <c r="A295" s="109" t="s">
        <v>836</v>
      </c>
      <c r="B295" s="338">
        <v>0</v>
      </c>
      <c r="C295" s="338">
        <v>0</v>
      </c>
      <c r="D295" s="337">
        <v>1</v>
      </c>
      <c r="E295" s="337">
        <v>0</v>
      </c>
      <c r="G295" s="337">
        <v>0</v>
      </c>
      <c r="H295" s="337">
        <v>4</v>
      </c>
    </row>
    <row r="296" spans="1:8" x14ac:dyDescent="0.3">
      <c r="A296" s="109" t="s">
        <v>1075</v>
      </c>
      <c r="B296" s="338">
        <v>0</v>
      </c>
      <c r="C296" s="338">
        <v>0</v>
      </c>
      <c r="D296" s="337">
        <v>0</v>
      </c>
      <c r="E296" s="337">
        <v>0</v>
      </c>
      <c r="G296" s="337">
        <v>0</v>
      </c>
      <c r="H296" s="337">
        <v>0</v>
      </c>
    </row>
    <row r="297" spans="1:8" x14ac:dyDescent="0.3">
      <c r="A297" s="109" t="s">
        <v>1007</v>
      </c>
      <c r="B297" s="338">
        <v>0</v>
      </c>
      <c r="C297" s="338">
        <v>0</v>
      </c>
      <c r="D297" s="337">
        <v>0</v>
      </c>
      <c r="E297" s="337">
        <v>0</v>
      </c>
      <c r="G297" s="337">
        <v>0</v>
      </c>
      <c r="H297" s="337">
        <v>0</v>
      </c>
    </row>
    <row r="298" spans="1:8" x14ac:dyDescent="0.3">
      <c r="A298" s="109" t="s">
        <v>466</v>
      </c>
      <c r="B298" s="338">
        <v>0</v>
      </c>
      <c r="C298" s="338">
        <v>0</v>
      </c>
      <c r="D298" s="337">
        <v>0</v>
      </c>
      <c r="E298" s="337">
        <v>0</v>
      </c>
      <c r="G298" s="337">
        <v>0</v>
      </c>
      <c r="H298" s="337">
        <v>0</v>
      </c>
    </row>
    <row r="299" spans="1:8" x14ac:dyDescent="0.3">
      <c r="A299" s="109" t="s">
        <v>1074</v>
      </c>
      <c r="B299" s="338">
        <v>0</v>
      </c>
      <c r="C299" s="338">
        <v>0</v>
      </c>
      <c r="D299" s="337">
        <v>0</v>
      </c>
      <c r="E299" s="337">
        <v>0</v>
      </c>
      <c r="G299" s="337">
        <v>0</v>
      </c>
      <c r="H299" s="337">
        <v>0</v>
      </c>
    </row>
    <row r="300" spans="1:8" x14ac:dyDescent="0.3">
      <c r="A300" s="109" t="s">
        <v>764</v>
      </c>
      <c r="B300" s="338">
        <v>0</v>
      </c>
      <c r="C300" s="338">
        <v>0</v>
      </c>
      <c r="D300" s="337">
        <v>3</v>
      </c>
      <c r="E300" s="337">
        <v>0</v>
      </c>
      <c r="G300" s="337">
        <v>0</v>
      </c>
      <c r="H300" s="337">
        <v>159</v>
      </c>
    </row>
    <row r="301" spans="1:8" x14ac:dyDescent="0.3">
      <c r="A301" s="109" t="s">
        <v>1201</v>
      </c>
      <c r="B301" s="338">
        <v>0</v>
      </c>
      <c r="C301" s="338">
        <v>0</v>
      </c>
      <c r="D301" s="337">
        <v>0</v>
      </c>
      <c r="E301" s="337">
        <v>0</v>
      </c>
      <c r="G301" s="337">
        <v>0</v>
      </c>
      <c r="H301" s="337">
        <v>0</v>
      </c>
    </row>
    <row r="302" spans="1:8" x14ac:dyDescent="0.3">
      <c r="A302" s="109" t="s">
        <v>941</v>
      </c>
      <c r="B302" s="340">
        <v>0</v>
      </c>
      <c r="C302" s="338">
        <v>0</v>
      </c>
      <c r="D302" s="337">
        <v>0</v>
      </c>
      <c r="E302" s="337">
        <v>0</v>
      </c>
      <c r="G302" s="337">
        <v>0</v>
      </c>
      <c r="H302" s="337">
        <v>93</v>
      </c>
    </row>
    <row r="303" spans="1:8" x14ac:dyDescent="0.3">
      <c r="A303" s="109" t="s">
        <v>835</v>
      </c>
      <c r="B303" s="344">
        <v>0</v>
      </c>
      <c r="C303" s="338">
        <v>0</v>
      </c>
      <c r="D303" s="337">
        <v>9</v>
      </c>
      <c r="E303" s="337">
        <v>0</v>
      </c>
      <c r="G303" s="337">
        <v>23</v>
      </c>
      <c r="H303" s="337">
        <v>319</v>
      </c>
    </row>
    <row r="304" spans="1:8" x14ac:dyDescent="0.3">
      <c r="A304" s="109" t="s">
        <v>868</v>
      </c>
      <c r="B304" s="344">
        <v>0</v>
      </c>
      <c r="C304" s="338">
        <v>0</v>
      </c>
      <c r="D304" s="337">
        <v>0</v>
      </c>
      <c r="E304" s="337">
        <v>0</v>
      </c>
      <c r="G304" s="337">
        <v>0</v>
      </c>
      <c r="H304" s="337">
        <v>0</v>
      </c>
    </row>
    <row r="305" spans="1:8" x14ac:dyDescent="0.3">
      <c r="A305" s="109" t="s">
        <v>813</v>
      </c>
      <c r="B305" s="344">
        <v>0</v>
      </c>
      <c r="C305" s="338">
        <v>0</v>
      </c>
      <c r="D305" s="337">
        <v>0</v>
      </c>
      <c r="E305" s="337">
        <v>0</v>
      </c>
      <c r="G305" s="337">
        <v>0</v>
      </c>
      <c r="H305" s="337">
        <v>1</v>
      </c>
    </row>
    <row r="306" spans="1:8" x14ac:dyDescent="0.3">
      <c r="A306" s="109" t="s">
        <v>834</v>
      </c>
      <c r="B306" s="344">
        <v>26</v>
      </c>
      <c r="C306" s="338">
        <v>0</v>
      </c>
      <c r="D306" s="337">
        <v>18</v>
      </c>
      <c r="E306" s="337">
        <v>1</v>
      </c>
      <c r="G306" s="337">
        <v>0</v>
      </c>
      <c r="H306" s="337">
        <v>598</v>
      </c>
    </row>
    <row r="307" spans="1:8" x14ac:dyDescent="0.3">
      <c r="A307" s="109" t="s">
        <v>940</v>
      </c>
      <c r="B307" s="338">
        <v>0</v>
      </c>
      <c r="C307" s="338">
        <v>0</v>
      </c>
      <c r="D307" s="337">
        <v>0</v>
      </c>
      <c r="E307" s="337">
        <v>0</v>
      </c>
      <c r="G307" s="337">
        <v>0</v>
      </c>
      <c r="H307" s="337">
        <v>14</v>
      </c>
    </row>
    <row r="308" spans="1:8" x14ac:dyDescent="0.3">
      <c r="A308" s="109" t="s">
        <v>1002</v>
      </c>
      <c r="B308" s="338">
        <v>0</v>
      </c>
      <c r="C308" s="338">
        <v>0</v>
      </c>
      <c r="D308" s="337">
        <v>0</v>
      </c>
      <c r="E308" s="337">
        <v>0</v>
      </c>
      <c r="G308" s="337">
        <v>0</v>
      </c>
      <c r="H308" s="337">
        <v>0</v>
      </c>
    </row>
    <row r="309" spans="1:8" x14ac:dyDescent="0.3">
      <c r="A309" s="109" t="s">
        <v>456</v>
      </c>
      <c r="B309" s="338">
        <v>0</v>
      </c>
      <c r="C309" s="338">
        <v>0</v>
      </c>
      <c r="D309" s="337">
        <v>0</v>
      </c>
      <c r="E309" s="337">
        <v>0</v>
      </c>
      <c r="G309" s="337">
        <v>9</v>
      </c>
      <c r="H309" s="337">
        <v>17</v>
      </c>
    </row>
    <row r="310" spans="1:8" x14ac:dyDescent="0.3">
      <c r="A310" s="109" t="s">
        <v>888</v>
      </c>
      <c r="B310" s="338">
        <v>0</v>
      </c>
      <c r="C310" s="338">
        <v>0</v>
      </c>
      <c r="D310" s="337">
        <v>108</v>
      </c>
      <c r="E310" s="337">
        <v>0</v>
      </c>
      <c r="G310" s="337">
        <v>1</v>
      </c>
      <c r="H310" s="337">
        <v>16</v>
      </c>
    </row>
    <row r="311" spans="1:8" x14ac:dyDescent="0.3">
      <c r="A311" s="109" t="s">
        <v>909</v>
      </c>
      <c r="B311" s="338">
        <v>0</v>
      </c>
      <c r="C311" s="338">
        <v>0</v>
      </c>
      <c r="D311" s="337">
        <v>0</v>
      </c>
      <c r="E311" s="337">
        <v>0</v>
      </c>
      <c r="G311" s="337">
        <v>4</v>
      </c>
      <c r="H311" s="337">
        <v>2</v>
      </c>
    </row>
    <row r="312" spans="1:8" x14ac:dyDescent="0.3">
      <c r="A312" s="109" t="s">
        <v>1000</v>
      </c>
      <c r="B312" s="338">
        <v>0</v>
      </c>
      <c r="C312" s="338">
        <v>0</v>
      </c>
      <c r="D312" s="337">
        <v>0</v>
      </c>
      <c r="E312" s="337">
        <v>0</v>
      </c>
      <c r="G312" s="337">
        <v>0</v>
      </c>
      <c r="H312" s="337">
        <v>0</v>
      </c>
    </row>
    <row r="313" spans="1:8" x14ac:dyDescent="0.3">
      <c r="A313" s="109" t="s">
        <v>451</v>
      </c>
      <c r="B313" s="338">
        <v>0</v>
      </c>
      <c r="C313" s="338">
        <v>7</v>
      </c>
      <c r="D313" s="337">
        <v>0</v>
      </c>
      <c r="E313" s="337">
        <v>17</v>
      </c>
      <c r="G313" s="337">
        <v>32</v>
      </c>
      <c r="H313" s="337">
        <v>75</v>
      </c>
    </row>
    <row r="314" spans="1:8" x14ac:dyDescent="0.3">
      <c r="A314" s="109" t="s">
        <v>1230</v>
      </c>
      <c r="B314" s="338">
        <v>0</v>
      </c>
      <c r="C314" s="338">
        <v>0</v>
      </c>
      <c r="D314" s="337">
        <v>0</v>
      </c>
      <c r="E314" s="337">
        <v>0</v>
      </c>
      <c r="G314" s="337">
        <v>0</v>
      </c>
      <c r="H314" s="337">
        <v>14</v>
      </c>
    </row>
    <row r="315" spans="1:8" x14ac:dyDescent="0.3">
      <c r="A315" s="109" t="s">
        <v>789</v>
      </c>
      <c r="B315" s="340">
        <v>0</v>
      </c>
      <c r="C315" s="338">
        <v>0</v>
      </c>
      <c r="D315" s="337">
        <v>0</v>
      </c>
      <c r="E315" s="337">
        <v>0</v>
      </c>
      <c r="G315" s="337">
        <v>0</v>
      </c>
      <c r="H315" s="337">
        <v>0</v>
      </c>
    </row>
    <row r="316" spans="1:8" x14ac:dyDescent="0.3">
      <c r="A316" s="109" t="s">
        <v>976</v>
      </c>
      <c r="B316" s="344">
        <v>0</v>
      </c>
      <c r="C316" s="338">
        <v>0</v>
      </c>
      <c r="D316" s="337">
        <v>0</v>
      </c>
      <c r="E316" s="337">
        <v>0</v>
      </c>
      <c r="G316" s="337">
        <v>0</v>
      </c>
      <c r="H316" s="337">
        <v>115</v>
      </c>
    </row>
    <row r="317" spans="1:8" x14ac:dyDescent="0.3">
      <c r="A317" s="109" t="s">
        <v>939</v>
      </c>
      <c r="B317" s="344">
        <v>0</v>
      </c>
      <c r="C317" s="338">
        <v>0</v>
      </c>
      <c r="D317" s="337">
        <v>0</v>
      </c>
      <c r="E317" s="337">
        <v>0</v>
      </c>
      <c r="G317" s="337">
        <v>0</v>
      </c>
      <c r="H317" s="337">
        <v>0</v>
      </c>
    </row>
    <row r="318" spans="1:8" x14ac:dyDescent="0.3">
      <c r="A318" s="109" t="s">
        <v>1073</v>
      </c>
      <c r="B318" s="344">
        <v>0</v>
      </c>
      <c r="C318" s="338">
        <v>0</v>
      </c>
      <c r="D318" s="337">
        <v>0</v>
      </c>
      <c r="E318" s="337">
        <v>0</v>
      </c>
      <c r="G318" s="337">
        <v>0</v>
      </c>
      <c r="H318" s="337">
        <v>2</v>
      </c>
    </row>
    <row r="319" spans="1:8" x14ac:dyDescent="0.3">
      <c r="A319" s="109" t="s">
        <v>1035</v>
      </c>
      <c r="B319" s="338">
        <v>1</v>
      </c>
      <c r="C319" s="338">
        <v>0</v>
      </c>
      <c r="D319" s="337">
        <v>10</v>
      </c>
      <c r="E319" s="337">
        <v>0</v>
      </c>
      <c r="G319" s="337">
        <v>1</v>
      </c>
      <c r="H319" s="337">
        <v>19</v>
      </c>
    </row>
    <row r="320" spans="1:8" x14ac:dyDescent="0.3">
      <c r="A320" s="109" t="s">
        <v>788</v>
      </c>
      <c r="B320" s="338">
        <v>0</v>
      </c>
      <c r="C320" s="338">
        <v>0</v>
      </c>
      <c r="D320" s="337">
        <v>0</v>
      </c>
      <c r="E320" s="337">
        <v>0</v>
      </c>
      <c r="G320" s="337">
        <v>0</v>
      </c>
      <c r="H320" s="337">
        <v>0</v>
      </c>
    </row>
    <row r="321" spans="1:8" x14ac:dyDescent="0.3">
      <c r="A321" s="109" t="s">
        <v>1229</v>
      </c>
      <c r="B321" s="338">
        <v>0</v>
      </c>
      <c r="C321" s="338">
        <v>0</v>
      </c>
      <c r="D321" s="337">
        <v>0</v>
      </c>
      <c r="E321" s="337">
        <v>0</v>
      </c>
      <c r="G321" s="337">
        <v>0</v>
      </c>
      <c r="H321" s="337">
        <v>0</v>
      </c>
    </row>
    <row r="322" spans="1:8" x14ac:dyDescent="0.3">
      <c r="A322" s="109" t="s">
        <v>1200</v>
      </c>
      <c r="B322" s="338">
        <v>0</v>
      </c>
      <c r="C322" s="338">
        <v>0</v>
      </c>
      <c r="D322" s="337">
        <v>0</v>
      </c>
      <c r="E322" s="337">
        <v>0</v>
      </c>
      <c r="G322" s="337">
        <v>0</v>
      </c>
      <c r="H322" s="337">
        <v>0</v>
      </c>
    </row>
    <row r="323" spans="1:8" x14ac:dyDescent="0.3">
      <c r="A323" s="109" t="s">
        <v>887</v>
      </c>
      <c r="B323" s="338">
        <v>0</v>
      </c>
      <c r="C323" s="338">
        <v>0</v>
      </c>
      <c r="D323" s="337">
        <v>0</v>
      </c>
      <c r="E323" s="337">
        <v>0</v>
      </c>
      <c r="G323" s="337">
        <v>20</v>
      </c>
      <c r="H323" s="337">
        <v>92</v>
      </c>
    </row>
    <row r="324" spans="1:8" x14ac:dyDescent="0.3">
      <c r="A324" s="109" t="s">
        <v>763</v>
      </c>
      <c r="B324" s="338">
        <v>0</v>
      </c>
      <c r="C324" s="338">
        <v>0</v>
      </c>
      <c r="D324" s="337">
        <v>0</v>
      </c>
      <c r="E324" s="337">
        <v>0</v>
      </c>
      <c r="G324" s="337">
        <v>0</v>
      </c>
      <c r="H324" s="337">
        <v>0</v>
      </c>
    </row>
    <row r="325" spans="1:8" x14ac:dyDescent="0.3">
      <c r="A325" s="109" t="s">
        <v>908</v>
      </c>
      <c r="B325" s="338">
        <v>0</v>
      </c>
      <c r="C325" s="338">
        <v>0</v>
      </c>
      <c r="D325" s="337">
        <v>0</v>
      </c>
      <c r="E325" s="337">
        <v>0</v>
      </c>
      <c r="G325" s="337">
        <v>364</v>
      </c>
      <c r="H325" s="337">
        <v>163</v>
      </c>
    </row>
    <row r="326" spans="1:8" x14ac:dyDescent="0.3">
      <c r="A326" s="109" t="s">
        <v>965</v>
      </c>
      <c r="B326" s="338">
        <v>0</v>
      </c>
      <c r="C326" s="338">
        <v>0</v>
      </c>
      <c r="D326" s="337">
        <v>0</v>
      </c>
      <c r="E326" s="337">
        <v>0</v>
      </c>
      <c r="G326" s="337">
        <v>2</v>
      </c>
      <c r="H326" s="337">
        <v>1</v>
      </c>
    </row>
    <row r="327" spans="1:8" x14ac:dyDescent="0.3">
      <c r="A327" s="109" t="s">
        <v>425</v>
      </c>
      <c r="B327" s="338">
        <v>0</v>
      </c>
      <c r="C327" s="338">
        <v>0</v>
      </c>
      <c r="D327" s="337">
        <v>0</v>
      </c>
      <c r="E327" s="337">
        <v>0</v>
      </c>
      <c r="G327" s="337">
        <v>180</v>
      </c>
      <c r="H327" s="337">
        <v>593</v>
      </c>
    </row>
    <row r="328" spans="1:8" x14ac:dyDescent="0.3">
      <c r="A328" s="109" t="s">
        <v>1177</v>
      </c>
      <c r="B328" s="338">
        <v>0</v>
      </c>
      <c r="C328" s="338">
        <v>0</v>
      </c>
      <c r="D328" s="337">
        <v>0</v>
      </c>
      <c r="E328" s="337">
        <v>0</v>
      </c>
      <c r="G328" s="337">
        <v>0</v>
      </c>
      <c r="H328" s="337">
        <v>0</v>
      </c>
    </row>
    <row r="329" spans="1:8" x14ac:dyDescent="0.3">
      <c r="A329" s="109" t="s">
        <v>1199</v>
      </c>
      <c r="B329" s="338">
        <v>0</v>
      </c>
      <c r="C329" s="338">
        <v>0</v>
      </c>
      <c r="D329" s="337">
        <v>0</v>
      </c>
      <c r="E329" s="337">
        <v>0</v>
      </c>
      <c r="G329" s="337">
        <v>14</v>
      </c>
      <c r="H329" s="337">
        <v>41</v>
      </c>
    </row>
    <row r="330" spans="1:8" x14ac:dyDescent="0.3">
      <c r="A330" s="109" t="s">
        <v>1171</v>
      </c>
      <c r="B330" s="338">
        <v>0</v>
      </c>
      <c r="C330" s="338">
        <v>0</v>
      </c>
      <c r="D330" s="337">
        <v>0</v>
      </c>
      <c r="E330" s="337">
        <v>0</v>
      </c>
      <c r="G330" s="337">
        <v>0</v>
      </c>
      <c r="H330" s="337">
        <v>0</v>
      </c>
    </row>
    <row r="331" spans="1:8" x14ac:dyDescent="0.3">
      <c r="A331" s="109" t="s">
        <v>1214</v>
      </c>
      <c r="B331" s="338">
        <v>0</v>
      </c>
      <c r="C331" s="338">
        <v>0</v>
      </c>
      <c r="D331" s="337">
        <v>50</v>
      </c>
      <c r="E331" s="337">
        <v>7</v>
      </c>
      <c r="G331" s="337">
        <v>0</v>
      </c>
      <c r="H331" s="337">
        <v>14</v>
      </c>
    </row>
    <row r="332" spans="1:8" x14ac:dyDescent="0.3">
      <c r="A332" s="109" t="s">
        <v>762</v>
      </c>
      <c r="B332" s="338">
        <v>48</v>
      </c>
      <c r="C332" s="338">
        <v>0</v>
      </c>
      <c r="D332" s="337">
        <v>67</v>
      </c>
      <c r="E332" s="337">
        <v>0</v>
      </c>
      <c r="G332" s="337">
        <v>2</v>
      </c>
      <c r="H332" s="337">
        <v>39</v>
      </c>
    </row>
    <row r="333" spans="1:8" x14ac:dyDescent="0.3">
      <c r="A333" s="109" t="s">
        <v>1011</v>
      </c>
      <c r="B333" s="338">
        <v>0</v>
      </c>
      <c r="C333" s="338">
        <v>0</v>
      </c>
      <c r="D333" s="337">
        <v>0</v>
      </c>
      <c r="E333" s="337">
        <v>0</v>
      </c>
      <c r="G333" s="337">
        <v>0</v>
      </c>
      <c r="H333" s="337">
        <v>0</v>
      </c>
    </row>
    <row r="334" spans="1:8" x14ac:dyDescent="0.3">
      <c r="A334" s="109" t="s">
        <v>855</v>
      </c>
      <c r="B334" s="338">
        <v>0</v>
      </c>
      <c r="C334" s="338">
        <v>0</v>
      </c>
      <c r="D334" s="337">
        <v>0</v>
      </c>
      <c r="E334" s="337">
        <v>0</v>
      </c>
      <c r="G334" s="337">
        <v>0</v>
      </c>
      <c r="H334" s="337">
        <v>0</v>
      </c>
    </row>
    <row r="335" spans="1:8" x14ac:dyDescent="0.3">
      <c r="A335" s="109" t="s">
        <v>938</v>
      </c>
      <c r="B335" s="338">
        <v>0</v>
      </c>
      <c r="C335" s="338">
        <v>0</v>
      </c>
      <c r="D335" s="337">
        <v>0</v>
      </c>
      <c r="E335" s="337">
        <v>0</v>
      </c>
      <c r="G335" s="337">
        <v>0</v>
      </c>
      <c r="H335" s="337">
        <v>220</v>
      </c>
    </row>
    <row r="336" spans="1:8" x14ac:dyDescent="0.3">
      <c r="A336" s="109" t="s">
        <v>937</v>
      </c>
      <c r="B336" s="338">
        <v>0</v>
      </c>
      <c r="C336" s="338">
        <v>0</v>
      </c>
      <c r="D336" s="337">
        <v>0</v>
      </c>
      <c r="E336" s="337">
        <v>0</v>
      </c>
      <c r="G336" s="337">
        <v>0</v>
      </c>
      <c r="H336" s="337">
        <v>188</v>
      </c>
    </row>
    <row r="337" spans="1:8" x14ac:dyDescent="0.3">
      <c r="A337" s="109" t="s">
        <v>1072</v>
      </c>
      <c r="B337" s="338">
        <v>0</v>
      </c>
      <c r="C337" s="338">
        <v>0</v>
      </c>
      <c r="D337" s="337">
        <v>0</v>
      </c>
      <c r="E337" s="337">
        <v>0</v>
      </c>
      <c r="G337" s="337">
        <v>0</v>
      </c>
      <c r="H337" s="337">
        <v>42</v>
      </c>
    </row>
    <row r="338" spans="1:8" x14ac:dyDescent="0.3">
      <c r="A338" s="109" t="s">
        <v>833</v>
      </c>
      <c r="B338" s="338">
        <v>0</v>
      </c>
      <c r="C338" s="338">
        <v>0</v>
      </c>
      <c r="D338" s="337">
        <v>0</v>
      </c>
      <c r="E338" s="337">
        <v>0</v>
      </c>
      <c r="G338" s="337">
        <v>0</v>
      </c>
      <c r="H338" s="337">
        <v>0</v>
      </c>
    </row>
    <row r="339" spans="1:8" x14ac:dyDescent="0.3">
      <c r="A339" s="109" t="s">
        <v>1071</v>
      </c>
      <c r="B339" s="338">
        <v>0</v>
      </c>
      <c r="C339" s="338">
        <v>0</v>
      </c>
      <c r="D339" s="337">
        <v>0</v>
      </c>
      <c r="E339" s="337">
        <v>0</v>
      </c>
      <c r="G339" s="337">
        <v>0</v>
      </c>
      <c r="H339" s="337">
        <v>0</v>
      </c>
    </row>
    <row r="340" spans="1:8" x14ac:dyDescent="0.3">
      <c r="A340" s="109" t="s">
        <v>1311</v>
      </c>
      <c r="B340" s="338">
        <v>0</v>
      </c>
      <c r="C340" s="338">
        <v>0</v>
      </c>
      <c r="D340" s="337">
        <v>1</v>
      </c>
      <c r="E340" s="337">
        <v>0</v>
      </c>
      <c r="G340" s="337">
        <v>4</v>
      </c>
      <c r="H340" s="337">
        <v>9</v>
      </c>
    </row>
    <row r="341" spans="1:8" x14ac:dyDescent="0.3">
      <c r="A341" s="109" t="s">
        <v>1070</v>
      </c>
      <c r="B341" s="338">
        <v>0</v>
      </c>
      <c r="C341" s="338">
        <v>0</v>
      </c>
      <c r="D341" s="337">
        <v>0</v>
      </c>
      <c r="E341" s="337">
        <v>0</v>
      </c>
      <c r="G341" s="337">
        <v>0</v>
      </c>
      <c r="H341" s="337">
        <v>5</v>
      </c>
    </row>
    <row r="342" spans="1:8" x14ac:dyDescent="0.3">
      <c r="A342" s="109" t="s">
        <v>1176</v>
      </c>
      <c r="B342" s="338">
        <v>0</v>
      </c>
      <c r="C342" s="338">
        <v>0</v>
      </c>
      <c r="D342" s="337">
        <v>0</v>
      </c>
      <c r="E342" s="337">
        <v>0</v>
      </c>
      <c r="G342" s="337">
        <v>0</v>
      </c>
      <c r="H342" s="337">
        <v>0</v>
      </c>
    </row>
    <row r="343" spans="1:8" x14ac:dyDescent="0.3">
      <c r="A343" s="109" t="s">
        <v>1069</v>
      </c>
      <c r="B343" s="338">
        <v>30</v>
      </c>
      <c r="C343" s="338">
        <v>0</v>
      </c>
      <c r="D343" s="337">
        <v>4</v>
      </c>
      <c r="E343" s="337">
        <v>0</v>
      </c>
      <c r="G343" s="337">
        <v>17</v>
      </c>
      <c r="H343" s="337">
        <v>487</v>
      </c>
    </row>
    <row r="344" spans="1:8" x14ac:dyDescent="0.3">
      <c r="A344" s="109" t="s">
        <v>867</v>
      </c>
      <c r="B344" s="338">
        <v>56</v>
      </c>
      <c r="C344" s="338">
        <v>0</v>
      </c>
      <c r="D344" s="337">
        <v>24</v>
      </c>
      <c r="E344" s="337">
        <v>0</v>
      </c>
      <c r="G344" s="337">
        <v>2</v>
      </c>
      <c r="H344" s="337">
        <v>54</v>
      </c>
    </row>
    <row r="345" spans="1:8" x14ac:dyDescent="0.3">
      <c r="A345" s="109" t="s">
        <v>787</v>
      </c>
      <c r="B345" s="338">
        <v>0</v>
      </c>
      <c r="C345" s="338">
        <v>0</v>
      </c>
      <c r="D345" s="337">
        <v>0</v>
      </c>
      <c r="E345" s="337">
        <v>0</v>
      </c>
      <c r="G345" s="337">
        <v>0</v>
      </c>
      <c r="H345" s="337">
        <v>0</v>
      </c>
    </row>
    <row r="346" spans="1:8" x14ac:dyDescent="0.3">
      <c r="A346" s="109" t="s">
        <v>936</v>
      </c>
      <c r="B346" s="338">
        <v>359</v>
      </c>
      <c r="C346" s="338">
        <v>0</v>
      </c>
      <c r="D346" s="337">
        <v>0</v>
      </c>
      <c r="E346" s="337">
        <v>0</v>
      </c>
      <c r="G346" s="337">
        <v>222</v>
      </c>
      <c r="H346" s="337">
        <v>0</v>
      </c>
    </row>
    <row r="347" spans="1:8" x14ac:dyDescent="0.3">
      <c r="A347" s="109" t="s">
        <v>797</v>
      </c>
      <c r="B347" s="338">
        <v>0</v>
      </c>
      <c r="C347" s="338">
        <v>0</v>
      </c>
      <c r="D347" s="337">
        <v>0</v>
      </c>
      <c r="E347" s="337">
        <v>0</v>
      </c>
      <c r="G347" s="337">
        <v>0</v>
      </c>
      <c r="H347" s="337">
        <v>0</v>
      </c>
    </row>
    <row r="348" spans="1:8" x14ac:dyDescent="0.3">
      <c r="A348" s="109" t="s">
        <v>1068</v>
      </c>
      <c r="B348" s="338">
        <v>0</v>
      </c>
      <c r="C348" s="338">
        <v>0</v>
      </c>
      <c r="D348" s="337">
        <v>0</v>
      </c>
      <c r="E348" s="337">
        <v>0</v>
      </c>
      <c r="G348" s="337">
        <v>0</v>
      </c>
      <c r="H348" s="337">
        <v>0</v>
      </c>
    </row>
    <row r="349" spans="1:8" x14ac:dyDescent="0.3">
      <c r="A349" s="109" t="s">
        <v>1228</v>
      </c>
      <c r="B349" s="338">
        <v>0</v>
      </c>
      <c r="C349" s="338">
        <v>0</v>
      </c>
      <c r="D349" s="337">
        <v>0</v>
      </c>
      <c r="E349" s="337">
        <v>0</v>
      </c>
      <c r="G349" s="337">
        <v>0</v>
      </c>
      <c r="H349" s="337">
        <v>0</v>
      </c>
    </row>
    <row r="350" spans="1:8" x14ac:dyDescent="0.3">
      <c r="A350" s="109" t="s">
        <v>1198</v>
      </c>
      <c r="B350" s="338">
        <v>0</v>
      </c>
      <c r="C350" s="338">
        <v>0</v>
      </c>
      <c r="D350" s="337">
        <v>0</v>
      </c>
      <c r="E350" s="337">
        <v>0</v>
      </c>
      <c r="G350" s="337">
        <v>0</v>
      </c>
      <c r="H350" s="337">
        <v>0</v>
      </c>
    </row>
    <row r="351" spans="1:8" x14ac:dyDescent="0.3">
      <c r="A351" s="109" t="s">
        <v>866</v>
      </c>
      <c r="B351" s="338">
        <v>0</v>
      </c>
      <c r="C351" s="338">
        <v>0</v>
      </c>
      <c r="D351" s="337">
        <v>12</v>
      </c>
      <c r="E351" s="337">
        <v>0</v>
      </c>
      <c r="G351" s="337">
        <v>0</v>
      </c>
      <c r="H351" s="337">
        <v>91</v>
      </c>
    </row>
    <row r="352" spans="1:8" x14ac:dyDescent="0.3">
      <c r="A352" s="109" t="s">
        <v>1197</v>
      </c>
      <c r="B352" s="338">
        <v>0</v>
      </c>
      <c r="C352" s="338">
        <v>0</v>
      </c>
      <c r="D352" s="337">
        <v>0</v>
      </c>
      <c r="E352" s="337">
        <v>0</v>
      </c>
      <c r="G352" s="337">
        <v>216</v>
      </c>
      <c r="H352" s="337">
        <v>0</v>
      </c>
    </row>
    <row r="353" spans="1:8" x14ac:dyDescent="0.3">
      <c r="A353" s="109" t="s">
        <v>975</v>
      </c>
      <c r="B353" s="338">
        <v>0</v>
      </c>
      <c r="C353" s="338">
        <v>0</v>
      </c>
      <c r="D353" s="337">
        <v>0</v>
      </c>
      <c r="E353" s="337">
        <v>0</v>
      </c>
      <c r="G353" s="337">
        <v>11</v>
      </c>
      <c r="H353" s="337">
        <v>35</v>
      </c>
    </row>
    <row r="354" spans="1:8" x14ac:dyDescent="0.3">
      <c r="A354" s="109" t="s">
        <v>409</v>
      </c>
      <c r="B354" s="338">
        <v>0</v>
      </c>
      <c r="C354" s="338">
        <v>0</v>
      </c>
      <c r="D354" s="337">
        <v>2</v>
      </c>
      <c r="E354" s="337">
        <v>15</v>
      </c>
      <c r="G354" s="337">
        <v>0</v>
      </c>
      <c r="H354" s="337">
        <v>326</v>
      </c>
    </row>
    <row r="355" spans="1:8" x14ac:dyDescent="0.3">
      <c r="A355" s="109" t="s">
        <v>1188</v>
      </c>
      <c r="B355" s="338">
        <v>0</v>
      </c>
      <c r="C355" s="338">
        <v>0</v>
      </c>
      <c r="D355" s="337">
        <v>0</v>
      </c>
      <c r="E355" s="337">
        <v>0</v>
      </c>
      <c r="G355" s="337">
        <v>9</v>
      </c>
      <c r="H355" s="337">
        <v>1</v>
      </c>
    </row>
    <row r="356" spans="1:8" x14ac:dyDescent="0.3">
      <c r="A356" s="109" t="s">
        <v>1196</v>
      </c>
      <c r="B356" s="340">
        <v>0</v>
      </c>
      <c r="C356" s="338">
        <v>0</v>
      </c>
      <c r="D356" s="337">
        <v>0</v>
      </c>
      <c r="E356" s="337">
        <v>0</v>
      </c>
      <c r="G356" s="337">
        <v>0</v>
      </c>
      <c r="H356" s="337">
        <v>4</v>
      </c>
    </row>
    <row r="357" spans="1:8" x14ac:dyDescent="0.3">
      <c r="A357" s="109" t="s">
        <v>1227</v>
      </c>
      <c r="B357" s="344">
        <v>38</v>
      </c>
      <c r="C357" s="338">
        <v>0</v>
      </c>
      <c r="D357" s="337">
        <v>0</v>
      </c>
      <c r="E357" s="337">
        <v>0</v>
      </c>
      <c r="G357" s="337">
        <v>2</v>
      </c>
      <c r="H357" s="337">
        <v>283</v>
      </c>
    </row>
    <row r="358" spans="1:8" x14ac:dyDescent="0.3">
      <c r="A358" s="109" t="s">
        <v>405</v>
      </c>
      <c r="B358" s="344">
        <v>0</v>
      </c>
      <c r="C358" s="338">
        <v>0</v>
      </c>
      <c r="D358" s="337">
        <v>0</v>
      </c>
      <c r="E358" s="337">
        <v>0</v>
      </c>
      <c r="G358" s="337">
        <v>0</v>
      </c>
      <c r="H358" s="337">
        <v>0</v>
      </c>
    </row>
    <row r="359" spans="1:8" x14ac:dyDescent="0.3">
      <c r="A359" s="109" t="s">
        <v>1220</v>
      </c>
      <c r="B359" s="344">
        <v>0</v>
      </c>
      <c r="C359" s="338">
        <v>0</v>
      </c>
      <c r="D359" s="337">
        <v>0</v>
      </c>
      <c r="E359" s="337">
        <v>0</v>
      </c>
      <c r="G359" s="337">
        <v>0</v>
      </c>
      <c r="H359" s="337">
        <v>0</v>
      </c>
    </row>
    <row r="360" spans="1:8" x14ac:dyDescent="0.3">
      <c r="A360" s="109" t="s">
        <v>1030</v>
      </c>
      <c r="B360" s="338">
        <v>0</v>
      </c>
      <c r="C360" s="338">
        <v>0</v>
      </c>
      <c r="D360" s="337">
        <v>0</v>
      </c>
      <c r="E360" s="337">
        <v>0</v>
      </c>
      <c r="G360" s="337">
        <v>1</v>
      </c>
      <c r="H360" s="337">
        <v>0</v>
      </c>
    </row>
    <row r="361" spans="1:8" x14ac:dyDescent="0.3">
      <c r="A361" s="109" t="s">
        <v>1067</v>
      </c>
      <c r="B361" s="338">
        <v>0</v>
      </c>
      <c r="C361" s="338">
        <v>0</v>
      </c>
      <c r="D361" s="337">
        <v>0</v>
      </c>
      <c r="E361" s="337">
        <v>0</v>
      </c>
      <c r="G361" s="337">
        <v>0</v>
      </c>
      <c r="H361" s="337">
        <v>0</v>
      </c>
    </row>
    <row r="362" spans="1:8" x14ac:dyDescent="0.3">
      <c r="A362" s="109" t="s">
        <v>761</v>
      </c>
      <c r="B362" s="338">
        <v>0</v>
      </c>
      <c r="C362" s="338">
        <v>0</v>
      </c>
      <c r="D362" s="337">
        <v>0</v>
      </c>
      <c r="E362" s="337">
        <v>0</v>
      </c>
      <c r="G362" s="337">
        <v>0</v>
      </c>
      <c r="H362" s="337">
        <v>0</v>
      </c>
    </row>
    <row r="363" spans="1:8" x14ac:dyDescent="0.3">
      <c r="A363" s="109" t="s">
        <v>772</v>
      </c>
      <c r="B363" s="338">
        <v>0</v>
      </c>
      <c r="C363" s="338">
        <v>0</v>
      </c>
      <c r="D363" s="337">
        <v>0</v>
      </c>
      <c r="E363" s="337">
        <v>0</v>
      </c>
      <c r="G363" s="337">
        <v>0</v>
      </c>
      <c r="H363" s="337">
        <v>0</v>
      </c>
    </row>
    <row r="364" spans="1:8" x14ac:dyDescent="0.3">
      <c r="A364" s="109" t="s">
        <v>956</v>
      </c>
      <c r="B364" s="338">
        <v>0</v>
      </c>
      <c r="C364" s="338">
        <v>0</v>
      </c>
      <c r="D364" s="337">
        <v>0</v>
      </c>
      <c r="E364" s="337">
        <v>0</v>
      </c>
      <c r="G364" s="337">
        <v>0</v>
      </c>
      <c r="H364" s="337">
        <v>0</v>
      </c>
    </row>
    <row r="365" spans="1:8" x14ac:dyDescent="0.3">
      <c r="A365" s="109" t="s">
        <v>1329</v>
      </c>
      <c r="B365" s="338">
        <v>0</v>
      </c>
      <c r="C365" s="338">
        <v>0</v>
      </c>
      <c r="D365" s="337">
        <v>0</v>
      </c>
      <c r="E365" s="337">
        <v>0</v>
      </c>
      <c r="G365" s="337">
        <v>0</v>
      </c>
      <c r="H365" s="337">
        <v>0</v>
      </c>
    </row>
    <row r="366" spans="1:8" x14ac:dyDescent="0.3">
      <c r="A366" s="109" t="s">
        <v>886</v>
      </c>
      <c r="B366" s="338">
        <v>0</v>
      </c>
      <c r="C366" s="338">
        <v>0</v>
      </c>
      <c r="D366" s="337">
        <v>0</v>
      </c>
      <c r="E366" s="337">
        <v>0</v>
      </c>
      <c r="G366" s="337">
        <v>0</v>
      </c>
      <c r="H366" s="337">
        <v>11</v>
      </c>
    </row>
    <row r="367" spans="1:8" x14ac:dyDescent="0.3">
      <c r="A367" s="109" t="s">
        <v>926</v>
      </c>
      <c r="B367" s="338">
        <v>0</v>
      </c>
      <c r="C367" s="338">
        <v>0</v>
      </c>
      <c r="D367" s="337">
        <v>0</v>
      </c>
      <c r="E367" s="337">
        <v>0</v>
      </c>
      <c r="G367" s="337">
        <v>0</v>
      </c>
      <c r="H367" s="337">
        <v>254</v>
      </c>
    </row>
    <row r="368" spans="1:8" x14ac:dyDescent="0.3">
      <c r="A368" s="109" t="s">
        <v>907</v>
      </c>
      <c r="B368" s="338">
        <v>0</v>
      </c>
      <c r="C368" s="338">
        <v>0</v>
      </c>
      <c r="D368" s="337">
        <v>0</v>
      </c>
      <c r="E368" s="337">
        <v>0</v>
      </c>
      <c r="G368" s="337">
        <v>0</v>
      </c>
      <c r="H368" s="337">
        <v>388</v>
      </c>
    </row>
    <row r="369" spans="1:8" x14ac:dyDescent="0.3">
      <c r="A369" s="109" t="s">
        <v>935</v>
      </c>
      <c r="B369" s="338">
        <v>0</v>
      </c>
      <c r="C369" s="338">
        <v>0</v>
      </c>
      <c r="D369" s="337">
        <v>0</v>
      </c>
      <c r="E369" s="337">
        <v>0</v>
      </c>
      <c r="G369" s="337">
        <v>0</v>
      </c>
      <c r="H369" s="337">
        <v>0</v>
      </c>
    </row>
    <row r="370" spans="1:8" x14ac:dyDescent="0.3">
      <c r="A370" s="109" t="s">
        <v>1066</v>
      </c>
      <c r="B370" s="338">
        <v>0</v>
      </c>
      <c r="C370" s="338">
        <v>0</v>
      </c>
      <c r="D370" s="337">
        <v>0</v>
      </c>
      <c r="E370" s="337">
        <v>0</v>
      </c>
      <c r="G370" s="337">
        <v>0</v>
      </c>
      <c r="H370" s="337">
        <v>4</v>
      </c>
    </row>
    <row r="371" spans="1:8" x14ac:dyDescent="0.3">
      <c r="A371" s="109" t="s">
        <v>974</v>
      </c>
      <c r="B371" s="338">
        <v>0</v>
      </c>
      <c r="C371" s="338">
        <v>0</v>
      </c>
      <c r="D371" s="337">
        <v>0</v>
      </c>
      <c r="E371" s="337">
        <v>0</v>
      </c>
      <c r="G371" s="337">
        <v>0</v>
      </c>
      <c r="H371" s="337">
        <v>0</v>
      </c>
    </row>
    <row r="372" spans="1:8" x14ac:dyDescent="0.3">
      <c r="A372" s="109" t="s">
        <v>778</v>
      </c>
      <c r="B372" s="338">
        <v>0</v>
      </c>
      <c r="C372" s="338">
        <v>0</v>
      </c>
      <c r="D372" s="337">
        <v>26</v>
      </c>
      <c r="E372" s="337">
        <v>0</v>
      </c>
      <c r="G372" s="337">
        <v>1</v>
      </c>
      <c r="H372" s="337">
        <v>0</v>
      </c>
    </row>
    <row r="373" spans="1:8" x14ac:dyDescent="0.3">
      <c r="A373" s="109" t="s">
        <v>823</v>
      </c>
      <c r="B373" s="338">
        <v>0</v>
      </c>
      <c r="C373" s="338">
        <v>0</v>
      </c>
      <c r="D373" s="337">
        <v>2</v>
      </c>
      <c r="E373" s="337">
        <v>0</v>
      </c>
      <c r="G373" s="337">
        <v>17</v>
      </c>
      <c r="H373" s="337">
        <v>83</v>
      </c>
    </row>
    <row r="374" spans="1:8" x14ac:dyDescent="0.3">
      <c r="A374" s="109" t="s">
        <v>906</v>
      </c>
      <c r="B374" s="338">
        <v>0</v>
      </c>
      <c r="C374" s="338">
        <v>0</v>
      </c>
      <c r="D374" s="337">
        <v>0</v>
      </c>
      <c r="E374" s="337">
        <v>0</v>
      </c>
      <c r="G374" s="337">
        <v>0</v>
      </c>
      <c r="H374" s="337">
        <v>57</v>
      </c>
    </row>
    <row r="375" spans="1:8" x14ac:dyDescent="0.3">
      <c r="A375" s="109" t="s">
        <v>1065</v>
      </c>
      <c r="B375" s="338">
        <v>0</v>
      </c>
      <c r="C375" s="338">
        <v>0</v>
      </c>
      <c r="D375" s="337">
        <v>0</v>
      </c>
      <c r="E375" s="337">
        <v>0</v>
      </c>
      <c r="G375" s="337">
        <v>0</v>
      </c>
      <c r="H375" s="337">
        <v>35</v>
      </c>
    </row>
    <row r="376" spans="1:8" x14ac:dyDescent="0.3">
      <c r="A376" s="109" t="s">
        <v>854</v>
      </c>
      <c r="B376" s="338">
        <v>0</v>
      </c>
      <c r="C376" s="338">
        <v>0</v>
      </c>
      <c r="D376" s="337">
        <v>0</v>
      </c>
      <c r="E376" s="337">
        <v>0</v>
      </c>
      <c r="G376" s="337">
        <v>0</v>
      </c>
      <c r="H376" s="337">
        <v>0</v>
      </c>
    </row>
    <row r="377" spans="1:8" x14ac:dyDescent="0.3">
      <c r="A377" s="109" t="s">
        <v>1175</v>
      </c>
      <c r="B377" s="338">
        <v>0</v>
      </c>
      <c r="C377" s="338">
        <v>0</v>
      </c>
      <c r="D377" s="337">
        <v>0</v>
      </c>
      <c r="E377" s="337">
        <v>0</v>
      </c>
      <c r="G377" s="337">
        <v>0</v>
      </c>
      <c r="H377" s="337">
        <v>0</v>
      </c>
    </row>
    <row r="378" spans="1:8" x14ac:dyDescent="0.3">
      <c r="A378" s="109" t="s">
        <v>905</v>
      </c>
      <c r="B378" s="338">
        <v>0</v>
      </c>
      <c r="C378" s="338">
        <v>0</v>
      </c>
      <c r="D378" s="337">
        <v>0</v>
      </c>
      <c r="E378" s="337">
        <v>0</v>
      </c>
      <c r="G378" s="337">
        <v>0</v>
      </c>
      <c r="H378" s="337">
        <v>76</v>
      </c>
    </row>
    <row r="379" spans="1:8" x14ac:dyDescent="0.3">
      <c r="A379" s="109" t="s">
        <v>1195</v>
      </c>
      <c r="B379" s="338">
        <v>0</v>
      </c>
      <c r="C379" s="338">
        <v>0</v>
      </c>
      <c r="D379" s="337">
        <v>0</v>
      </c>
      <c r="E379" s="337">
        <v>0</v>
      </c>
      <c r="G379" s="337">
        <v>0</v>
      </c>
      <c r="H379" s="337">
        <v>0</v>
      </c>
    </row>
    <row r="380" spans="1:8" x14ac:dyDescent="0.3">
      <c r="A380" s="109" t="s">
        <v>1144</v>
      </c>
      <c r="B380" s="338">
        <v>0</v>
      </c>
      <c r="C380" s="338">
        <v>0</v>
      </c>
      <c r="D380" s="337">
        <v>0</v>
      </c>
      <c r="E380" s="337">
        <v>0</v>
      </c>
      <c r="G380" s="337">
        <v>0</v>
      </c>
      <c r="H380" s="337">
        <v>0</v>
      </c>
    </row>
    <row r="381" spans="1:8" x14ac:dyDescent="0.3">
      <c r="A381" s="109" t="s">
        <v>1163</v>
      </c>
      <c r="B381" s="338">
        <v>0</v>
      </c>
      <c r="C381" s="338">
        <v>0</v>
      </c>
      <c r="D381" s="337">
        <v>0</v>
      </c>
      <c r="E381" s="337">
        <v>0</v>
      </c>
      <c r="G381" s="337">
        <v>0</v>
      </c>
      <c r="H381" s="337">
        <v>0</v>
      </c>
    </row>
    <row r="382" spans="1:8" x14ac:dyDescent="0.3">
      <c r="A382" s="109" t="s">
        <v>805</v>
      </c>
      <c r="B382" s="338">
        <v>0</v>
      </c>
      <c r="C382" s="338">
        <v>0</v>
      </c>
      <c r="D382" s="337">
        <v>0</v>
      </c>
      <c r="E382" s="337">
        <v>0</v>
      </c>
      <c r="G382" s="337">
        <v>0</v>
      </c>
      <c r="H382" s="337">
        <v>0</v>
      </c>
    </row>
    <row r="383" spans="1:8" x14ac:dyDescent="0.3">
      <c r="A383" s="109" t="s">
        <v>876</v>
      </c>
      <c r="B383" s="338">
        <v>0</v>
      </c>
      <c r="C383" s="338">
        <v>0</v>
      </c>
      <c r="D383" s="337">
        <v>0</v>
      </c>
      <c r="E383" s="337">
        <v>0</v>
      </c>
      <c r="G383" s="337">
        <v>0</v>
      </c>
      <c r="H383" s="337">
        <v>0</v>
      </c>
    </row>
    <row r="384" spans="1:8" x14ac:dyDescent="0.3">
      <c r="A384" s="109" t="s">
        <v>786</v>
      </c>
      <c r="B384" s="338">
        <v>0</v>
      </c>
      <c r="C384" s="338">
        <v>0</v>
      </c>
      <c r="D384" s="337">
        <v>0</v>
      </c>
      <c r="E384" s="337">
        <v>0</v>
      </c>
      <c r="G384" s="337">
        <v>0</v>
      </c>
      <c r="H384" s="337">
        <v>0</v>
      </c>
    </row>
    <row r="385" spans="1:8" x14ac:dyDescent="0.3">
      <c r="A385" s="109" t="s">
        <v>932</v>
      </c>
      <c r="B385" s="338">
        <v>0</v>
      </c>
      <c r="C385" s="338">
        <v>0</v>
      </c>
      <c r="D385" s="337">
        <v>0</v>
      </c>
      <c r="E385" s="337">
        <v>0</v>
      </c>
      <c r="G385" s="337">
        <v>0</v>
      </c>
      <c r="H385" s="337">
        <v>0</v>
      </c>
    </row>
    <row r="386" spans="1:8" x14ac:dyDescent="0.3">
      <c r="A386" s="109" t="s">
        <v>377</v>
      </c>
      <c r="B386" s="338">
        <v>43</v>
      </c>
      <c r="C386" s="338">
        <v>0</v>
      </c>
      <c r="D386" s="337">
        <v>45</v>
      </c>
      <c r="E386" s="337">
        <v>0</v>
      </c>
      <c r="G386" s="337">
        <v>430</v>
      </c>
      <c r="H386" s="337">
        <v>630</v>
      </c>
    </row>
    <row r="387" spans="1:8" x14ac:dyDescent="0.3">
      <c r="A387" s="109" t="s">
        <v>960</v>
      </c>
      <c r="B387" s="338">
        <v>0</v>
      </c>
      <c r="C387" s="338">
        <v>0</v>
      </c>
      <c r="D387" s="337">
        <v>0</v>
      </c>
      <c r="E387" s="337">
        <v>0</v>
      </c>
      <c r="G387" s="337">
        <v>37</v>
      </c>
      <c r="H387" s="337">
        <v>360</v>
      </c>
    </row>
    <row r="388" spans="1:8" x14ac:dyDescent="0.3">
      <c r="A388" s="109" t="s">
        <v>796</v>
      </c>
      <c r="B388" s="338">
        <v>0</v>
      </c>
      <c r="C388" s="338">
        <v>0</v>
      </c>
      <c r="D388" s="337">
        <v>0</v>
      </c>
      <c r="E388" s="337">
        <v>0</v>
      </c>
      <c r="G388" s="337">
        <v>0</v>
      </c>
      <c r="H388" s="337">
        <v>0</v>
      </c>
    </row>
    <row r="389" spans="1:8" x14ac:dyDescent="0.3">
      <c r="A389" s="109" t="s">
        <v>1064</v>
      </c>
      <c r="B389" s="338">
        <v>0</v>
      </c>
      <c r="C389" s="338">
        <v>0</v>
      </c>
      <c r="D389" s="337">
        <v>0</v>
      </c>
      <c r="E389" s="337">
        <v>0</v>
      </c>
      <c r="G389" s="337">
        <v>0</v>
      </c>
      <c r="H389" s="337">
        <v>0</v>
      </c>
    </row>
    <row r="390" spans="1:8" x14ac:dyDescent="0.3">
      <c r="A390" s="109" t="s">
        <v>1063</v>
      </c>
      <c r="B390" s="338">
        <v>0</v>
      </c>
      <c r="C390" s="338">
        <v>0</v>
      </c>
      <c r="D390" s="337">
        <v>0</v>
      </c>
      <c r="E390" s="337">
        <v>0</v>
      </c>
      <c r="G390" s="337">
        <v>0</v>
      </c>
      <c r="H390" s="337">
        <v>0</v>
      </c>
    </row>
    <row r="391" spans="1:8" x14ac:dyDescent="0.3">
      <c r="A391" s="109" t="s">
        <v>1062</v>
      </c>
      <c r="B391" s="338">
        <v>0</v>
      </c>
      <c r="C391" s="338">
        <v>0</v>
      </c>
      <c r="D391" s="337">
        <v>0</v>
      </c>
      <c r="E391" s="337">
        <v>0</v>
      </c>
      <c r="G391" s="337">
        <v>0</v>
      </c>
      <c r="H391" s="337">
        <v>0</v>
      </c>
    </row>
    <row r="392" spans="1:8" x14ac:dyDescent="0.3">
      <c r="A392" s="109" t="s">
        <v>958</v>
      </c>
      <c r="B392" s="338">
        <v>9</v>
      </c>
      <c r="C392" s="338">
        <v>0</v>
      </c>
      <c r="D392" s="337">
        <v>14</v>
      </c>
      <c r="E392" s="337">
        <v>0</v>
      </c>
      <c r="G392" s="337">
        <v>438</v>
      </c>
      <c r="H392" s="337">
        <v>333</v>
      </c>
    </row>
    <row r="393" spans="1:8" x14ac:dyDescent="0.3">
      <c r="A393" s="109" t="s">
        <v>1316</v>
      </c>
      <c r="B393" s="338">
        <v>0</v>
      </c>
      <c r="C393" s="338">
        <v>0</v>
      </c>
      <c r="D393" s="337">
        <v>0</v>
      </c>
      <c r="E393" s="337">
        <v>0</v>
      </c>
      <c r="G393" s="337">
        <v>0</v>
      </c>
      <c r="H393" s="337">
        <v>0</v>
      </c>
    </row>
    <row r="394" spans="1:8" x14ac:dyDescent="0.3">
      <c r="A394" s="109" t="s">
        <v>925</v>
      </c>
      <c r="B394" s="338">
        <v>78</v>
      </c>
      <c r="C394" s="338">
        <v>24</v>
      </c>
      <c r="D394" s="337">
        <v>95</v>
      </c>
      <c r="E394" s="337">
        <v>28</v>
      </c>
      <c r="G394" s="337">
        <v>21</v>
      </c>
      <c r="H394" s="337">
        <v>95</v>
      </c>
    </row>
    <row r="395" spans="1:8" x14ac:dyDescent="0.3">
      <c r="A395" s="109" t="s">
        <v>364</v>
      </c>
      <c r="B395" s="338">
        <v>0</v>
      </c>
      <c r="C395" s="338">
        <v>0</v>
      </c>
      <c r="D395" s="337">
        <v>0</v>
      </c>
      <c r="E395" s="337">
        <v>0</v>
      </c>
      <c r="G395" s="337">
        <v>97</v>
      </c>
      <c r="H395" s="337">
        <v>228</v>
      </c>
    </row>
    <row r="396" spans="1:8" x14ac:dyDescent="0.3">
      <c r="A396" s="109" t="s">
        <v>1010</v>
      </c>
      <c r="B396" s="338">
        <v>0</v>
      </c>
      <c r="C396" s="338">
        <v>0</v>
      </c>
      <c r="D396" s="337">
        <v>0</v>
      </c>
      <c r="E396" s="337">
        <v>0</v>
      </c>
      <c r="G396" s="337">
        <v>0</v>
      </c>
      <c r="H396" s="337">
        <v>0</v>
      </c>
    </row>
    <row r="397" spans="1:8" x14ac:dyDescent="0.3">
      <c r="A397" s="109" t="s">
        <v>1317</v>
      </c>
      <c r="B397" s="338">
        <v>9</v>
      </c>
      <c r="C397" s="338">
        <v>0</v>
      </c>
      <c r="D397" s="337">
        <v>16</v>
      </c>
      <c r="E397" s="337">
        <v>0</v>
      </c>
      <c r="G397" s="337">
        <v>2</v>
      </c>
      <c r="H397" s="337">
        <v>1</v>
      </c>
    </row>
    <row r="398" spans="1:8" x14ac:dyDescent="0.3">
      <c r="A398" s="109" t="s">
        <v>362</v>
      </c>
      <c r="B398" s="338">
        <v>0</v>
      </c>
      <c r="C398" s="338">
        <v>0</v>
      </c>
      <c r="D398" s="337">
        <v>0</v>
      </c>
      <c r="E398" s="337">
        <v>0</v>
      </c>
      <c r="G398" s="337">
        <v>0</v>
      </c>
      <c r="H398" s="337">
        <v>0</v>
      </c>
    </row>
    <row r="399" spans="1:8" x14ac:dyDescent="0.3">
      <c r="A399" s="109" t="s">
        <v>900</v>
      </c>
      <c r="B399" s="338">
        <v>57</v>
      </c>
      <c r="C399" s="338">
        <v>0</v>
      </c>
      <c r="D399" s="337">
        <v>18</v>
      </c>
      <c r="E399" s="337">
        <v>0</v>
      </c>
      <c r="G399" s="337">
        <v>0</v>
      </c>
      <c r="H399" s="337">
        <v>90</v>
      </c>
    </row>
    <row r="400" spans="1:8" x14ac:dyDescent="0.3">
      <c r="A400" s="109" t="s">
        <v>340</v>
      </c>
      <c r="B400" s="338">
        <v>0</v>
      </c>
      <c r="C400" s="338">
        <v>16</v>
      </c>
      <c r="D400" s="337">
        <v>0</v>
      </c>
      <c r="E400" s="337">
        <v>31</v>
      </c>
      <c r="G400" s="337">
        <v>185</v>
      </c>
      <c r="H400" s="337">
        <v>160</v>
      </c>
    </row>
    <row r="401" spans="1:8" x14ac:dyDescent="0.3">
      <c r="A401" s="109" t="s">
        <v>853</v>
      </c>
      <c r="B401" s="338">
        <v>0</v>
      </c>
      <c r="C401" s="338">
        <v>0</v>
      </c>
      <c r="D401" s="337">
        <v>0</v>
      </c>
      <c r="E401" s="337">
        <v>0</v>
      </c>
      <c r="G401" s="337">
        <v>0</v>
      </c>
      <c r="H401" s="337">
        <v>1</v>
      </c>
    </row>
    <row r="402" spans="1:8" x14ac:dyDescent="0.3">
      <c r="A402" s="109" t="s">
        <v>760</v>
      </c>
      <c r="B402" s="338">
        <v>28</v>
      </c>
      <c r="C402" s="338">
        <v>0</v>
      </c>
      <c r="D402" s="337">
        <v>0</v>
      </c>
      <c r="E402" s="337">
        <v>0</v>
      </c>
      <c r="G402" s="337">
        <v>2</v>
      </c>
      <c r="H402" s="337">
        <v>89</v>
      </c>
    </row>
    <row r="403" spans="1:8" x14ac:dyDescent="0.3">
      <c r="A403" s="109" t="s">
        <v>852</v>
      </c>
      <c r="B403" s="338">
        <v>0</v>
      </c>
      <c r="C403" s="338">
        <v>0</v>
      </c>
      <c r="D403" s="337">
        <v>0</v>
      </c>
      <c r="E403" s="337">
        <v>0</v>
      </c>
      <c r="G403" s="337">
        <v>0</v>
      </c>
      <c r="H403" s="337">
        <v>0</v>
      </c>
    </row>
    <row r="404" spans="1:8" x14ac:dyDescent="0.3">
      <c r="A404" s="109" t="s">
        <v>973</v>
      </c>
      <c r="B404" s="338">
        <v>65</v>
      </c>
      <c r="C404" s="338">
        <v>0</v>
      </c>
      <c r="D404" s="337">
        <v>28</v>
      </c>
      <c r="E404" s="337">
        <v>0</v>
      </c>
      <c r="G404" s="337">
        <v>2</v>
      </c>
      <c r="H404" s="337">
        <v>84</v>
      </c>
    </row>
    <row r="405" spans="1:8" x14ac:dyDescent="0.3">
      <c r="A405" s="109" t="s">
        <v>882</v>
      </c>
      <c r="B405" s="338">
        <v>229</v>
      </c>
      <c r="C405" s="338">
        <v>0</v>
      </c>
      <c r="D405" s="337">
        <v>184</v>
      </c>
      <c r="E405" s="337">
        <v>0</v>
      </c>
      <c r="G405" s="337">
        <v>4</v>
      </c>
      <c r="H405" s="337">
        <v>1991</v>
      </c>
    </row>
    <row r="406" spans="1:8" x14ac:dyDescent="0.3">
      <c r="A406" s="109" t="s">
        <v>319</v>
      </c>
      <c r="B406" s="338">
        <v>0</v>
      </c>
      <c r="C406" s="338">
        <v>0</v>
      </c>
      <c r="D406" s="337">
        <v>27</v>
      </c>
      <c r="E406" s="337">
        <v>0</v>
      </c>
      <c r="G406" s="337">
        <v>114</v>
      </c>
      <c r="H406" s="337">
        <v>576</v>
      </c>
    </row>
    <row r="407" spans="1:8" x14ac:dyDescent="0.3">
      <c r="A407" s="109" t="s">
        <v>1061</v>
      </c>
      <c r="B407" s="338">
        <v>0</v>
      </c>
      <c r="C407" s="338">
        <v>0</v>
      </c>
      <c r="D407" s="337">
        <v>0</v>
      </c>
      <c r="E407" s="337">
        <v>0</v>
      </c>
      <c r="G407" s="337">
        <v>0</v>
      </c>
      <c r="H407" s="337">
        <v>3</v>
      </c>
    </row>
    <row r="408" spans="1:8" x14ac:dyDescent="0.3">
      <c r="A408" s="109" t="s">
        <v>1060</v>
      </c>
      <c r="B408" s="338">
        <v>28</v>
      </c>
      <c r="C408" s="338">
        <v>0</v>
      </c>
      <c r="D408" s="337">
        <v>4</v>
      </c>
      <c r="E408" s="337">
        <v>0</v>
      </c>
      <c r="G408" s="337">
        <v>0</v>
      </c>
      <c r="H408" s="337">
        <v>27</v>
      </c>
    </row>
    <row r="409" spans="1:8" x14ac:dyDescent="0.3">
      <c r="A409" s="109" t="s">
        <v>746</v>
      </c>
      <c r="B409" s="338">
        <v>552</v>
      </c>
      <c r="C409" s="338">
        <v>0</v>
      </c>
      <c r="D409" s="337">
        <v>377</v>
      </c>
      <c r="E409" s="337">
        <v>0</v>
      </c>
      <c r="G409" s="337">
        <v>77</v>
      </c>
      <c r="H409" s="337">
        <v>2430</v>
      </c>
    </row>
    <row r="410" spans="1:8" x14ac:dyDescent="0.3">
      <c r="A410" s="109" t="s">
        <v>1059</v>
      </c>
      <c r="B410" s="338">
        <v>0</v>
      </c>
      <c r="C410" s="338">
        <v>0</v>
      </c>
      <c r="D410" s="337">
        <v>0</v>
      </c>
      <c r="E410" s="337">
        <v>0</v>
      </c>
      <c r="G410" s="337">
        <v>6</v>
      </c>
      <c r="H410" s="337">
        <v>18</v>
      </c>
    </row>
    <row r="411" spans="1:8" x14ac:dyDescent="0.3">
      <c r="A411" s="109" t="s">
        <v>934</v>
      </c>
      <c r="B411" s="338">
        <v>0</v>
      </c>
      <c r="C411" s="338">
        <v>0</v>
      </c>
      <c r="D411" s="337">
        <v>0</v>
      </c>
      <c r="E411" s="337">
        <v>0</v>
      </c>
      <c r="G411" s="337">
        <v>8</v>
      </c>
      <c r="H411" s="337">
        <v>102</v>
      </c>
    </row>
    <row r="412" spans="1:8" x14ac:dyDescent="0.3">
      <c r="A412" s="109" t="s">
        <v>874</v>
      </c>
      <c r="B412" s="338">
        <v>0</v>
      </c>
      <c r="C412" s="338">
        <v>0</v>
      </c>
      <c r="D412" s="337">
        <v>0</v>
      </c>
      <c r="E412" s="337">
        <v>0</v>
      </c>
      <c r="G412" s="337">
        <v>0</v>
      </c>
      <c r="H412" s="337">
        <v>0</v>
      </c>
    </row>
    <row r="413" spans="1:8" x14ac:dyDescent="0.3">
      <c r="A413" s="109" t="s">
        <v>872</v>
      </c>
      <c r="B413" s="338">
        <v>0</v>
      </c>
      <c r="C413" s="338">
        <v>0</v>
      </c>
      <c r="D413" s="337">
        <v>0</v>
      </c>
      <c r="E413" s="337">
        <v>0</v>
      </c>
      <c r="G413" s="337">
        <v>0</v>
      </c>
      <c r="H413" s="337">
        <v>0</v>
      </c>
    </row>
    <row r="414" spans="1:8" x14ac:dyDescent="0.3">
      <c r="A414" s="109" t="s">
        <v>832</v>
      </c>
      <c r="B414" s="338">
        <v>275</v>
      </c>
      <c r="C414" s="338">
        <v>0</v>
      </c>
      <c r="D414" s="337">
        <v>231</v>
      </c>
      <c r="E414" s="337">
        <v>0</v>
      </c>
      <c r="G414" s="337">
        <v>0</v>
      </c>
      <c r="H414" s="337">
        <v>3946</v>
      </c>
    </row>
    <row r="415" spans="1:8" x14ac:dyDescent="0.3">
      <c r="A415" s="109" t="s">
        <v>922</v>
      </c>
      <c r="B415" s="338">
        <v>0</v>
      </c>
      <c r="C415" s="338">
        <v>0</v>
      </c>
      <c r="D415" s="337">
        <v>0</v>
      </c>
      <c r="E415" s="337">
        <v>0</v>
      </c>
      <c r="G415" s="337">
        <v>0</v>
      </c>
      <c r="H415" s="337">
        <v>0</v>
      </c>
    </row>
    <row r="416" spans="1:8" x14ac:dyDescent="0.3">
      <c r="A416" s="109" t="s">
        <v>972</v>
      </c>
      <c r="B416" s="340">
        <v>0</v>
      </c>
      <c r="C416" s="338">
        <v>0</v>
      </c>
      <c r="D416" s="337">
        <v>2</v>
      </c>
      <c r="E416" s="337">
        <v>0</v>
      </c>
      <c r="G416" s="337">
        <v>2</v>
      </c>
      <c r="H416" s="337">
        <v>90</v>
      </c>
    </row>
    <row r="417" spans="1:8" x14ac:dyDescent="0.3">
      <c r="A417" s="109" t="s">
        <v>1226</v>
      </c>
      <c r="B417" s="344">
        <v>0</v>
      </c>
      <c r="C417" s="338">
        <v>0</v>
      </c>
      <c r="D417" s="337">
        <v>0</v>
      </c>
      <c r="E417" s="337">
        <v>0</v>
      </c>
      <c r="G417" s="337">
        <v>0</v>
      </c>
      <c r="H417" s="337">
        <v>0</v>
      </c>
    </row>
    <row r="418" spans="1:8" x14ac:dyDescent="0.3">
      <c r="A418" s="109" t="s">
        <v>865</v>
      </c>
      <c r="B418" s="344">
        <v>35</v>
      </c>
      <c r="C418" s="338">
        <v>0</v>
      </c>
      <c r="D418" s="337">
        <v>16</v>
      </c>
      <c r="E418" s="337">
        <v>0</v>
      </c>
      <c r="G418" s="337">
        <v>8</v>
      </c>
      <c r="H418" s="337">
        <v>146</v>
      </c>
    </row>
    <row r="419" spans="1:8" x14ac:dyDescent="0.3">
      <c r="A419" s="109" t="s">
        <v>293</v>
      </c>
      <c r="B419" s="344">
        <v>0</v>
      </c>
      <c r="C419" s="338">
        <v>0</v>
      </c>
      <c r="D419" s="337">
        <v>0</v>
      </c>
      <c r="E419" s="337">
        <v>0</v>
      </c>
      <c r="G419" s="337">
        <v>0</v>
      </c>
      <c r="H419" s="337">
        <v>0</v>
      </c>
    </row>
    <row r="420" spans="1:8" x14ac:dyDescent="0.3">
      <c r="A420" s="109" t="s">
        <v>885</v>
      </c>
      <c r="B420" s="338">
        <v>0</v>
      </c>
      <c r="C420" s="338">
        <v>0</v>
      </c>
      <c r="D420" s="337">
        <v>0</v>
      </c>
      <c r="E420" s="337">
        <v>0</v>
      </c>
      <c r="G420" s="337">
        <v>0</v>
      </c>
      <c r="H420" s="337">
        <v>97</v>
      </c>
    </row>
    <row r="421" spans="1:8" x14ac:dyDescent="0.3">
      <c r="A421" s="109" t="s">
        <v>1058</v>
      </c>
      <c r="B421" s="338">
        <v>0</v>
      </c>
      <c r="C421" s="338">
        <v>0</v>
      </c>
      <c r="D421" s="337">
        <v>0</v>
      </c>
      <c r="E421" s="337">
        <v>0</v>
      </c>
      <c r="G421" s="337">
        <v>0</v>
      </c>
      <c r="H421" s="337">
        <v>0</v>
      </c>
    </row>
    <row r="422" spans="1:8" x14ac:dyDescent="0.3">
      <c r="A422" s="109" t="s">
        <v>850</v>
      </c>
      <c r="B422" s="338">
        <v>0</v>
      </c>
      <c r="C422" s="338">
        <v>0</v>
      </c>
      <c r="D422" s="337">
        <v>0</v>
      </c>
      <c r="E422" s="337">
        <v>0</v>
      </c>
      <c r="G422" s="337">
        <v>0</v>
      </c>
      <c r="H422" s="337">
        <v>0</v>
      </c>
    </row>
    <row r="423" spans="1:8" x14ac:dyDescent="0.3">
      <c r="A423" s="109" t="s">
        <v>274</v>
      </c>
      <c r="B423" s="338">
        <v>0</v>
      </c>
      <c r="C423" s="338">
        <v>0</v>
      </c>
      <c r="D423" s="337">
        <v>0</v>
      </c>
      <c r="E423" s="337">
        <v>0</v>
      </c>
      <c r="G423" s="337">
        <v>0</v>
      </c>
      <c r="H423" s="337">
        <v>0</v>
      </c>
    </row>
    <row r="424" spans="1:8" x14ac:dyDescent="0.3">
      <c r="A424" s="109" t="s">
        <v>1194</v>
      </c>
      <c r="B424" s="338">
        <v>0</v>
      </c>
      <c r="C424" s="338">
        <v>0</v>
      </c>
      <c r="D424" s="337">
        <v>0</v>
      </c>
      <c r="E424" s="337">
        <v>0</v>
      </c>
      <c r="G424" s="337">
        <v>0</v>
      </c>
      <c r="H424" s="337">
        <v>0</v>
      </c>
    </row>
    <row r="425" spans="1:8" x14ac:dyDescent="0.3">
      <c r="A425" s="109" t="s">
        <v>1034</v>
      </c>
      <c r="B425" s="340">
        <v>1</v>
      </c>
      <c r="C425" s="338">
        <v>0</v>
      </c>
      <c r="D425" s="337">
        <v>1</v>
      </c>
      <c r="E425" s="337">
        <v>0</v>
      </c>
      <c r="G425" s="337">
        <v>0</v>
      </c>
      <c r="H425" s="337">
        <v>16</v>
      </c>
    </row>
    <row r="426" spans="1:8" x14ac:dyDescent="0.3">
      <c r="A426" s="109" t="s">
        <v>1193</v>
      </c>
      <c r="B426" s="344">
        <v>0</v>
      </c>
      <c r="C426" s="338">
        <v>0</v>
      </c>
      <c r="D426" s="337">
        <v>0</v>
      </c>
      <c r="E426" s="337">
        <v>0</v>
      </c>
      <c r="G426" s="337">
        <v>5</v>
      </c>
      <c r="H426" s="337">
        <v>216</v>
      </c>
    </row>
    <row r="427" spans="1:8" x14ac:dyDescent="0.3">
      <c r="A427" s="109" t="s">
        <v>1009</v>
      </c>
      <c r="B427" s="344">
        <v>0</v>
      </c>
      <c r="C427" s="338">
        <v>0</v>
      </c>
      <c r="D427" s="337">
        <v>0</v>
      </c>
      <c r="E427" s="337">
        <v>0</v>
      </c>
      <c r="G427" s="337">
        <v>0</v>
      </c>
      <c r="H427" s="337">
        <v>0</v>
      </c>
    </row>
    <row r="428" spans="1:8" x14ac:dyDescent="0.3">
      <c r="A428" s="109" t="s">
        <v>1174</v>
      </c>
      <c r="B428" s="344">
        <v>0</v>
      </c>
      <c r="C428" s="338">
        <v>0</v>
      </c>
      <c r="D428" s="337">
        <v>0</v>
      </c>
      <c r="E428" s="337">
        <v>0</v>
      </c>
      <c r="G428" s="337">
        <v>0</v>
      </c>
      <c r="H428" s="337">
        <v>0</v>
      </c>
    </row>
    <row r="429" spans="1:8" x14ac:dyDescent="0.3">
      <c r="A429" s="109" t="s">
        <v>971</v>
      </c>
      <c r="B429" s="344">
        <v>20</v>
      </c>
      <c r="C429" s="338">
        <v>0</v>
      </c>
      <c r="D429" s="337">
        <v>20</v>
      </c>
      <c r="E429" s="337">
        <v>0</v>
      </c>
      <c r="G429" s="337">
        <v>0</v>
      </c>
      <c r="H429" s="337">
        <v>242</v>
      </c>
    </row>
    <row r="430" spans="1:8" x14ac:dyDescent="0.3">
      <c r="A430" s="109" t="s">
        <v>843</v>
      </c>
      <c r="B430" s="340">
        <v>0</v>
      </c>
      <c r="C430" s="338">
        <v>0</v>
      </c>
      <c r="D430" s="337">
        <v>0</v>
      </c>
      <c r="E430" s="337">
        <v>0</v>
      </c>
      <c r="G430" s="337">
        <v>0</v>
      </c>
      <c r="H430" s="337">
        <v>0</v>
      </c>
    </row>
    <row r="431" spans="1:8" x14ac:dyDescent="0.3">
      <c r="A431" s="109" t="s">
        <v>264</v>
      </c>
      <c r="B431" s="344">
        <v>0</v>
      </c>
      <c r="C431" s="338">
        <v>0</v>
      </c>
      <c r="D431" s="337">
        <v>0</v>
      </c>
      <c r="E431" s="337">
        <v>0</v>
      </c>
      <c r="G431" s="337">
        <v>59</v>
      </c>
      <c r="H431" s="337">
        <v>80</v>
      </c>
    </row>
    <row r="432" spans="1:8" x14ac:dyDescent="0.3">
      <c r="A432" s="109" t="s">
        <v>830</v>
      </c>
      <c r="B432" s="344">
        <v>0</v>
      </c>
      <c r="C432" s="338">
        <v>0</v>
      </c>
      <c r="D432" s="337">
        <v>0</v>
      </c>
      <c r="E432" s="337">
        <v>0</v>
      </c>
      <c r="G432" s="337">
        <v>0</v>
      </c>
      <c r="H432" s="337">
        <v>0</v>
      </c>
    </row>
    <row r="433" spans="1:8" x14ac:dyDescent="0.3">
      <c r="A433" s="109" t="s">
        <v>245</v>
      </c>
      <c r="B433" s="344">
        <v>13</v>
      </c>
      <c r="C433" s="338">
        <v>0</v>
      </c>
      <c r="D433" s="337">
        <v>0</v>
      </c>
      <c r="E433" s="337">
        <v>0</v>
      </c>
      <c r="G433" s="337">
        <v>0</v>
      </c>
      <c r="H433" s="337">
        <v>58</v>
      </c>
    </row>
    <row r="434" spans="1:8" x14ac:dyDescent="0.3">
      <c r="A434" s="109" t="s">
        <v>1057</v>
      </c>
      <c r="B434" s="338">
        <v>3</v>
      </c>
      <c r="C434" s="338">
        <v>0</v>
      </c>
      <c r="D434" s="337">
        <v>2</v>
      </c>
      <c r="E434" s="337">
        <v>30</v>
      </c>
      <c r="G434" s="337">
        <v>141</v>
      </c>
      <c r="H434" s="337">
        <v>212</v>
      </c>
    </row>
    <row r="435" spans="1:8" x14ac:dyDescent="0.3">
      <c r="A435" s="109" t="s">
        <v>826</v>
      </c>
      <c r="B435" s="338">
        <v>0</v>
      </c>
      <c r="C435" s="338">
        <v>0</v>
      </c>
      <c r="D435" s="337">
        <v>0</v>
      </c>
      <c r="E435" s="337">
        <v>0</v>
      </c>
      <c r="G435" s="337">
        <v>0</v>
      </c>
      <c r="H435" s="337">
        <v>0</v>
      </c>
    </row>
    <row r="436" spans="1:8" x14ac:dyDescent="0.3">
      <c r="A436" s="109" t="s">
        <v>239</v>
      </c>
      <c r="B436" s="338">
        <v>0</v>
      </c>
      <c r="C436" s="338">
        <v>0</v>
      </c>
      <c r="D436" s="337">
        <v>0</v>
      </c>
      <c r="E436" s="337">
        <v>0</v>
      </c>
      <c r="G436" s="337">
        <v>0</v>
      </c>
      <c r="H436" s="337">
        <v>0</v>
      </c>
    </row>
    <row r="437" spans="1:8" x14ac:dyDescent="0.3">
      <c r="A437" s="109" t="s">
        <v>1056</v>
      </c>
      <c r="B437" s="338">
        <v>0</v>
      </c>
      <c r="C437" s="338">
        <v>0</v>
      </c>
      <c r="D437" s="337">
        <v>0</v>
      </c>
      <c r="E437" s="337">
        <v>0</v>
      </c>
      <c r="G437" s="337">
        <v>0</v>
      </c>
      <c r="H437" s="337">
        <v>156</v>
      </c>
    </row>
    <row r="438" spans="1:8" x14ac:dyDescent="0.3">
      <c r="A438" s="109" t="s">
        <v>844</v>
      </c>
      <c r="B438" s="338">
        <v>0</v>
      </c>
      <c r="C438" s="338">
        <v>0</v>
      </c>
      <c r="D438" s="337">
        <v>0</v>
      </c>
      <c r="E438" s="337">
        <v>0</v>
      </c>
      <c r="G438" s="337">
        <v>0</v>
      </c>
      <c r="H438" s="337">
        <v>0</v>
      </c>
    </row>
    <row r="439" spans="1:8" x14ac:dyDescent="0.3">
      <c r="A439" s="109" t="s">
        <v>1055</v>
      </c>
      <c r="B439" s="338">
        <v>167</v>
      </c>
      <c r="C439" s="338">
        <v>0</v>
      </c>
      <c r="D439" s="337">
        <v>97</v>
      </c>
      <c r="E439" s="337">
        <v>0</v>
      </c>
      <c r="G439" s="337">
        <v>17</v>
      </c>
      <c r="H439" s="337">
        <v>301</v>
      </c>
    </row>
    <row r="440" spans="1:8" x14ac:dyDescent="0.3">
      <c r="A440" s="109" t="s">
        <v>759</v>
      </c>
      <c r="B440" s="338">
        <v>0</v>
      </c>
      <c r="C440" s="338">
        <v>0</v>
      </c>
      <c r="D440" s="337">
        <v>0</v>
      </c>
      <c r="E440" s="337">
        <v>0</v>
      </c>
      <c r="G440" s="337">
        <v>0</v>
      </c>
      <c r="H440" s="337">
        <v>0</v>
      </c>
    </row>
    <row r="441" spans="1:8" x14ac:dyDescent="0.3">
      <c r="A441" s="109" t="s">
        <v>795</v>
      </c>
      <c r="B441" s="338">
        <v>11</v>
      </c>
      <c r="C441" s="338">
        <v>0</v>
      </c>
      <c r="D441" s="337">
        <v>90</v>
      </c>
      <c r="E441" s="337">
        <v>0</v>
      </c>
      <c r="G441" s="337">
        <v>10</v>
      </c>
      <c r="H441" s="337">
        <v>141</v>
      </c>
    </row>
    <row r="442" spans="1:8" x14ac:dyDescent="0.3">
      <c r="A442" s="109" t="s">
        <v>884</v>
      </c>
      <c r="B442" s="340">
        <v>0</v>
      </c>
      <c r="C442" s="338">
        <v>0</v>
      </c>
      <c r="D442" s="337">
        <v>0</v>
      </c>
      <c r="E442" s="337">
        <v>0</v>
      </c>
      <c r="G442" s="337">
        <v>0</v>
      </c>
      <c r="H442" s="337">
        <v>175</v>
      </c>
    </row>
    <row r="443" spans="1:8" x14ac:dyDescent="0.3">
      <c r="A443" s="109" t="s">
        <v>831</v>
      </c>
      <c r="B443" s="344">
        <v>0</v>
      </c>
      <c r="C443" s="338">
        <v>0</v>
      </c>
      <c r="D443" s="337">
        <v>0</v>
      </c>
      <c r="E443" s="337">
        <v>0</v>
      </c>
      <c r="G443" s="337">
        <v>0</v>
      </c>
      <c r="H443" s="337">
        <v>0</v>
      </c>
    </row>
    <row r="444" spans="1:8" x14ac:dyDescent="0.3">
      <c r="A444" s="109" t="s">
        <v>1033</v>
      </c>
      <c r="B444" s="344">
        <v>0</v>
      </c>
      <c r="C444" s="338">
        <v>6</v>
      </c>
      <c r="D444" s="337">
        <v>0</v>
      </c>
      <c r="E444" s="337">
        <v>11</v>
      </c>
      <c r="G444" s="337">
        <v>3</v>
      </c>
      <c r="H444" s="337">
        <v>1</v>
      </c>
    </row>
    <row r="445" spans="1:8" x14ac:dyDescent="0.3">
      <c r="A445" s="109" t="s">
        <v>827</v>
      </c>
      <c r="B445" s="344">
        <v>0</v>
      </c>
      <c r="C445" s="338">
        <v>0</v>
      </c>
      <c r="D445" s="337">
        <v>0</v>
      </c>
      <c r="E445" s="337">
        <v>0</v>
      </c>
      <c r="G445" s="337">
        <v>0</v>
      </c>
      <c r="H445" s="337">
        <v>0</v>
      </c>
    </row>
    <row r="446" spans="1:8" x14ac:dyDescent="0.3">
      <c r="A446" s="109" t="s">
        <v>970</v>
      </c>
      <c r="B446" s="340">
        <v>0</v>
      </c>
      <c r="C446" s="338">
        <v>0</v>
      </c>
      <c r="D446" s="337">
        <v>0</v>
      </c>
      <c r="E446" s="337">
        <v>0</v>
      </c>
      <c r="G446" s="337">
        <v>0</v>
      </c>
      <c r="H446" s="337">
        <v>0</v>
      </c>
    </row>
    <row r="447" spans="1:8" x14ac:dyDescent="0.3">
      <c r="A447" s="109" t="s">
        <v>1008</v>
      </c>
      <c r="B447" s="344">
        <v>0</v>
      </c>
      <c r="C447" s="338">
        <v>0</v>
      </c>
      <c r="D447" s="337">
        <v>0</v>
      </c>
      <c r="E447" s="337">
        <v>0</v>
      </c>
      <c r="G447" s="337">
        <v>0</v>
      </c>
      <c r="H447" s="337">
        <v>0</v>
      </c>
    </row>
    <row r="448" spans="1:8" x14ac:dyDescent="0.3">
      <c r="A448" s="109" t="s">
        <v>794</v>
      </c>
      <c r="B448" s="344">
        <v>0</v>
      </c>
      <c r="C448" s="338">
        <v>0</v>
      </c>
      <c r="D448" s="337">
        <v>0</v>
      </c>
      <c r="E448" s="337">
        <v>0</v>
      </c>
      <c r="G448" s="337">
        <v>3</v>
      </c>
      <c r="H448" s="337">
        <v>1</v>
      </c>
    </row>
    <row r="449" spans="1:8" x14ac:dyDescent="0.3">
      <c r="A449" s="109" t="s">
        <v>1172</v>
      </c>
      <c r="B449" s="344">
        <v>0</v>
      </c>
      <c r="C449" s="338">
        <v>0</v>
      </c>
      <c r="D449" s="337">
        <v>0</v>
      </c>
      <c r="E449" s="337">
        <v>0</v>
      </c>
      <c r="G449" s="337">
        <v>0</v>
      </c>
      <c r="H449" s="337">
        <v>0</v>
      </c>
    </row>
    <row r="450" spans="1:8" x14ac:dyDescent="0.3">
      <c r="A450" s="109" t="s">
        <v>1143</v>
      </c>
      <c r="B450" s="344">
        <v>0</v>
      </c>
      <c r="C450" s="338">
        <v>0</v>
      </c>
      <c r="D450" s="337">
        <v>0</v>
      </c>
      <c r="E450" s="337">
        <v>0</v>
      </c>
      <c r="G450" s="337">
        <v>0</v>
      </c>
      <c r="H450" s="337">
        <v>0</v>
      </c>
    </row>
    <row r="451" spans="1:8" x14ac:dyDescent="0.3">
      <c r="A451" s="109" t="s">
        <v>232</v>
      </c>
      <c r="B451" s="338">
        <v>0</v>
      </c>
      <c r="C451" s="338">
        <v>0</v>
      </c>
      <c r="D451" s="337">
        <v>0</v>
      </c>
      <c r="E451" s="337">
        <v>0</v>
      </c>
      <c r="G451" s="337">
        <v>0</v>
      </c>
      <c r="H451" s="337">
        <v>0</v>
      </c>
    </row>
    <row r="452" spans="1:8" x14ac:dyDescent="0.3">
      <c r="A452" s="109" t="s">
        <v>821</v>
      </c>
      <c r="B452" s="338">
        <v>0</v>
      </c>
      <c r="C452" s="338">
        <v>0</v>
      </c>
      <c r="D452" s="337">
        <v>0</v>
      </c>
      <c r="E452" s="337">
        <v>0</v>
      </c>
      <c r="G452" s="337">
        <v>0</v>
      </c>
      <c r="H452" s="337">
        <v>0</v>
      </c>
    </row>
    <row r="453" spans="1:8" x14ac:dyDescent="0.3">
      <c r="A453" s="109" t="s">
        <v>227</v>
      </c>
      <c r="B453" s="338">
        <v>0</v>
      </c>
      <c r="C453" s="338">
        <v>0</v>
      </c>
      <c r="D453" s="337">
        <v>0</v>
      </c>
      <c r="E453" s="337">
        <v>0</v>
      </c>
      <c r="G453" s="337">
        <v>0</v>
      </c>
      <c r="H453" s="337">
        <v>0</v>
      </c>
    </row>
    <row r="454" spans="1:8" x14ac:dyDescent="0.3">
      <c r="A454" s="109" t="s">
        <v>1054</v>
      </c>
      <c r="B454" s="338">
        <v>0</v>
      </c>
      <c r="C454" s="338">
        <v>2</v>
      </c>
      <c r="D454" s="337">
        <v>0</v>
      </c>
      <c r="E454" s="337">
        <v>5</v>
      </c>
      <c r="G454" s="337">
        <v>0</v>
      </c>
      <c r="H454" s="337">
        <v>5</v>
      </c>
    </row>
    <row r="455" spans="1:8" x14ac:dyDescent="0.3">
      <c r="A455" s="109" t="s">
        <v>1053</v>
      </c>
      <c r="B455" s="338">
        <v>0</v>
      </c>
      <c r="C455" s="338">
        <v>0</v>
      </c>
      <c r="D455" s="337">
        <v>0</v>
      </c>
      <c r="E455" s="337">
        <v>0</v>
      </c>
      <c r="G455" s="337">
        <v>17</v>
      </c>
      <c r="H455" s="337">
        <v>1</v>
      </c>
    </row>
    <row r="456" spans="1:8" x14ac:dyDescent="0.3">
      <c r="A456" s="109" t="s">
        <v>758</v>
      </c>
      <c r="B456" s="338">
        <v>0</v>
      </c>
      <c r="C456" s="338">
        <v>0</v>
      </c>
      <c r="D456" s="337">
        <v>0</v>
      </c>
      <c r="E456" s="337">
        <v>0</v>
      </c>
      <c r="G456" s="337">
        <v>0</v>
      </c>
      <c r="H456" s="337">
        <v>42</v>
      </c>
    </row>
    <row r="457" spans="1:8" x14ac:dyDescent="0.3">
      <c r="A457" s="109" t="s">
        <v>220</v>
      </c>
      <c r="B457" s="338">
        <v>0</v>
      </c>
      <c r="C457" s="338">
        <v>0</v>
      </c>
      <c r="D457" s="337">
        <v>0</v>
      </c>
      <c r="E457" s="337">
        <v>0</v>
      </c>
      <c r="G457" s="337">
        <v>0</v>
      </c>
      <c r="H457" s="337">
        <v>0</v>
      </c>
    </row>
    <row r="458" spans="1:8" x14ac:dyDescent="0.3">
      <c r="A458" s="109" t="s">
        <v>883</v>
      </c>
      <c r="B458" s="338">
        <v>0</v>
      </c>
      <c r="C458" s="338">
        <v>0</v>
      </c>
      <c r="D458" s="337">
        <v>0</v>
      </c>
      <c r="E458" s="337">
        <v>0</v>
      </c>
      <c r="G458" s="337">
        <v>0</v>
      </c>
      <c r="H458" s="337">
        <v>5</v>
      </c>
    </row>
    <row r="459" spans="1:8" x14ac:dyDescent="0.3">
      <c r="A459" s="109" t="s">
        <v>211</v>
      </c>
      <c r="B459" s="338">
        <v>1</v>
      </c>
      <c r="C459" s="338">
        <v>0</v>
      </c>
      <c r="D459" s="337">
        <v>13</v>
      </c>
      <c r="E459" s="337">
        <v>0</v>
      </c>
      <c r="G459" s="337">
        <v>2</v>
      </c>
      <c r="H459" s="337">
        <v>7</v>
      </c>
    </row>
    <row r="460" spans="1:8" x14ac:dyDescent="0.3">
      <c r="A460" s="109" t="s">
        <v>1006</v>
      </c>
      <c r="B460" s="338">
        <v>0</v>
      </c>
      <c r="C460" s="338">
        <v>0</v>
      </c>
      <c r="D460" s="337">
        <v>0</v>
      </c>
      <c r="E460" s="337">
        <v>0</v>
      </c>
      <c r="G460" s="337">
        <v>0</v>
      </c>
      <c r="H460" s="337">
        <v>0</v>
      </c>
    </row>
    <row r="461" spans="1:8" x14ac:dyDescent="0.3">
      <c r="A461" s="109" t="s">
        <v>842</v>
      </c>
      <c r="B461" s="338">
        <v>0</v>
      </c>
      <c r="C461" s="338">
        <v>0</v>
      </c>
      <c r="D461" s="337">
        <v>0</v>
      </c>
      <c r="E461" s="337">
        <v>0</v>
      </c>
      <c r="G461" s="337">
        <v>0</v>
      </c>
      <c r="H461" s="337">
        <v>0</v>
      </c>
    </row>
    <row r="462" spans="1:8" x14ac:dyDescent="0.3">
      <c r="A462" s="109" t="s">
        <v>793</v>
      </c>
      <c r="B462" s="338">
        <v>0</v>
      </c>
      <c r="C462" s="338">
        <v>0</v>
      </c>
      <c r="D462" s="337">
        <v>0</v>
      </c>
      <c r="E462" s="337">
        <v>0</v>
      </c>
      <c r="G462" s="337">
        <v>0</v>
      </c>
      <c r="H462" s="337">
        <v>0</v>
      </c>
    </row>
    <row r="463" spans="1:8" x14ac:dyDescent="0.3">
      <c r="A463" s="109" t="s">
        <v>198</v>
      </c>
      <c r="B463" s="338">
        <v>1</v>
      </c>
      <c r="C463" s="338">
        <v>0</v>
      </c>
      <c r="D463" s="337">
        <v>7</v>
      </c>
      <c r="E463" s="337">
        <v>0</v>
      </c>
      <c r="G463" s="337">
        <v>32</v>
      </c>
      <c r="H463" s="337">
        <v>51</v>
      </c>
    </row>
    <row r="464" spans="1:8" x14ac:dyDescent="0.3">
      <c r="A464" s="109" t="s">
        <v>767</v>
      </c>
      <c r="B464" s="338">
        <v>0</v>
      </c>
      <c r="C464" s="338">
        <v>0</v>
      </c>
      <c r="D464" s="337">
        <v>0</v>
      </c>
      <c r="E464" s="337">
        <v>1</v>
      </c>
      <c r="G464" s="337">
        <v>2</v>
      </c>
      <c r="H464" s="337">
        <v>0</v>
      </c>
    </row>
    <row r="465" spans="1:8" x14ac:dyDescent="0.3">
      <c r="A465" s="109" t="s">
        <v>1052</v>
      </c>
      <c r="B465" s="338">
        <v>0</v>
      </c>
      <c r="C465" s="338">
        <v>0</v>
      </c>
      <c r="D465" s="337">
        <v>0</v>
      </c>
      <c r="E465" s="337">
        <v>4</v>
      </c>
      <c r="G465" s="337">
        <v>0</v>
      </c>
      <c r="H465" s="337">
        <v>76</v>
      </c>
    </row>
    <row r="466" spans="1:8" x14ac:dyDescent="0.3">
      <c r="A466" s="109" t="s">
        <v>1051</v>
      </c>
      <c r="B466" s="338">
        <v>22</v>
      </c>
      <c r="C466" s="338">
        <v>0</v>
      </c>
      <c r="D466" s="337">
        <v>192</v>
      </c>
      <c r="E466" s="337">
        <v>0</v>
      </c>
      <c r="G466" s="337">
        <v>15</v>
      </c>
      <c r="H466" s="337">
        <v>6</v>
      </c>
    </row>
    <row r="467" spans="1:8" x14ac:dyDescent="0.3">
      <c r="A467" s="109" t="s">
        <v>1186</v>
      </c>
      <c r="B467" s="338">
        <v>0</v>
      </c>
      <c r="C467" s="338">
        <v>0</v>
      </c>
      <c r="D467" s="337">
        <v>0</v>
      </c>
      <c r="E467" s="337">
        <v>0</v>
      </c>
      <c r="G467" s="337">
        <v>0</v>
      </c>
      <c r="H467" s="337">
        <v>0</v>
      </c>
    </row>
    <row r="468" spans="1:8" x14ac:dyDescent="0.3">
      <c r="A468" s="109" t="s">
        <v>1050</v>
      </c>
      <c r="B468" s="338">
        <v>0</v>
      </c>
      <c r="C468" s="338">
        <v>0</v>
      </c>
      <c r="D468" s="337">
        <v>0</v>
      </c>
      <c r="E468" s="337">
        <v>0</v>
      </c>
      <c r="G468" s="337">
        <v>0</v>
      </c>
      <c r="H468" s="337">
        <v>40</v>
      </c>
    </row>
    <row r="469" spans="1:8" x14ac:dyDescent="0.3">
      <c r="A469" s="109" t="s">
        <v>851</v>
      </c>
      <c r="B469" s="338">
        <v>0</v>
      </c>
      <c r="C469" s="338">
        <v>0</v>
      </c>
      <c r="D469" s="337">
        <v>0</v>
      </c>
      <c r="E469" s="337">
        <v>0</v>
      </c>
      <c r="G469" s="337">
        <v>0</v>
      </c>
      <c r="H469" s="337">
        <v>0</v>
      </c>
    </row>
    <row r="470" spans="1:8" x14ac:dyDescent="0.3">
      <c r="A470" s="109" t="s">
        <v>1003</v>
      </c>
      <c r="B470" s="338">
        <v>0</v>
      </c>
      <c r="C470" s="338">
        <v>0</v>
      </c>
      <c r="D470" s="337">
        <v>0</v>
      </c>
      <c r="E470" s="337">
        <v>0</v>
      </c>
      <c r="G470" s="337">
        <v>0</v>
      </c>
      <c r="H470" s="337">
        <v>0</v>
      </c>
    </row>
    <row r="471" spans="1:8" x14ac:dyDescent="0.3">
      <c r="A471" s="109" t="s">
        <v>186</v>
      </c>
      <c r="B471" s="338">
        <v>0</v>
      </c>
      <c r="C471" s="338">
        <v>0</v>
      </c>
      <c r="D471" s="337">
        <v>0</v>
      </c>
      <c r="E471" s="337">
        <v>0</v>
      </c>
      <c r="G471" s="337">
        <v>0</v>
      </c>
      <c r="H471" s="337">
        <v>0</v>
      </c>
    </row>
    <row r="472" spans="1:8" x14ac:dyDescent="0.3">
      <c r="A472" s="109" t="s">
        <v>969</v>
      </c>
      <c r="B472" s="338">
        <v>0</v>
      </c>
      <c r="C472" s="338">
        <v>0</v>
      </c>
      <c r="D472" s="337">
        <v>0</v>
      </c>
      <c r="E472" s="337">
        <v>0</v>
      </c>
      <c r="G472" s="337">
        <v>0</v>
      </c>
      <c r="H472" s="337">
        <v>32</v>
      </c>
    </row>
    <row r="473" spans="1:8" x14ac:dyDescent="0.3">
      <c r="A473" s="109" t="s">
        <v>875</v>
      </c>
      <c r="B473" s="338">
        <v>0</v>
      </c>
      <c r="C473" s="338">
        <v>0</v>
      </c>
      <c r="D473" s="337">
        <v>0</v>
      </c>
      <c r="E473" s="337">
        <v>0</v>
      </c>
      <c r="G473" s="337">
        <v>0</v>
      </c>
      <c r="H473" s="337">
        <v>0</v>
      </c>
    </row>
    <row r="474" spans="1:8" x14ac:dyDescent="0.3">
      <c r="A474" s="109" t="s">
        <v>804</v>
      </c>
      <c r="B474" s="340">
        <v>0</v>
      </c>
      <c r="C474" s="338">
        <v>0</v>
      </c>
      <c r="D474" s="337">
        <v>0</v>
      </c>
      <c r="E474" s="337">
        <v>0</v>
      </c>
      <c r="G474" s="337">
        <v>0</v>
      </c>
      <c r="H474" s="337">
        <v>0</v>
      </c>
    </row>
    <row r="475" spans="1:8" x14ac:dyDescent="0.3">
      <c r="A475" s="109" t="s">
        <v>829</v>
      </c>
      <c r="B475" s="344">
        <v>0</v>
      </c>
      <c r="C475" s="338">
        <v>0</v>
      </c>
      <c r="D475" s="337">
        <v>0</v>
      </c>
      <c r="E475" s="337">
        <v>0</v>
      </c>
      <c r="G475" s="337">
        <v>0</v>
      </c>
      <c r="H475" s="337">
        <v>0</v>
      </c>
    </row>
    <row r="476" spans="1:8" x14ac:dyDescent="0.3">
      <c r="A476" s="109" t="s">
        <v>1129</v>
      </c>
      <c r="B476" s="344">
        <v>0</v>
      </c>
      <c r="C476" s="338">
        <v>0</v>
      </c>
      <c r="D476" s="337">
        <v>0</v>
      </c>
      <c r="E476" s="337">
        <v>0</v>
      </c>
      <c r="G476" s="337">
        <v>0</v>
      </c>
      <c r="H476" s="337">
        <v>0</v>
      </c>
    </row>
    <row r="477" spans="1:8" x14ac:dyDescent="0.3">
      <c r="A477" s="109" t="s">
        <v>181</v>
      </c>
      <c r="B477" s="344">
        <v>0</v>
      </c>
      <c r="C477" s="338">
        <v>0</v>
      </c>
      <c r="D477" s="337">
        <v>0</v>
      </c>
      <c r="E477" s="337">
        <v>0</v>
      </c>
      <c r="G477" s="337">
        <v>1</v>
      </c>
      <c r="H477" s="337">
        <v>19</v>
      </c>
    </row>
    <row r="478" spans="1:8" x14ac:dyDescent="0.3">
      <c r="A478" s="109" t="s">
        <v>1218</v>
      </c>
      <c r="B478" s="340">
        <v>0</v>
      </c>
      <c r="C478" s="338">
        <v>0</v>
      </c>
      <c r="D478" s="337">
        <v>0</v>
      </c>
      <c r="E478" s="337">
        <v>0</v>
      </c>
      <c r="G478" s="337">
        <v>1</v>
      </c>
      <c r="H478" s="337">
        <v>0</v>
      </c>
    </row>
    <row r="479" spans="1:8" x14ac:dyDescent="0.3">
      <c r="A479" s="109" t="s">
        <v>1142</v>
      </c>
      <c r="B479" s="344">
        <v>0</v>
      </c>
      <c r="C479" s="338">
        <v>0</v>
      </c>
      <c r="D479" s="337">
        <v>0</v>
      </c>
      <c r="E479" s="337">
        <v>0</v>
      </c>
      <c r="G479" s="337">
        <v>0</v>
      </c>
      <c r="H479" s="337">
        <v>0</v>
      </c>
    </row>
    <row r="480" spans="1:8" x14ac:dyDescent="0.3">
      <c r="A480" s="109" t="s">
        <v>1141</v>
      </c>
      <c r="B480" s="344">
        <v>0</v>
      </c>
      <c r="C480" s="338">
        <v>0</v>
      </c>
      <c r="D480" s="337">
        <v>0</v>
      </c>
      <c r="E480" s="337">
        <v>0</v>
      </c>
      <c r="G480" s="337">
        <v>0</v>
      </c>
      <c r="H480" s="337">
        <v>0</v>
      </c>
    </row>
    <row r="481" spans="1:8" x14ac:dyDescent="0.3">
      <c r="A481" s="109" t="s">
        <v>777</v>
      </c>
      <c r="B481" s="344">
        <v>0</v>
      </c>
      <c r="C481" s="338">
        <v>0</v>
      </c>
      <c r="D481" s="337">
        <v>0</v>
      </c>
      <c r="E481" s="337">
        <v>0</v>
      </c>
      <c r="G481" s="337">
        <v>0</v>
      </c>
      <c r="H481" s="337">
        <v>0</v>
      </c>
    </row>
    <row r="482" spans="1:8" x14ac:dyDescent="0.3">
      <c r="A482" s="109" t="s">
        <v>174</v>
      </c>
      <c r="B482" s="344">
        <v>0</v>
      </c>
      <c r="C482" s="338">
        <v>16</v>
      </c>
      <c r="D482" s="337">
        <v>0</v>
      </c>
      <c r="E482" s="337">
        <v>7</v>
      </c>
      <c r="G482" s="337">
        <v>6</v>
      </c>
      <c r="H482" s="337">
        <v>52</v>
      </c>
    </row>
    <row r="483" spans="1:8" x14ac:dyDescent="0.3">
      <c r="A483" s="109" t="s">
        <v>933</v>
      </c>
      <c r="B483" s="338">
        <v>0</v>
      </c>
      <c r="C483" s="338">
        <v>0</v>
      </c>
      <c r="D483" s="337">
        <v>0</v>
      </c>
      <c r="E483" s="337">
        <v>0</v>
      </c>
      <c r="G483" s="337">
        <v>0</v>
      </c>
      <c r="H483" s="337">
        <v>383</v>
      </c>
    </row>
    <row r="484" spans="1:8" x14ac:dyDescent="0.3">
      <c r="A484" s="109" t="s">
        <v>1049</v>
      </c>
      <c r="B484" s="338">
        <v>0</v>
      </c>
      <c r="C484" s="338">
        <v>0</v>
      </c>
      <c r="D484" s="337">
        <v>0</v>
      </c>
      <c r="E484" s="337">
        <v>0</v>
      </c>
      <c r="G484" s="337">
        <v>0</v>
      </c>
      <c r="H484" s="337">
        <v>0</v>
      </c>
    </row>
    <row r="485" spans="1:8" x14ac:dyDescent="0.3">
      <c r="A485" s="109" t="s">
        <v>756</v>
      </c>
      <c r="B485" s="338">
        <v>17</v>
      </c>
      <c r="C485" s="338">
        <v>0</v>
      </c>
      <c r="D485" s="337">
        <v>2</v>
      </c>
      <c r="E485" s="337">
        <v>0</v>
      </c>
      <c r="G485" s="337">
        <v>1</v>
      </c>
      <c r="H485" s="337">
        <v>27</v>
      </c>
    </row>
    <row r="486" spans="1:8" x14ac:dyDescent="0.3">
      <c r="A486" s="109" t="s">
        <v>1318</v>
      </c>
      <c r="B486" s="338">
        <v>0</v>
      </c>
      <c r="C486" s="338">
        <v>0</v>
      </c>
      <c r="D486" s="337">
        <v>0</v>
      </c>
      <c r="E486" s="337">
        <v>0</v>
      </c>
      <c r="G486" s="337">
        <v>0</v>
      </c>
      <c r="H486" s="337">
        <v>2</v>
      </c>
    </row>
    <row r="487" spans="1:8" x14ac:dyDescent="0.3">
      <c r="A487" s="109" t="s">
        <v>1048</v>
      </c>
      <c r="B487" s="338">
        <v>0</v>
      </c>
      <c r="C487" s="338">
        <v>0</v>
      </c>
      <c r="D487" s="337">
        <v>0</v>
      </c>
      <c r="E487" s="337">
        <v>0</v>
      </c>
      <c r="G487" s="337">
        <v>0</v>
      </c>
      <c r="H487" s="337">
        <v>12</v>
      </c>
    </row>
    <row r="488" spans="1:8" x14ac:dyDescent="0.3">
      <c r="A488" s="109" t="s">
        <v>873</v>
      </c>
      <c r="B488" s="338">
        <v>0</v>
      </c>
      <c r="C488" s="338">
        <v>0</v>
      </c>
      <c r="D488" s="337">
        <v>0</v>
      </c>
      <c r="E488" s="337">
        <v>0</v>
      </c>
      <c r="G488" s="337">
        <v>0</v>
      </c>
      <c r="H488" s="337">
        <v>0</v>
      </c>
    </row>
    <row r="489" spans="1:8" x14ac:dyDescent="0.3">
      <c r="A489" s="109" t="s">
        <v>1161</v>
      </c>
      <c r="B489" s="338">
        <v>0</v>
      </c>
      <c r="C489" s="338">
        <v>0</v>
      </c>
      <c r="D489" s="337">
        <v>0</v>
      </c>
      <c r="E489" s="337">
        <v>0</v>
      </c>
      <c r="G489" s="337">
        <v>0</v>
      </c>
      <c r="H489" s="337">
        <v>0</v>
      </c>
    </row>
    <row r="490" spans="1:8" x14ac:dyDescent="0.3">
      <c r="A490" s="109" t="s">
        <v>1353</v>
      </c>
      <c r="B490" s="338">
        <v>0</v>
      </c>
      <c r="C490" s="338">
        <v>0</v>
      </c>
      <c r="D490" s="337">
        <v>0</v>
      </c>
      <c r="E490" s="337">
        <v>0</v>
      </c>
      <c r="G490" s="337">
        <v>0</v>
      </c>
      <c r="H490" s="337">
        <v>0</v>
      </c>
    </row>
    <row r="491" spans="1:8" x14ac:dyDescent="0.3">
      <c r="A491" s="109" t="s">
        <v>998</v>
      </c>
      <c r="B491" s="338">
        <v>0</v>
      </c>
      <c r="C491" s="338">
        <v>0</v>
      </c>
      <c r="D491" s="337">
        <v>0</v>
      </c>
      <c r="E491" s="337">
        <v>0</v>
      </c>
      <c r="G491" s="337">
        <v>0</v>
      </c>
      <c r="H491" s="337">
        <v>95</v>
      </c>
    </row>
    <row r="492" spans="1:8" x14ac:dyDescent="0.3">
      <c r="A492" s="109" t="s">
        <v>770</v>
      </c>
      <c r="B492" s="338">
        <v>0</v>
      </c>
      <c r="C492" s="338">
        <v>0</v>
      </c>
      <c r="D492" s="337">
        <v>0</v>
      </c>
      <c r="E492" s="337">
        <v>0</v>
      </c>
      <c r="G492" s="337">
        <v>0</v>
      </c>
      <c r="H492" s="337">
        <v>0</v>
      </c>
    </row>
    <row r="493" spans="1:8" x14ac:dyDescent="0.3">
      <c r="A493" s="109" t="s">
        <v>168</v>
      </c>
      <c r="B493" s="338">
        <v>0</v>
      </c>
      <c r="C493" s="338">
        <v>0</v>
      </c>
      <c r="D493" s="337">
        <v>0</v>
      </c>
      <c r="E493" s="337">
        <v>0</v>
      </c>
      <c r="G493" s="337">
        <v>0</v>
      </c>
      <c r="H493" s="337">
        <v>0</v>
      </c>
    </row>
    <row r="494" spans="1:8" x14ac:dyDescent="0.3">
      <c r="A494" s="109" t="s">
        <v>812</v>
      </c>
      <c r="B494" s="338">
        <v>0</v>
      </c>
      <c r="C494" s="338">
        <v>0</v>
      </c>
      <c r="D494" s="337">
        <v>0</v>
      </c>
      <c r="E494" s="337">
        <v>0</v>
      </c>
      <c r="G494" s="337">
        <v>0</v>
      </c>
      <c r="H494" s="337">
        <v>0</v>
      </c>
    </row>
    <row r="495" spans="1:8" x14ac:dyDescent="0.3">
      <c r="A495" s="109" t="s">
        <v>160</v>
      </c>
      <c r="B495" s="338">
        <v>0</v>
      </c>
      <c r="C495" s="338">
        <v>0</v>
      </c>
      <c r="D495" s="337">
        <v>2</v>
      </c>
      <c r="E495" s="337">
        <v>0</v>
      </c>
      <c r="G495" s="337">
        <v>0</v>
      </c>
      <c r="H495" s="337">
        <v>0</v>
      </c>
    </row>
    <row r="496" spans="1:8" x14ac:dyDescent="0.3">
      <c r="A496" s="109" t="s">
        <v>785</v>
      </c>
      <c r="B496" s="338">
        <v>0</v>
      </c>
      <c r="C496" s="338">
        <v>0</v>
      </c>
      <c r="D496" s="337">
        <v>0</v>
      </c>
      <c r="E496" s="337">
        <v>0</v>
      </c>
      <c r="G496" s="337">
        <v>0</v>
      </c>
      <c r="H496" s="337">
        <v>0</v>
      </c>
    </row>
    <row r="497" spans="1:8" x14ac:dyDescent="0.3">
      <c r="A497" s="109" t="s">
        <v>968</v>
      </c>
      <c r="B497" s="338">
        <v>88</v>
      </c>
      <c r="C497" s="338">
        <v>0</v>
      </c>
      <c r="D497" s="337">
        <v>73</v>
      </c>
      <c r="E497" s="337">
        <v>0</v>
      </c>
      <c r="G497" s="337">
        <v>101</v>
      </c>
      <c r="H497" s="337">
        <v>496</v>
      </c>
    </row>
    <row r="498" spans="1:8" x14ac:dyDescent="0.3">
      <c r="A498" s="109" t="s">
        <v>904</v>
      </c>
      <c r="B498" s="338">
        <v>0</v>
      </c>
      <c r="C498" s="338">
        <v>0</v>
      </c>
      <c r="D498" s="337">
        <v>0</v>
      </c>
      <c r="E498" s="337">
        <v>0</v>
      </c>
      <c r="G498" s="337">
        <v>7</v>
      </c>
      <c r="H498" s="337">
        <v>0</v>
      </c>
    </row>
    <row r="499" spans="1:8" x14ac:dyDescent="0.3">
      <c r="A499" s="109" t="s">
        <v>1029</v>
      </c>
      <c r="B499" s="338">
        <v>0</v>
      </c>
      <c r="C499" s="338">
        <v>0</v>
      </c>
      <c r="D499" s="337">
        <v>0</v>
      </c>
      <c r="E499" s="337">
        <v>0</v>
      </c>
      <c r="G499" s="337">
        <v>0</v>
      </c>
      <c r="H499" s="337">
        <v>0</v>
      </c>
    </row>
    <row r="500" spans="1:8" x14ac:dyDescent="0.3">
      <c r="A500" s="109" t="s">
        <v>1224</v>
      </c>
      <c r="B500" s="338">
        <v>0</v>
      </c>
      <c r="C500" s="338">
        <v>0</v>
      </c>
      <c r="D500" s="337">
        <v>0</v>
      </c>
      <c r="E500" s="337">
        <v>0</v>
      </c>
      <c r="G500" s="337">
        <v>4</v>
      </c>
      <c r="H500" s="337">
        <v>2</v>
      </c>
    </row>
    <row r="501" spans="1:8" x14ac:dyDescent="0.3">
      <c r="A501" s="109" t="s">
        <v>903</v>
      </c>
      <c r="B501" s="338">
        <v>0</v>
      </c>
      <c r="C501" s="338">
        <v>0</v>
      </c>
      <c r="D501" s="337">
        <v>0</v>
      </c>
      <c r="E501" s="337">
        <v>0</v>
      </c>
      <c r="G501" s="337">
        <v>0</v>
      </c>
      <c r="H501" s="337">
        <v>0</v>
      </c>
    </row>
    <row r="502" spans="1:8" x14ac:dyDescent="0.3">
      <c r="A502" s="109" t="s">
        <v>803</v>
      </c>
      <c r="B502" s="338">
        <v>0</v>
      </c>
      <c r="C502" s="338">
        <v>0</v>
      </c>
      <c r="D502" s="337">
        <v>0</v>
      </c>
      <c r="E502" s="337">
        <v>0</v>
      </c>
      <c r="G502" s="337">
        <v>0</v>
      </c>
      <c r="H502" s="337">
        <v>0</v>
      </c>
    </row>
    <row r="503" spans="1:8" x14ac:dyDescent="0.3">
      <c r="A503" s="109" t="s">
        <v>801</v>
      </c>
      <c r="B503" s="338">
        <v>0</v>
      </c>
      <c r="C503" s="338">
        <v>0</v>
      </c>
      <c r="D503" s="337">
        <v>0</v>
      </c>
      <c r="E503" s="337">
        <v>0</v>
      </c>
      <c r="G503" s="337">
        <v>0</v>
      </c>
      <c r="H503" s="337">
        <v>0</v>
      </c>
    </row>
    <row r="504" spans="1:8" x14ac:dyDescent="0.3">
      <c r="A504" s="109" t="s">
        <v>146</v>
      </c>
      <c r="B504" s="338">
        <v>0</v>
      </c>
      <c r="C504" s="338">
        <v>44</v>
      </c>
      <c r="D504" s="337">
        <v>0</v>
      </c>
      <c r="E504" s="337">
        <v>36</v>
      </c>
      <c r="G504" s="337">
        <v>11</v>
      </c>
      <c r="H504" s="337">
        <v>56</v>
      </c>
    </row>
    <row r="505" spans="1:8" x14ac:dyDescent="0.3">
      <c r="A505" s="109" t="s">
        <v>1047</v>
      </c>
      <c r="B505" s="338">
        <v>0</v>
      </c>
      <c r="C505" s="338">
        <v>0</v>
      </c>
      <c r="D505" s="337">
        <v>0</v>
      </c>
      <c r="E505" s="337">
        <v>0</v>
      </c>
      <c r="G505" s="337">
        <v>0</v>
      </c>
      <c r="H505" s="337">
        <v>0</v>
      </c>
    </row>
    <row r="506" spans="1:8" x14ac:dyDescent="0.3">
      <c r="A506" s="109" t="s">
        <v>902</v>
      </c>
      <c r="B506" s="338">
        <v>0</v>
      </c>
      <c r="C506" s="338">
        <v>0</v>
      </c>
      <c r="D506" s="337">
        <v>0</v>
      </c>
      <c r="E506" s="337">
        <v>0</v>
      </c>
      <c r="G506" s="337">
        <v>0</v>
      </c>
      <c r="H506" s="337">
        <v>0</v>
      </c>
    </row>
    <row r="507" spans="1:8" x14ac:dyDescent="0.3">
      <c r="A507" s="109" t="s">
        <v>967</v>
      </c>
      <c r="B507" s="338">
        <v>0</v>
      </c>
      <c r="C507" s="338">
        <v>0</v>
      </c>
      <c r="D507" s="337">
        <v>0</v>
      </c>
      <c r="E507" s="337">
        <v>0</v>
      </c>
      <c r="G507" s="337">
        <v>0</v>
      </c>
      <c r="H507" s="337">
        <v>0</v>
      </c>
    </row>
    <row r="508" spans="1:8" x14ac:dyDescent="0.3">
      <c r="A508" s="109" t="s">
        <v>771</v>
      </c>
      <c r="B508" s="338">
        <v>0</v>
      </c>
      <c r="C508" s="338">
        <v>0</v>
      </c>
      <c r="D508" s="337">
        <v>0</v>
      </c>
      <c r="E508" s="337">
        <v>0</v>
      </c>
      <c r="G508" s="337">
        <v>0</v>
      </c>
      <c r="H508" s="337">
        <v>0</v>
      </c>
    </row>
    <row r="509" spans="1:8" x14ac:dyDescent="0.3">
      <c r="A509" s="109" t="s">
        <v>881</v>
      </c>
      <c r="B509" s="338">
        <v>48</v>
      </c>
      <c r="C509" s="338">
        <v>0</v>
      </c>
      <c r="D509" s="337">
        <v>18</v>
      </c>
      <c r="E509" s="337">
        <v>0</v>
      </c>
      <c r="G509" s="337">
        <v>0</v>
      </c>
      <c r="H509" s="337">
        <v>691</v>
      </c>
    </row>
    <row r="510" spans="1:8" x14ac:dyDescent="0.3">
      <c r="A510" s="109" t="s">
        <v>1046</v>
      </c>
      <c r="B510" s="338">
        <v>0</v>
      </c>
      <c r="C510" s="338">
        <v>0</v>
      </c>
      <c r="D510" s="337">
        <v>0</v>
      </c>
      <c r="E510" s="337">
        <v>0</v>
      </c>
      <c r="G510" s="337">
        <v>1</v>
      </c>
      <c r="H510" s="337">
        <v>325</v>
      </c>
    </row>
    <row r="511" spans="1:8" x14ac:dyDescent="0.3">
      <c r="A511" s="109" t="s">
        <v>1191</v>
      </c>
      <c r="B511" s="338">
        <v>0</v>
      </c>
      <c r="C511" s="338">
        <v>0</v>
      </c>
      <c r="D511" s="337">
        <v>0</v>
      </c>
      <c r="E511" s="337">
        <v>0</v>
      </c>
      <c r="G511" s="337">
        <v>0</v>
      </c>
      <c r="H511" s="337">
        <v>0</v>
      </c>
    </row>
    <row r="512" spans="1:8" x14ac:dyDescent="0.3">
      <c r="A512" s="109" t="s">
        <v>1139</v>
      </c>
      <c r="B512" s="338">
        <v>0</v>
      </c>
      <c r="C512" s="338">
        <v>0</v>
      </c>
      <c r="D512" s="337">
        <v>0</v>
      </c>
      <c r="E512" s="337">
        <v>0</v>
      </c>
      <c r="G512" s="337">
        <v>0</v>
      </c>
      <c r="H512" s="337">
        <v>0</v>
      </c>
    </row>
    <row r="513" spans="1:8" x14ac:dyDescent="0.3">
      <c r="A513" s="109" t="s">
        <v>783</v>
      </c>
      <c r="B513" s="338">
        <v>0</v>
      </c>
      <c r="C513" s="338">
        <v>0</v>
      </c>
      <c r="D513" s="337">
        <v>0</v>
      </c>
      <c r="E513" s="337">
        <v>0</v>
      </c>
      <c r="G513" s="337">
        <v>0</v>
      </c>
      <c r="H513" s="337">
        <v>0</v>
      </c>
    </row>
    <row r="514" spans="1:8" x14ac:dyDescent="0.3">
      <c r="A514" s="109" t="s">
        <v>825</v>
      </c>
      <c r="B514" s="338">
        <v>0</v>
      </c>
      <c r="C514" s="338">
        <v>0</v>
      </c>
      <c r="D514" s="337">
        <v>0</v>
      </c>
      <c r="E514" s="337">
        <v>0</v>
      </c>
      <c r="G514" s="337">
        <v>0</v>
      </c>
      <c r="H514" s="337">
        <v>0</v>
      </c>
    </row>
    <row r="515" spans="1:8" x14ac:dyDescent="0.3">
      <c r="A515" s="109" t="s">
        <v>811</v>
      </c>
      <c r="B515" s="338">
        <v>0</v>
      </c>
      <c r="C515" s="338">
        <v>0</v>
      </c>
      <c r="D515" s="337">
        <v>0</v>
      </c>
      <c r="E515" s="337">
        <v>0</v>
      </c>
      <c r="G515" s="337">
        <v>0</v>
      </c>
      <c r="H515" s="337">
        <v>0</v>
      </c>
    </row>
    <row r="516" spans="1:8" x14ac:dyDescent="0.3">
      <c r="A516" s="109" t="s">
        <v>1045</v>
      </c>
      <c r="B516" s="338">
        <v>0</v>
      </c>
      <c r="C516" s="338">
        <v>0</v>
      </c>
      <c r="D516" s="337">
        <v>0</v>
      </c>
      <c r="E516" s="337">
        <v>0</v>
      </c>
      <c r="G516" s="337">
        <v>0</v>
      </c>
      <c r="H516" s="337">
        <v>481</v>
      </c>
    </row>
    <row r="517" spans="1:8" x14ac:dyDescent="0.3">
      <c r="A517" s="109" t="s">
        <v>1044</v>
      </c>
      <c r="B517" s="338">
        <v>0</v>
      </c>
      <c r="C517" s="338">
        <v>0</v>
      </c>
      <c r="D517" s="337">
        <v>18</v>
      </c>
      <c r="E517" s="337">
        <v>0</v>
      </c>
      <c r="G517" s="337">
        <v>19</v>
      </c>
      <c r="H517" s="337">
        <v>233</v>
      </c>
    </row>
    <row r="518" spans="1:8" x14ac:dyDescent="0.3">
      <c r="A518" s="109" t="s">
        <v>754</v>
      </c>
      <c r="B518" s="338">
        <v>0</v>
      </c>
      <c r="C518" s="338">
        <v>0</v>
      </c>
      <c r="D518" s="337">
        <v>0</v>
      </c>
      <c r="E518" s="337">
        <v>0</v>
      </c>
      <c r="G518" s="337">
        <v>42</v>
      </c>
      <c r="H518" s="337">
        <v>20</v>
      </c>
    </row>
    <row r="519" spans="1:8" x14ac:dyDescent="0.3">
      <c r="A519" s="109" t="s">
        <v>1043</v>
      </c>
      <c r="B519" s="338">
        <v>0</v>
      </c>
      <c r="C519" s="338">
        <v>0</v>
      </c>
      <c r="D519" s="337">
        <v>0</v>
      </c>
      <c r="E519" s="337">
        <v>0</v>
      </c>
      <c r="G519" s="337">
        <v>0</v>
      </c>
      <c r="H519" s="337">
        <v>0</v>
      </c>
    </row>
    <row r="520" spans="1:8" x14ac:dyDescent="0.3">
      <c r="A520" s="109" t="s">
        <v>966</v>
      </c>
      <c r="B520" s="338">
        <v>0</v>
      </c>
      <c r="C520" s="338">
        <v>0</v>
      </c>
      <c r="D520" s="337">
        <v>0</v>
      </c>
      <c r="E520" s="337">
        <v>0</v>
      </c>
      <c r="G520" s="337">
        <v>0</v>
      </c>
      <c r="H520" s="337">
        <v>18</v>
      </c>
    </row>
    <row r="521" spans="1:8" x14ac:dyDescent="0.3">
      <c r="A521" s="109" t="s">
        <v>1154</v>
      </c>
      <c r="B521" s="338">
        <v>0</v>
      </c>
      <c r="C521" s="338">
        <v>0</v>
      </c>
      <c r="D521" s="337">
        <v>0</v>
      </c>
      <c r="E521" s="337">
        <v>0</v>
      </c>
      <c r="G521" s="337">
        <v>0</v>
      </c>
      <c r="H521" s="337">
        <v>0</v>
      </c>
    </row>
    <row r="522" spans="1:8" x14ac:dyDescent="0.3">
      <c r="A522" s="109" t="s">
        <v>748</v>
      </c>
      <c r="B522" s="338">
        <v>0</v>
      </c>
      <c r="C522" s="338">
        <v>0</v>
      </c>
      <c r="D522" s="337">
        <v>0</v>
      </c>
      <c r="E522" s="337">
        <v>0</v>
      </c>
      <c r="G522" s="337">
        <v>0</v>
      </c>
      <c r="H522" s="337">
        <v>0</v>
      </c>
    </row>
    <row r="523" spans="1:8" x14ac:dyDescent="0.3">
      <c r="A523" s="109" t="s">
        <v>1041</v>
      </c>
      <c r="B523" s="338">
        <v>0</v>
      </c>
      <c r="C523" s="338">
        <v>0</v>
      </c>
      <c r="D523" s="337">
        <v>0</v>
      </c>
      <c r="E523" s="337">
        <v>0</v>
      </c>
      <c r="G523" s="337">
        <v>71</v>
      </c>
      <c r="H523" s="337">
        <v>0</v>
      </c>
    </row>
    <row r="524" spans="1:8" x14ac:dyDescent="0.3">
      <c r="A524" s="109" t="s">
        <v>1324</v>
      </c>
      <c r="B524" s="338">
        <v>0</v>
      </c>
      <c r="C524" s="338">
        <v>0</v>
      </c>
      <c r="D524" s="337">
        <v>0</v>
      </c>
      <c r="E524" s="337">
        <v>0</v>
      </c>
      <c r="G524" s="337">
        <v>4</v>
      </c>
      <c r="H524" s="337">
        <v>307</v>
      </c>
    </row>
    <row r="525" spans="1:8" x14ac:dyDescent="0.3">
      <c r="A525" s="109" t="s">
        <v>1210</v>
      </c>
      <c r="B525" s="338">
        <v>0</v>
      </c>
      <c r="C525" s="338">
        <v>0</v>
      </c>
      <c r="D525" s="337">
        <v>0</v>
      </c>
      <c r="E525" s="337">
        <v>0</v>
      </c>
      <c r="G525" s="337">
        <v>0</v>
      </c>
      <c r="H525" s="337">
        <v>0</v>
      </c>
    </row>
    <row r="526" spans="1:8" x14ac:dyDescent="0.3">
      <c r="A526" s="109" t="s">
        <v>1027</v>
      </c>
      <c r="B526" s="338">
        <v>0</v>
      </c>
      <c r="C526" s="338">
        <v>0</v>
      </c>
      <c r="D526" s="337">
        <v>0</v>
      </c>
      <c r="E526" s="337">
        <v>0</v>
      </c>
      <c r="G526" s="337">
        <v>0</v>
      </c>
      <c r="H526" s="337">
        <v>0</v>
      </c>
    </row>
    <row r="527" spans="1:8" x14ac:dyDescent="0.3">
      <c r="A527" s="109" t="s">
        <v>1169</v>
      </c>
      <c r="B527" s="338">
        <v>0</v>
      </c>
      <c r="C527" s="338">
        <v>0</v>
      </c>
      <c r="D527" s="337">
        <v>0</v>
      </c>
      <c r="E527" s="337">
        <v>0</v>
      </c>
      <c r="G527" s="337">
        <v>0</v>
      </c>
      <c r="H527" s="337">
        <v>0</v>
      </c>
    </row>
    <row r="528" spans="1:8" x14ac:dyDescent="0.3">
      <c r="A528" s="109" t="s">
        <v>1333</v>
      </c>
      <c r="B528" s="340">
        <v>0</v>
      </c>
      <c r="C528" s="338">
        <v>0</v>
      </c>
      <c r="D528" s="337">
        <v>0</v>
      </c>
      <c r="E528" s="337">
        <v>0</v>
      </c>
      <c r="G528" s="337">
        <v>1</v>
      </c>
      <c r="H528" s="337">
        <v>9</v>
      </c>
    </row>
    <row r="529" spans="1:8" x14ac:dyDescent="0.3">
      <c r="A529" s="109" t="s">
        <v>753</v>
      </c>
      <c r="B529" s="344">
        <v>0</v>
      </c>
      <c r="C529" s="338">
        <v>0</v>
      </c>
      <c r="D529" s="337">
        <v>0</v>
      </c>
      <c r="E529" s="337">
        <v>0</v>
      </c>
      <c r="G529" s="337">
        <v>0</v>
      </c>
      <c r="H529" s="337">
        <v>0</v>
      </c>
    </row>
    <row r="530" spans="1:8" x14ac:dyDescent="0.3">
      <c r="A530" s="109" t="s">
        <v>769</v>
      </c>
      <c r="B530" s="344">
        <v>0</v>
      </c>
      <c r="C530" s="338">
        <v>0</v>
      </c>
      <c r="D530" s="337">
        <v>0</v>
      </c>
      <c r="E530" s="337">
        <v>0</v>
      </c>
      <c r="G530" s="337">
        <v>0</v>
      </c>
      <c r="H530" s="337">
        <v>0</v>
      </c>
    </row>
    <row r="531" spans="1:8" x14ac:dyDescent="0.3">
      <c r="A531" s="109" t="s">
        <v>751</v>
      </c>
      <c r="B531" s="344">
        <v>0</v>
      </c>
      <c r="C531" s="338">
        <v>0</v>
      </c>
      <c r="D531" s="337">
        <v>0</v>
      </c>
      <c r="E531" s="337">
        <v>0</v>
      </c>
      <c r="G531" s="337">
        <v>32</v>
      </c>
      <c r="H531" s="337">
        <v>96</v>
      </c>
    </row>
    <row r="532" spans="1:8" x14ac:dyDescent="0.3">
      <c r="A532" s="109" t="s">
        <v>1330</v>
      </c>
      <c r="B532" s="344">
        <v>0</v>
      </c>
      <c r="C532" s="338">
        <v>0</v>
      </c>
      <c r="D532" s="337">
        <v>0</v>
      </c>
      <c r="E532" s="337">
        <v>0</v>
      </c>
      <c r="G532" s="337">
        <v>0</v>
      </c>
      <c r="H532" s="337">
        <v>0</v>
      </c>
    </row>
    <row r="533" spans="1:8" x14ac:dyDescent="0.3">
      <c r="A533" s="109" t="s">
        <v>138</v>
      </c>
      <c r="B533" s="344">
        <v>6</v>
      </c>
      <c r="C533" s="338">
        <v>0</v>
      </c>
      <c r="D533" s="337">
        <v>3</v>
      </c>
      <c r="E533" s="337">
        <v>0</v>
      </c>
      <c r="G533" s="337">
        <v>4</v>
      </c>
      <c r="H533" s="337">
        <v>10</v>
      </c>
    </row>
    <row r="534" spans="1:8" x14ac:dyDescent="0.3">
      <c r="A534" s="109" t="s">
        <v>964</v>
      </c>
      <c r="B534" s="338">
        <v>0</v>
      </c>
      <c r="C534" s="338">
        <v>4</v>
      </c>
      <c r="D534" s="337">
        <v>0</v>
      </c>
      <c r="E534" s="337">
        <v>0</v>
      </c>
      <c r="G534" s="337">
        <v>1</v>
      </c>
      <c r="H534" s="337">
        <v>89</v>
      </c>
    </row>
    <row r="535" spans="1:8" x14ac:dyDescent="0.3">
      <c r="A535" s="109" t="s">
        <v>1320</v>
      </c>
      <c r="B535" s="338">
        <v>0</v>
      </c>
      <c r="C535" s="338">
        <v>0</v>
      </c>
      <c r="D535" s="337">
        <v>0</v>
      </c>
      <c r="E535" s="337">
        <v>0</v>
      </c>
      <c r="G535" s="337">
        <v>0</v>
      </c>
      <c r="H535" s="337">
        <v>0</v>
      </c>
    </row>
    <row r="536" spans="1:8" x14ac:dyDescent="0.3">
      <c r="A536" s="109" t="s">
        <v>809</v>
      </c>
      <c r="B536" s="338">
        <v>0</v>
      </c>
      <c r="C536" s="338">
        <v>0</v>
      </c>
      <c r="D536" s="337">
        <v>0</v>
      </c>
      <c r="E536" s="337">
        <v>0</v>
      </c>
      <c r="G536" s="337">
        <v>0</v>
      </c>
      <c r="H536" s="337">
        <v>0</v>
      </c>
    </row>
    <row r="537" spans="1:8" x14ac:dyDescent="0.3">
      <c r="A537" s="109" t="s">
        <v>780</v>
      </c>
      <c r="B537" s="338">
        <v>0</v>
      </c>
      <c r="C537" s="338">
        <v>0</v>
      </c>
      <c r="D537" s="337">
        <v>0</v>
      </c>
      <c r="E537" s="337">
        <v>0</v>
      </c>
      <c r="G537" s="337">
        <v>5</v>
      </c>
      <c r="H537" s="337">
        <v>50</v>
      </c>
    </row>
    <row r="538" spans="1:8" x14ac:dyDescent="0.3">
      <c r="A538" s="109" t="s">
        <v>747</v>
      </c>
      <c r="B538" s="338">
        <v>0</v>
      </c>
      <c r="C538" s="338">
        <v>0</v>
      </c>
      <c r="D538" s="337">
        <v>0</v>
      </c>
      <c r="E538" s="337">
        <v>0</v>
      </c>
      <c r="G538" s="337">
        <v>0</v>
      </c>
      <c r="H538" s="337">
        <v>0</v>
      </c>
    </row>
    <row r="539" spans="1:8" x14ac:dyDescent="0.3">
      <c r="A539" s="109" t="s">
        <v>901</v>
      </c>
      <c r="B539" s="338">
        <v>0</v>
      </c>
      <c r="C539" s="338">
        <v>0</v>
      </c>
      <c r="D539" s="337">
        <v>34</v>
      </c>
      <c r="E539" s="337">
        <v>0</v>
      </c>
      <c r="G539" s="337">
        <v>0</v>
      </c>
      <c r="H539" s="337">
        <v>32</v>
      </c>
    </row>
    <row r="540" spans="1:8" x14ac:dyDescent="0.3">
      <c r="A540" s="109" t="s">
        <v>899</v>
      </c>
      <c r="B540" s="338">
        <v>0</v>
      </c>
      <c r="C540" s="338">
        <v>0</v>
      </c>
      <c r="D540" s="337">
        <v>0</v>
      </c>
      <c r="E540" s="337">
        <v>0</v>
      </c>
      <c r="G540" s="337">
        <v>0</v>
      </c>
      <c r="H540" s="337">
        <v>18</v>
      </c>
    </row>
    <row r="541" spans="1:8" x14ac:dyDescent="0.3">
      <c r="A541" s="109"/>
      <c r="B541" s="338"/>
      <c r="C541" s="338" t="s">
        <v>1538</v>
      </c>
      <c r="D541" t="s">
        <v>1538</v>
      </c>
      <c r="E541" s="337" t="s">
        <v>1538</v>
      </c>
      <c r="G541" s="337" t="s">
        <v>1538</v>
      </c>
      <c r="H541" s="337" t="s">
        <v>1538</v>
      </c>
    </row>
    <row r="542" spans="1:8" x14ac:dyDescent="0.3">
      <c r="A542" s="109"/>
      <c r="B542" s="338"/>
      <c r="C542" s="338" t="s">
        <v>1538</v>
      </c>
      <c r="D542" t="s">
        <v>1538</v>
      </c>
      <c r="E542" s="337" t="s">
        <v>1538</v>
      </c>
      <c r="G542" s="337" t="s">
        <v>1538</v>
      </c>
      <c r="H542" s="337" t="s">
        <v>1538</v>
      </c>
    </row>
    <row r="543" spans="1:8" x14ac:dyDescent="0.3">
      <c r="A543" s="109"/>
      <c r="B543" s="338"/>
      <c r="C543" s="338" t="s">
        <v>1538</v>
      </c>
      <c r="D543" t="s">
        <v>1538</v>
      </c>
      <c r="E543" s="337" t="s">
        <v>1538</v>
      </c>
      <c r="G543" s="337" t="s">
        <v>1538</v>
      </c>
      <c r="H543" s="337" t="s">
        <v>1538</v>
      </c>
    </row>
    <row r="544" spans="1:8" x14ac:dyDescent="0.3">
      <c r="A544" s="109"/>
      <c r="B544" s="338"/>
      <c r="C544" s="338" t="s">
        <v>1538</v>
      </c>
      <c r="D544" t="s">
        <v>1538</v>
      </c>
      <c r="E544" s="337" t="s">
        <v>1538</v>
      </c>
      <c r="G544" s="337" t="s">
        <v>1538</v>
      </c>
      <c r="H544" s="337" t="s">
        <v>1538</v>
      </c>
    </row>
    <row r="545" spans="1:8" x14ac:dyDescent="0.3">
      <c r="A545" s="109"/>
      <c r="B545" s="338"/>
      <c r="C545" s="338" t="s">
        <v>1538</v>
      </c>
      <c r="D545" t="s">
        <v>1538</v>
      </c>
      <c r="E545" s="337" t="s">
        <v>1538</v>
      </c>
      <c r="G545" s="337" t="s">
        <v>1538</v>
      </c>
      <c r="H545" s="337" t="s">
        <v>1538</v>
      </c>
    </row>
    <row r="546" spans="1:8" x14ac:dyDescent="0.3">
      <c r="A546" s="109"/>
      <c r="B546" s="338"/>
      <c r="C546" s="338" t="s">
        <v>1538</v>
      </c>
      <c r="D546" t="s">
        <v>1538</v>
      </c>
      <c r="E546" s="337" t="s">
        <v>1538</v>
      </c>
      <c r="G546" s="337" t="s">
        <v>1538</v>
      </c>
      <c r="H546" s="337" t="s">
        <v>1538</v>
      </c>
    </row>
    <row r="547" spans="1:8" x14ac:dyDescent="0.3">
      <c r="A547" s="109"/>
      <c r="B547" s="338"/>
      <c r="C547" s="338" t="s">
        <v>1538</v>
      </c>
      <c r="D547" t="s">
        <v>1538</v>
      </c>
      <c r="E547" s="337" t="s">
        <v>1538</v>
      </c>
      <c r="G547" s="337" t="s">
        <v>1538</v>
      </c>
      <c r="H547" s="337" t="s">
        <v>1538</v>
      </c>
    </row>
    <row r="548" spans="1:8" x14ac:dyDescent="0.3">
      <c r="A548" s="109"/>
      <c r="B548" s="338"/>
      <c r="C548" s="338" t="s">
        <v>1538</v>
      </c>
      <c r="D548" t="s">
        <v>1538</v>
      </c>
      <c r="E548" s="337" t="s">
        <v>1538</v>
      </c>
      <c r="G548" s="337" t="s">
        <v>1538</v>
      </c>
      <c r="H548" s="337" t="s">
        <v>1538</v>
      </c>
    </row>
    <row r="549" spans="1:8" x14ac:dyDescent="0.3">
      <c r="A549" s="109"/>
      <c r="B549" s="338"/>
      <c r="C549" s="338" t="s">
        <v>1538</v>
      </c>
      <c r="D549" t="s">
        <v>1538</v>
      </c>
      <c r="E549" s="337" t="s">
        <v>1538</v>
      </c>
      <c r="G549" s="337" t="s">
        <v>1538</v>
      </c>
      <c r="H549" s="337" t="s">
        <v>1538</v>
      </c>
    </row>
    <row r="550" spans="1:8" x14ac:dyDescent="0.3">
      <c r="A550" s="109"/>
      <c r="B550" s="338"/>
      <c r="C550" s="338" t="s">
        <v>1538</v>
      </c>
      <c r="D550" t="s">
        <v>1538</v>
      </c>
      <c r="E550" s="337" t="s">
        <v>1538</v>
      </c>
      <c r="G550" s="337" t="s">
        <v>1538</v>
      </c>
      <c r="H550" s="337" t="s">
        <v>1538</v>
      </c>
    </row>
    <row r="551" spans="1:8" x14ac:dyDescent="0.3">
      <c r="A551" s="109"/>
      <c r="B551" s="338"/>
      <c r="C551" s="338" t="s">
        <v>1538</v>
      </c>
      <c r="D551" t="s">
        <v>1538</v>
      </c>
      <c r="E551" s="337" t="s">
        <v>1538</v>
      </c>
      <c r="G551" s="337" t="s">
        <v>1538</v>
      </c>
      <c r="H551" s="337" t="s">
        <v>1538</v>
      </c>
    </row>
    <row r="552" spans="1:8" x14ac:dyDescent="0.3">
      <c r="A552" s="109"/>
      <c r="B552" s="338"/>
      <c r="C552" s="338" t="s">
        <v>1538</v>
      </c>
      <c r="D552" t="s">
        <v>1538</v>
      </c>
      <c r="E552" s="337" t="s">
        <v>1538</v>
      </c>
      <c r="G552" s="337" t="s">
        <v>1538</v>
      </c>
      <c r="H552" s="337" t="s">
        <v>1538</v>
      </c>
    </row>
    <row r="553" spans="1:8" x14ac:dyDescent="0.3">
      <c r="A553" s="109"/>
      <c r="B553" s="338"/>
      <c r="C553" s="338" t="s">
        <v>1538</v>
      </c>
      <c r="D553" t="s">
        <v>1538</v>
      </c>
      <c r="E553" s="337" t="s">
        <v>1538</v>
      </c>
      <c r="G553" s="337" t="s">
        <v>1538</v>
      </c>
      <c r="H553" s="337" t="s">
        <v>1538</v>
      </c>
    </row>
    <row r="554" spans="1:8" x14ac:dyDescent="0.3">
      <c r="A554" s="109"/>
      <c r="B554" s="338"/>
      <c r="C554" s="338" t="s">
        <v>1538</v>
      </c>
      <c r="D554" t="s">
        <v>1538</v>
      </c>
      <c r="E554" s="337" t="s">
        <v>1538</v>
      </c>
      <c r="G554" s="337" t="s">
        <v>1538</v>
      </c>
      <c r="H554" s="337" t="s">
        <v>1538</v>
      </c>
    </row>
    <row r="555" spans="1:8" x14ac:dyDescent="0.3">
      <c r="A555" s="109"/>
      <c r="B555" s="338"/>
      <c r="C555" s="338" t="s">
        <v>1538</v>
      </c>
      <c r="D555" t="s">
        <v>1538</v>
      </c>
      <c r="E555" s="337" t="s">
        <v>1538</v>
      </c>
      <c r="G555" s="337" t="s">
        <v>1538</v>
      </c>
      <c r="H555" s="337" t="s">
        <v>1538</v>
      </c>
    </row>
    <row r="556" spans="1:8" x14ac:dyDescent="0.3">
      <c r="A556" s="109"/>
      <c r="B556" s="338"/>
      <c r="C556" s="338" t="s">
        <v>1538</v>
      </c>
      <c r="D556" t="s">
        <v>1538</v>
      </c>
      <c r="E556" s="337" t="s">
        <v>1538</v>
      </c>
      <c r="G556" s="337" t="s">
        <v>1538</v>
      </c>
      <c r="H556" s="337" t="s">
        <v>1538</v>
      </c>
    </row>
    <row r="557" spans="1:8" x14ac:dyDescent="0.3">
      <c r="A557" s="109"/>
      <c r="B557" s="338"/>
      <c r="C557" s="338" t="s">
        <v>1538</v>
      </c>
      <c r="D557" t="s">
        <v>1538</v>
      </c>
      <c r="E557" s="337" t="s">
        <v>1538</v>
      </c>
      <c r="G557" s="337" t="s">
        <v>1538</v>
      </c>
      <c r="H557" s="337" t="s">
        <v>1538</v>
      </c>
    </row>
    <row r="558" spans="1:8" x14ac:dyDescent="0.3">
      <c r="A558" s="109"/>
      <c r="B558" s="338"/>
      <c r="C558" s="338" t="s">
        <v>1538</v>
      </c>
      <c r="D558" t="s">
        <v>1538</v>
      </c>
      <c r="E558" s="337" t="s">
        <v>1538</v>
      </c>
      <c r="G558" s="337" t="s">
        <v>1538</v>
      </c>
      <c r="H558" s="337" t="s">
        <v>1538</v>
      </c>
    </row>
    <row r="559" spans="1:8" x14ac:dyDescent="0.3">
      <c r="A559" s="109"/>
      <c r="B559" s="340"/>
      <c r="C559" s="338" t="s">
        <v>1538</v>
      </c>
      <c r="D559" t="s">
        <v>1538</v>
      </c>
      <c r="E559" s="337" t="s">
        <v>1538</v>
      </c>
      <c r="G559" s="337" t="s">
        <v>1538</v>
      </c>
      <c r="H559" s="337" t="s">
        <v>1538</v>
      </c>
    </row>
    <row r="560" spans="1:8" x14ac:dyDescent="0.3">
      <c r="A560" s="109"/>
      <c r="C560" s="338" t="s">
        <v>1538</v>
      </c>
      <c r="D560" t="s">
        <v>1538</v>
      </c>
      <c r="E560" s="337" t="s">
        <v>1538</v>
      </c>
      <c r="G560" s="337" t="s">
        <v>1538</v>
      </c>
      <c r="H560" s="337" t="s">
        <v>1538</v>
      </c>
    </row>
    <row r="561" spans="1:8" x14ac:dyDescent="0.3">
      <c r="A561" s="109"/>
      <c r="C561" s="338" t="s">
        <v>1538</v>
      </c>
      <c r="D561" t="s">
        <v>1538</v>
      </c>
      <c r="E561" s="337" t="s">
        <v>1538</v>
      </c>
      <c r="G561" s="337" t="s">
        <v>1538</v>
      </c>
      <c r="H561" s="337" t="s">
        <v>1538</v>
      </c>
    </row>
    <row r="562" spans="1:8" x14ac:dyDescent="0.3">
      <c r="A562" s="109"/>
      <c r="C562" s="338" t="s">
        <v>1538</v>
      </c>
      <c r="D562" t="s">
        <v>1538</v>
      </c>
      <c r="E562" s="337" t="s">
        <v>1538</v>
      </c>
      <c r="G562" s="337" t="s">
        <v>1538</v>
      </c>
      <c r="H562" s="337" t="s">
        <v>1538</v>
      </c>
    </row>
    <row r="563" spans="1:8" x14ac:dyDescent="0.3">
      <c r="A563" s="109"/>
      <c r="C563" s="338" t="s">
        <v>1538</v>
      </c>
      <c r="D563" t="s">
        <v>1538</v>
      </c>
      <c r="E563" s="337" t="s">
        <v>1538</v>
      </c>
      <c r="G563" s="337" t="s">
        <v>1538</v>
      </c>
      <c r="H563" s="337" t="s">
        <v>1538</v>
      </c>
    </row>
    <row r="564" spans="1:8" x14ac:dyDescent="0.3">
      <c r="A564" s="109"/>
      <c r="B564" s="338"/>
      <c r="C564" s="338" t="s">
        <v>1538</v>
      </c>
      <c r="D564" t="s">
        <v>1538</v>
      </c>
      <c r="E564" s="337" t="s">
        <v>1538</v>
      </c>
      <c r="G564" s="337" t="s">
        <v>1538</v>
      </c>
      <c r="H564" s="337" t="s">
        <v>1538</v>
      </c>
    </row>
    <row r="565" spans="1:8" x14ac:dyDescent="0.3">
      <c r="A565" s="109"/>
      <c r="B565" s="338"/>
      <c r="C565" s="338" t="s">
        <v>1538</v>
      </c>
      <c r="D565" t="s">
        <v>1538</v>
      </c>
      <c r="E565" s="337" t="s">
        <v>1538</v>
      </c>
      <c r="G565" s="337" t="s">
        <v>1538</v>
      </c>
      <c r="H565" s="337" t="s">
        <v>1538</v>
      </c>
    </row>
    <row r="566" spans="1:8" x14ac:dyDescent="0.3">
      <c r="A566" s="109"/>
      <c r="B566" s="338"/>
      <c r="C566" s="338" t="s">
        <v>1538</v>
      </c>
      <c r="D566" t="s">
        <v>1538</v>
      </c>
      <c r="E566" s="337" t="s">
        <v>1538</v>
      </c>
      <c r="G566" s="337" t="s">
        <v>1538</v>
      </c>
      <c r="H566" s="337" t="s">
        <v>1538</v>
      </c>
    </row>
    <row r="567" spans="1:8" x14ac:dyDescent="0.3">
      <c r="A567" s="109"/>
      <c r="B567" s="338"/>
      <c r="C567" s="338" t="s">
        <v>1538</v>
      </c>
      <c r="D567" t="s">
        <v>1538</v>
      </c>
      <c r="E567" s="337" t="s">
        <v>1538</v>
      </c>
      <c r="G567" s="337" t="s">
        <v>1538</v>
      </c>
      <c r="H567" s="337" t="s">
        <v>1538</v>
      </c>
    </row>
    <row r="568" spans="1:8" x14ac:dyDescent="0.3">
      <c r="A568" s="109"/>
      <c r="B568" s="338"/>
      <c r="C568" s="338" t="s">
        <v>1538</v>
      </c>
      <c r="D568" t="s">
        <v>1538</v>
      </c>
      <c r="E568" s="337" t="s">
        <v>1538</v>
      </c>
      <c r="G568" s="337" t="s">
        <v>1538</v>
      </c>
      <c r="H568" s="337" t="s">
        <v>1538</v>
      </c>
    </row>
    <row r="569" spans="1:8" x14ac:dyDescent="0.3">
      <c r="A569" s="109"/>
      <c r="B569" s="338"/>
      <c r="C569" s="338" t="s">
        <v>1538</v>
      </c>
      <c r="D569" t="s">
        <v>1538</v>
      </c>
      <c r="E569" s="337" t="s">
        <v>1538</v>
      </c>
      <c r="G569" s="337" t="s">
        <v>1538</v>
      </c>
      <c r="H569" s="337" t="s">
        <v>1538</v>
      </c>
    </row>
    <row r="570" spans="1:8" x14ac:dyDescent="0.3">
      <c r="A570" s="109"/>
      <c r="B570" s="338"/>
      <c r="C570" s="338" t="s">
        <v>1538</v>
      </c>
      <c r="D570" t="s">
        <v>1538</v>
      </c>
      <c r="E570" s="337" t="s">
        <v>1538</v>
      </c>
      <c r="G570" s="337" t="s">
        <v>1538</v>
      </c>
      <c r="H570" s="337" t="s">
        <v>1538</v>
      </c>
    </row>
    <row r="571" spans="1:8" x14ac:dyDescent="0.3">
      <c r="A571" s="109"/>
      <c r="B571" s="338"/>
      <c r="C571" s="338" t="s">
        <v>1538</v>
      </c>
      <c r="D571" t="s">
        <v>1538</v>
      </c>
      <c r="E571" s="337" t="s">
        <v>1538</v>
      </c>
      <c r="G571" s="337" t="s">
        <v>1538</v>
      </c>
      <c r="H571" s="337" t="s">
        <v>1538</v>
      </c>
    </row>
    <row r="572" spans="1:8" x14ac:dyDescent="0.3">
      <c r="A572" s="109"/>
      <c r="B572" s="338"/>
      <c r="C572" s="338" t="s">
        <v>1538</v>
      </c>
      <c r="D572" t="s">
        <v>1538</v>
      </c>
      <c r="E572" s="337" t="s">
        <v>1538</v>
      </c>
      <c r="G572" s="337" t="s">
        <v>1538</v>
      </c>
      <c r="H572" s="337" t="s">
        <v>1538</v>
      </c>
    </row>
    <row r="573" spans="1:8" x14ac:dyDescent="0.3">
      <c r="A573" s="109"/>
      <c r="B573" s="338"/>
      <c r="C573" s="338" t="s">
        <v>1538</v>
      </c>
      <c r="D573" t="s">
        <v>1538</v>
      </c>
      <c r="E573" s="337" t="s">
        <v>1538</v>
      </c>
      <c r="G573" s="337" t="s">
        <v>1538</v>
      </c>
      <c r="H573" s="337" t="s">
        <v>1538</v>
      </c>
    </row>
    <row r="574" spans="1:8" x14ac:dyDescent="0.3">
      <c r="A574" s="109"/>
      <c r="B574" s="338"/>
      <c r="C574" s="338" t="s">
        <v>1538</v>
      </c>
      <c r="D574" t="s">
        <v>1538</v>
      </c>
      <c r="E574" s="337" t="s">
        <v>1538</v>
      </c>
      <c r="G574" s="337" t="s">
        <v>1538</v>
      </c>
      <c r="H574" s="337" t="s">
        <v>1538</v>
      </c>
    </row>
    <row r="575" spans="1:8" x14ac:dyDescent="0.3">
      <c r="A575" s="109"/>
      <c r="B575" s="338"/>
      <c r="C575" s="338" t="s">
        <v>1538</v>
      </c>
      <c r="D575" t="s">
        <v>1538</v>
      </c>
      <c r="E575" s="337" t="s">
        <v>1538</v>
      </c>
      <c r="G575" s="337" t="s">
        <v>1538</v>
      </c>
      <c r="H575" s="337" t="s">
        <v>1538</v>
      </c>
    </row>
    <row r="576" spans="1:8" x14ac:dyDescent="0.3">
      <c r="A576" s="109"/>
      <c r="B576" s="338"/>
      <c r="C576" s="338" t="s">
        <v>1538</v>
      </c>
      <c r="D576" t="s">
        <v>1538</v>
      </c>
      <c r="E576" s="337" t="s">
        <v>1538</v>
      </c>
      <c r="G576" s="337" t="s">
        <v>1538</v>
      </c>
      <c r="H576" s="337" t="s">
        <v>1538</v>
      </c>
    </row>
    <row r="577" spans="1:8" x14ac:dyDescent="0.3">
      <c r="A577" s="109"/>
      <c r="B577" s="340"/>
      <c r="C577" s="338" t="s">
        <v>1538</v>
      </c>
      <c r="D577" t="s">
        <v>1538</v>
      </c>
      <c r="E577" s="337" t="s">
        <v>1538</v>
      </c>
      <c r="G577" s="337" t="s">
        <v>1538</v>
      </c>
      <c r="H577" s="337" t="s">
        <v>1538</v>
      </c>
    </row>
    <row r="578" spans="1:8" x14ac:dyDescent="0.3">
      <c r="A578" s="109"/>
      <c r="C578" s="338" t="s">
        <v>1538</v>
      </c>
      <c r="D578" t="s">
        <v>1538</v>
      </c>
      <c r="E578" s="337" t="s">
        <v>1538</v>
      </c>
      <c r="G578" s="337" t="s">
        <v>1538</v>
      </c>
      <c r="H578" s="337" t="s">
        <v>1538</v>
      </c>
    </row>
    <row r="579" spans="1:8" x14ac:dyDescent="0.3">
      <c r="A579" s="109"/>
      <c r="C579" s="338" t="s">
        <v>1538</v>
      </c>
      <c r="D579" t="s">
        <v>1538</v>
      </c>
      <c r="E579" s="337" t="s">
        <v>1538</v>
      </c>
      <c r="G579" s="337" t="s">
        <v>1538</v>
      </c>
      <c r="H579" s="337" t="s">
        <v>1538</v>
      </c>
    </row>
    <row r="580" spans="1:8" x14ac:dyDescent="0.3">
      <c r="A580" s="109"/>
      <c r="C580" s="338" t="s">
        <v>1538</v>
      </c>
      <c r="D580" t="s">
        <v>1538</v>
      </c>
      <c r="E580" s="337" t="s">
        <v>1538</v>
      </c>
      <c r="G580" s="337" t="s">
        <v>1538</v>
      </c>
      <c r="H580" s="337" t="s">
        <v>1538</v>
      </c>
    </row>
    <row r="581" spans="1:8" x14ac:dyDescent="0.3">
      <c r="A581" s="109"/>
      <c r="C581" s="338" t="s">
        <v>1538</v>
      </c>
      <c r="D581" t="s">
        <v>1538</v>
      </c>
      <c r="E581" s="337" t="s">
        <v>1538</v>
      </c>
      <c r="G581" s="337" t="s">
        <v>1538</v>
      </c>
      <c r="H581" s="337" t="s">
        <v>1538</v>
      </c>
    </row>
    <row r="582" spans="1:8" x14ac:dyDescent="0.3">
      <c r="A582" s="109"/>
      <c r="B582" s="338"/>
      <c r="C582" s="338" t="s">
        <v>1538</v>
      </c>
      <c r="D582" t="s">
        <v>1538</v>
      </c>
      <c r="E582" s="337" t="s">
        <v>1538</v>
      </c>
      <c r="G582" s="337" t="s">
        <v>1538</v>
      </c>
      <c r="H582" s="337" t="s">
        <v>1538</v>
      </c>
    </row>
    <row r="583" spans="1:8" x14ac:dyDescent="0.3">
      <c r="A583" s="109"/>
      <c r="B583" s="338"/>
      <c r="C583" s="338" t="s">
        <v>1538</v>
      </c>
      <c r="D583" t="s">
        <v>1538</v>
      </c>
      <c r="E583" s="337" t="s">
        <v>1538</v>
      </c>
      <c r="G583" s="337" t="s">
        <v>1538</v>
      </c>
      <c r="H583" s="337" t="s">
        <v>1538</v>
      </c>
    </row>
    <row r="584" spans="1:8" x14ac:dyDescent="0.3">
      <c r="A584" s="109"/>
      <c r="B584" s="338"/>
      <c r="C584" s="338" t="s">
        <v>1538</v>
      </c>
      <c r="D584" t="s">
        <v>1538</v>
      </c>
      <c r="E584" s="337" t="s">
        <v>1538</v>
      </c>
      <c r="G584" s="337" t="s">
        <v>1538</v>
      </c>
      <c r="H584" s="337" t="s">
        <v>1538</v>
      </c>
    </row>
    <row r="585" spans="1:8" x14ac:dyDescent="0.3">
      <c r="A585" s="109"/>
      <c r="B585" s="338"/>
      <c r="C585" s="338" t="s">
        <v>1538</v>
      </c>
      <c r="D585" t="s">
        <v>1538</v>
      </c>
      <c r="E585" s="337" t="s">
        <v>1538</v>
      </c>
      <c r="G585" s="337" t="s">
        <v>1538</v>
      </c>
      <c r="H585" s="337" t="s">
        <v>1538</v>
      </c>
    </row>
    <row r="586" spans="1:8" x14ac:dyDescent="0.3">
      <c r="A586" s="109"/>
      <c r="B586" s="338"/>
      <c r="C586" s="338" t="s">
        <v>1538</v>
      </c>
      <c r="D586" t="s">
        <v>1538</v>
      </c>
      <c r="E586" s="337" t="s">
        <v>1538</v>
      </c>
      <c r="G586" s="337" t="s">
        <v>1538</v>
      </c>
      <c r="H586" s="337" t="s">
        <v>1538</v>
      </c>
    </row>
    <row r="587" spans="1:8" x14ac:dyDescent="0.3">
      <c r="A587" s="109"/>
      <c r="B587" s="338"/>
      <c r="C587" s="338" t="s">
        <v>1538</v>
      </c>
      <c r="D587" t="s">
        <v>1538</v>
      </c>
      <c r="E587" s="337" t="s">
        <v>1538</v>
      </c>
      <c r="G587" s="337" t="s">
        <v>1538</v>
      </c>
      <c r="H587" s="337" t="s">
        <v>1538</v>
      </c>
    </row>
    <row r="588" spans="1:8" x14ac:dyDescent="0.3">
      <c r="A588" s="109"/>
      <c r="B588" s="338"/>
      <c r="C588" s="338" t="s">
        <v>1538</v>
      </c>
      <c r="D588" t="s">
        <v>1538</v>
      </c>
      <c r="E588" s="337" t="s">
        <v>1538</v>
      </c>
      <c r="G588" s="337" t="s">
        <v>1538</v>
      </c>
      <c r="H588" s="337" t="s">
        <v>1538</v>
      </c>
    </row>
    <row r="589" spans="1:8" x14ac:dyDescent="0.3">
      <c r="A589" s="109"/>
      <c r="B589" s="338"/>
      <c r="C589" s="338" t="s">
        <v>1538</v>
      </c>
      <c r="D589" t="s">
        <v>1538</v>
      </c>
      <c r="E589" s="337" t="s">
        <v>1538</v>
      </c>
      <c r="G589" s="337" t="s">
        <v>1538</v>
      </c>
      <c r="H589" s="337" t="s">
        <v>1538</v>
      </c>
    </row>
    <row r="590" spans="1:8" x14ac:dyDescent="0.3">
      <c r="A590" s="109"/>
      <c r="B590" s="338"/>
      <c r="C590" s="338" t="s">
        <v>1538</v>
      </c>
      <c r="D590" t="s">
        <v>1538</v>
      </c>
      <c r="E590" s="337" t="s">
        <v>1538</v>
      </c>
      <c r="G590" s="337" t="s">
        <v>1538</v>
      </c>
      <c r="H590" s="337" t="s">
        <v>1538</v>
      </c>
    </row>
    <row r="591" spans="1:8" x14ac:dyDescent="0.3">
      <c r="A591" s="109"/>
      <c r="B591" s="338"/>
      <c r="C591" s="338" t="s">
        <v>1538</v>
      </c>
      <c r="D591" t="s">
        <v>1538</v>
      </c>
      <c r="E591" s="337" t="s">
        <v>1538</v>
      </c>
      <c r="G591" s="337" t="s">
        <v>1538</v>
      </c>
      <c r="H591" s="337" t="s">
        <v>1538</v>
      </c>
    </row>
    <row r="592" spans="1:8" x14ac:dyDescent="0.3">
      <c r="A592" s="109"/>
      <c r="B592" s="338"/>
      <c r="C592" s="338" t="s">
        <v>1538</v>
      </c>
      <c r="D592" t="s">
        <v>1538</v>
      </c>
      <c r="E592" s="337" t="s">
        <v>1538</v>
      </c>
      <c r="G592" s="337" t="s">
        <v>1538</v>
      </c>
      <c r="H592" s="337" t="s">
        <v>1538</v>
      </c>
    </row>
    <row r="593" spans="1:8" x14ac:dyDescent="0.3">
      <c r="A593" s="109"/>
      <c r="B593" s="338"/>
      <c r="C593" s="338" t="s">
        <v>1538</v>
      </c>
      <c r="D593" t="s">
        <v>1538</v>
      </c>
      <c r="E593" s="337" t="s">
        <v>1538</v>
      </c>
      <c r="G593" s="337" t="s">
        <v>1538</v>
      </c>
      <c r="H593" s="337" t="s">
        <v>1538</v>
      </c>
    </row>
    <row r="594" spans="1:8" x14ac:dyDescent="0.3">
      <c r="A594" s="109"/>
      <c r="B594" s="338"/>
      <c r="C594" s="338" t="s">
        <v>1538</v>
      </c>
      <c r="D594" t="s">
        <v>1538</v>
      </c>
      <c r="E594" s="337" t="s">
        <v>1538</v>
      </c>
      <c r="G594" s="337" t="s">
        <v>1538</v>
      </c>
      <c r="H594" s="337" t="s">
        <v>1538</v>
      </c>
    </row>
    <row r="595" spans="1:8" x14ac:dyDescent="0.3">
      <c r="A595" s="109"/>
      <c r="B595" s="338"/>
      <c r="C595" s="338" t="s">
        <v>1538</v>
      </c>
      <c r="D595" t="s">
        <v>1538</v>
      </c>
      <c r="E595" s="337" t="s">
        <v>1538</v>
      </c>
      <c r="G595" s="337" t="s">
        <v>1538</v>
      </c>
      <c r="H595" s="337" t="s">
        <v>1538</v>
      </c>
    </row>
    <row r="596" spans="1:8" x14ac:dyDescent="0.3">
      <c r="A596" s="109"/>
      <c r="B596" s="338"/>
      <c r="C596" s="338" t="s">
        <v>1538</v>
      </c>
      <c r="D596" t="s">
        <v>1538</v>
      </c>
      <c r="E596" s="337" t="s">
        <v>1538</v>
      </c>
      <c r="G596" s="337" t="s">
        <v>1538</v>
      </c>
      <c r="H596" s="337" t="s">
        <v>1538</v>
      </c>
    </row>
    <row r="597" spans="1:8" x14ac:dyDescent="0.3">
      <c r="A597" s="109"/>
      <c r="B597" s="338"/>
      <c r="C597" s="338" t="s">
        <v>1538</v>
      </c>
      <c r="D597" t="s">
        <v>1538</v>
      </c>
      <c r="E597" s="337" t="s">
        <v>1538</v>
      </c>
      <c r="G597" s="337" t="s">
        <v>1538</v>
      </c>
      <c r="H597" s="337" t="s">
        <v>1538</v>
      </c>
    </row>
    <row r="598" spans="1:8" x14ac:dyDescent="0.3">
      <c r="A598" s="109"/>
      <c r="B598" s="338"/>
      <c r="C598" s="338" t="s">
        <v>1538</v>
      </c>
      <c r="D598" t="s">
        <v>1538</v>
      </c>
      <c r="E598" s="337" t="s">
        <v>1538</v>
      </c>
      <c r="G598" s="337" t="s">
        <v>1538</v>
      </c>
      <c r="H598" s="337" t="s">
        <v>1538</v>
      </c>
    </row>
    <row r="599" spans="1:8" x14ac:dyDescent="0.3">
      <c r="A599" s="109"/>
      <c r="B599" s="338"/>
      <c r="C599" s="338" t="s">
        <v>1538</v>
      </c>
      <c r="D599" t="s">
        <v>1538</v>
      </c>
      <c r="E599" s="337" t="s">
        <v>1538</v>
      </c>
      <c r="G599" s="337" t="s">
        <v>1538</v>
      </c>
      <c r="H599" s="337" t="s">
        <v>1538</v>
      </c>
    </row>
    <row r="600" spans="1:8" x14ac:dyDescent="0.3">
      <c r="A600" s="109"/>
      <c r="B600" s="338"/>
      <c r="C600" s="338" t="s">
        <v>1538</v>
      </c>
      <c r="D600" t="s">
        <v>1538</v>
      </c>
      <c r="E600" s="337" t="s">
        <v>1538</v>
      </c>
      <c r="G600" s="337" t="s">
        <v>1538</v>
      </c>
      <c r="H600" s="337" t="s">
        <v>1538</v>
      </c>
    </row>
    <row r="601" spans="1:8" x14ac:dyDescent="0.3">
      <c r="A601" s="109"/>
      <c r="B601" s="338"/>
      <c r="C601" s="338" t="s">
        <v>1538</v>
      </c>
      <c r="D601" t="s">
        <v>1538</v>
      </c>
      <c r="E601" s="337" t="s">
        <v>1538</v>
      </c>
      <c r="G601" s="337" t="s">
        <v>1538</v>
      </c>
      <c r="H601" s="337" t="s">
        <v>1538</v>
      </c>
    </row>
    <row r="602" spans="1:8" x14ac:dyDescent="0.3">
      <c r="A602" s="109"/>
      <c r="B602" s="338"/>
      <c r="C602" s="338" t="s">
        <v>1538</v>
      </c>
      <c r="D602" t="s">
        <v>1538</v>
      </c>
      <c r="E602" s="337" t="s">
        <v>1538</v>
      </c>
      <c r="G602" s="337" t="s">
        <v>1538</v>
      </c>
      <c r="H602" s="337" t="s">
        <v>1538</v>
      </c>
    </row>
    <row r="603" spans="1:8" x14ac:dyDescent="0.3">
      <c r="A603" s="109"/>
      <c r="B603" s="338"/>
      <c r="C603" s="338" t="s">
        <v>1538</v>
      </c>
      <c r="D603" t="s">
        <v>1538</v>
      </c>
      <c r="E603" s="337" t="s">
        <v>1538</v>
      </c>
      <c r="G603" s="337" t="s">
        <v>1538</v>
      </c>
      <c r="H603" s="337" t="s">
        <v>1538</v>
      </c>
    </row>
    <row r="604" spans="1:8" x14ac:dyDescent="0.3">
      <c r="A604" s="109"/>
      <c r="B604" s="338"/>
      <c r="C604" s="338" t="s">
        <v>1538</v>
      </c>
      <c r="D604" t="s">
        <v>1538</v>
      </c>
      <c r="E604" s="337" t="s">
        <v>1538</v>
      </c>
      <c r="G604" s="337" t="s">
        <v>1538</v>
      </c>
      <c r="H604" s="337" t="s">
        <v>1538</v>
      </c>
    </row>
    <row r="605" spans="1:8" x14ac:dyDescent="0.3">
      <c r="A605" s="109"/>
      <c r="B605" s="338"/>
      <c r="C605" s="338" t="s">
        <v>1538</v>
      </c>
      <c r="D605" t="s">
        <v>1538</v>
      </c>
      <c r="E605" s="337" t="s">
        <v>1538</v>
      </c>
      <c r="G605" s="337" t="s">
        <v>1538</v>
      </c>
      <c r="H605" s="337" t="s">
        <v>1538</v>
      </c>
    </row>
    <row r="606" spans="1:8" x14ac:dyDescent="0.3">
      <c r="A606" s="109"/>
      <c r="B606" s="338"/>
      <c r="C606" s="338" t="s">
        <v>1538</v>
      </c>
      <c r="D606" t="s">
        <v>1538</v>
      </c>
      <c r="E606" s="337" t="s">
        <v>1538</v>
      </c>
      <c r="G606" s="337" t="s">
        <v>1538</v>
      </c>
      <c r="H606" s="337" t="s">
        <v>1538</v>
      </c>
    </row>
    <row r="607" spans="1:8" x14ac:dyDescent="0.3">
      <c r="A607" s="109"/>
      <c r="B607" s="338"/>
      <c r="C607" s="338" t="s">
        <v>1538</v>
      </c>
      <c r="D607" t="s">
        <v>1538</v>
      </c>
      <c r="E607" s="337" t="s">
        <v>1538</v>
      </c>
      <c r="G607" s="337" t="s">
        <v>1538</v>
      </c>
      <c r="H607" s="337" t="s">
        <v>1538</v>
      </c>
    </row>
    <row r="608" spans="1:8" x14ac:dyDescent="0.3">
      <c r="A608" s="109"/>
      <c r="B608" s="338"/>
      <c r="C608" s="338" t="s">
        <v>1538</v>
      </c>
      <c r="D608" t="s">
        <v>1538</v>
      </c>
      <c r="E608" s="337" t="s">
        <v>1538</v>
      </c>
      <c r="G608" s="337" t="s">
        <v>1538</v>
      </c>
      <c r="H608" s="337" t="s">
        <v>1538</v>
      </c>
    </row>
    <row r="609" spans="1:8" x14ac:dyDescent="0.3">
      <c r="A609" s="109"/>
      <c r="B609" s="338"/>
      <c r="C609" s="338" t="s">
        <v>1538</v>
      </c>
      <c r="D609" t="s">
        <v>1538</v>
      </c>
      <c r="E609" s="337" t="s">
        <v>1538</v>
      </c>
      <c r="G609" s="337" t="s">
        <v>1538</v>
      </c>
      <c r="H609" s="337" t="s">
        <v>1538</v>
      </c>
    </row>
    <row r="610" spans="1:8" x14ac:dyDescent="0.3">
      <c r="A610" s="109"/>
      <c r="B610" s="338"/>
      <c r="C610" s="338" t="s">
        <v>1538</v>
      </c>
      <c r="D610" t="s">
        <v>1538</v>
      </c>
      <c r="E610" s="337" t="s">
        <v>1538</v>
      </c>
      <c r="G610" s="337" t="s">
        <v>1538</v>
      </c>
      <c r="H610" s="337" t="s">
        <v>1538</v>
      </c>
    </row>
    <row r="611" spans="1:8" x14ac:dyDescent="0.3">
      <c r="A611" s="109"/>
      <c r="B611" s="338"/>
      <c r="C611" s="338" t="s">
        <v>1538</v>
      </c>
      <c r="D611" t="s">
        <v>1538</v>
      </c>
      <c r="E611" s="337" t="s">
        <v>1538</v>
      </c>
      <c r="G611" s="337" t="s">
        <v>1538</v>
      </c>
      <c r="H611" s="337" t="s">
        <v>1538</v>
      </c>
    </row>
    <row r="612" spans="1:8" x14ac:dyDescent="0.3">
      <c r="A612" s="109"/>
      <c r="B612" s="338"/>
      <c r="C612" s="338" t="s">
        <v>1538</v>
      </c>
      <c r="D612" t="s">
        <v>1538</v>
      </c>
      <c r="E612" s="337" t="s">
        <v>1538</v>
      </c>
      <c r="G612" s="337" t="s">
        <v>1538</v>
      </c>
      <c r="H612" s="337" t="s">
        <v>1538</v>
      </c>
    </row>
    <row r="613" spans="1:8" x14ac:dyDescent="0.3">
      <c r="A613" s="109"/>
      <c r="B613" s="338"/>
      <c r="C613" s="338" t="s">
        <v>1538</v>
      </c>
      <c r="D613" t="s">
        <v>1538</v>
      </c>
      <c r="E613" s="337" t="s">
        <v>1538</v>
      </c>
      <c r="G613" s="337" t="s">
        <v>1538</v>
      </c>
      <c r="H613" s="337" t="s">
        <v>1538</v>
      </c>
    </row>
    <row r="614" spans="1:8" x14ac:dyDescent="0.3">
      <c r="A614" s="109"/>
      <c r="B614" s="338"/>
      <c r="C614" s="338" t="s">
        <v>1538</v>
      </c>
      <c r="D614" t="s">
        <v>1538</v>
      </c>
      <c r="E614" s="337" t="s">
        <v>1538</v>
      </c>
      <c r="G614" s="337" t="s">
        <v>1538</v>
      </c>
      <c r="H614" s="337" t="s">
        <v>1538</v>
      </c>
    </row>
    <row r="615" spans="1:8" x14ac:dyDescent="0.3">
      <c r="A615" s="109"/>
      <c r="B615" s="340"/>
      <c r="C615" s="338" t="s">
        <v>1538</v>
      </c>
      <c r="D615" t="s">
        <v>1538</v>
      </c>
      <c r="E615" s="337" t="s">
        <v>1538</v>
      </c>
      <c r="G615" s="337" t="s">
        <v>1538</v>
      </c>
      <c r="H615" s="337" t="s">
        <v>1538</v>
      </c>
    </row>
    <row r="616" spans="1:8" x14ac:dyDescent="0.3">
      <c r="A616" s="109"/>
      <c r="C616" s="338" t="s">
        <v>1538</v>
      </c>
      <c r="D616" t="s">
        <v>1538</v>
      </c>
      <c r="E616" s="337" t="s">
        <v>1538</v>
      </c>
      <c r="G616" s="337" t="s">
        <v>1538</v>
      </c>
      <c r="H616" s="337" t="s">
        <v>1538</v>
      </c>
    </row>
    <row r="617" spans="1:8" x14ac:dyDescent="0.3">
      <c r="A617" s="109"/>
      <c r="C617" s="338" t="s">
        <v>1538</v>
      </c>
      <c r="D617" t="s">
        <v>1538</v>
      </c>
      <c r="E617" s="337" t="s">
        <v>1538</v>
      </c>
      <c r="G617" s="337" t="s">
        <v>1538</v>
      </c>
      <c r="H617" s="337" t="s">
        <v>1538</v>
      </c>
    </row>
    <row r="618" spans="1:8" x14ac:dyDescent="0.3">
      <c r="A618" s="109"/>
      <c r="C618" s="338" t="s">
        <v>1538</v>
      </c>
      <c r="D618" t="s">
        <v>1538</v>
      </c>
      <c r="E618" s="337" t="s">
        <v>1538</v>
      </c>
      <c r="G618" s="337" t="s">
        <v>1538</v>
      </c>
      <c r="H618" s="337" t="s">
        <v>1538</v>
      </c>
    </row>
    <row r="619" spans="1:8" x14ac:dyDescent="0.3">
      <c r="A619" s="109"/>
      <c r="B619" s="338"/>
      <c r="C619" s="338" t="s">
        <v>1538</v>
      </c>
      <c r="D619" t="s">
        <v>1538</v>
      </c>
      <c r="E619" s="337" t="s">
        <v>1538</v>
      </c>
      <c r="G619" s="337" t="s">
        <v>1538</v>
      </c>
      <c r="H619" s="337" t="s">
        <v>1538</v>
      </c>
    </row>
    <row r="620" spans="1:8" x14ac:dyDescent="0.3">
      <c r="A620" s="109"/>
      <c r="B620" s="338"/>
      <c r="C620" s="338" t="s">
        <v>1538</v>
      </c>
      <c r="D620" t="s">
        <v>1538</v>
      </c>
      <c r="E620" s="337" t="s">
        <v>1538</v>
      </c>
      <c r="G620" s="337" t="s">
        <v>1538</v>
      </c>
      <c r="H620" s="337" t="s">
        <v>1538</v>
      </c>
    </row>
    <row r="621" spans="1:8" x14ac:dyDescent="0.3">
      <c r="A621" s="109"/>
      <c r="B621" s="338"/>
      <c r="C621" s="338" t="s">
        <v>1538</v>
      </c>
      <c r="D621" t="s">
        <v>1538</v>
      </c>
      <c r="E621" s="337" t="s">
        <v>1538</v>
      </c>
      <c r="G621" s="337" t="s">
        <v>1538</v>
      </c>
      <c r="H621" s="337" t="s">
        <v>1538</v>
      </c>
    </row>
    <row r="622" spans="1:8" x14ac:dyDescent="0.3">
      <c r="A622" s="109"/>
      <c r="B622" s="338"/>
      <c r="C622" s="338" t="s">
        <v>1538</v>
      </c>
      <c r="D622" t="s">
        <v>1538</v>
      </c>
      <c r="E622" s="337" t="s">
        <v>1538</v>
      </c>
      <c r="G622" s="337" t="s">
        <v>1538</v>
      </c>
      <c r="H622" s="337" t="s">
        <v>1538</v>
      </c>
    </row>
    <row r="623" spans="1:8" x14ac:dyDescent="0.3">
      <c r="A623" s="109"/>
      <c r="B623" s="338"/>
      <c r="C623" s="338" t="s">
        <v>1538</v>
      </c>
      <c r="D623" t="s">
        <v>1538</v>
      </c>
      <c r="E623" s="337" t="s">
        <v>1538</v>
      </c>
      <c r="G623" s="337" t="s">
        <v>1538</v>
      </c>
      <c r="H623" s="337" t="s">
        <v>1538</v>
      </c>
    </row>
    <row r="624" spans="1:8" x14ac:dyDescent="0.3">
      <c r="A624" s="109"/>
      <c r="B624" s="338"/>
      <c r="C624" s="338" t="s">
        <v>1538</v>
      </c>
      <c r="D624" t="s">
        <v>1538</v>
      </c>
      <c r="E624" s="337" t="s">
        <v>1538</v>
      </c>
      <c r="G624" s="337" t="s">
        <v>1538</v>
      </c>
      <c r="H624" s="337" t="s">
        <v>1538</v>
      </c>
    </row>
    <row r="625" spans="1:8" x14ac:dyDescent="0.3">
      <c r="A625" s="109"/>
      <c r="B625" s="338"/>
      <c r="C625" s="338" t="s">
        <v>1538</v>
      </c>
      <c r="D625" t="s">
        <v>1538</v>
      </c>
      <c r="E625" s="337" t="s">
        <v>1538</v>
      </c>
      <c r="G625" s="337" t="s">
        <v>1538</v>
      </c>
      <c r="H625" s="337" t="s">
        <v>1538</v>
      </c>
    </row>
    <row r="626" spans="1:8" x14ac:dyDescent="0.3">
      <c r="A626" s="109"/>
      <c r="B626" s="338"/>
      <c r="C626" s="338" t="s">
        <v>1538</v>
      </c>
      <c r="D626" t="s">
        <v>1538</v>
      </c>
      <c r="E626" s="337" t="s">
        <v>1538</v>
      </c>
      <c r="G626" s="337" t="s">
        <v>1538</v>
      </c>
      <c r="H626" s="337" t="s">
        <v>1538</v>
      </c>
    </row>
    <row r="627" spans="1:8" x14ac:dyDescent="0.3">
      <c r="A627" s="109"/>
      <c r="B627" s="338"/>
      <c r="C627" s="338" t="s">
        <v>1538</v>
      </c>
      <c r="D627" t="s">
        <v>1538</v>
      </c>
      <c r="E627" s="337" t="s">
        <v>1538</v>
      </c>
      <c r="G627" s="337" t="s">
        <v>1538</v>
      </c>
      <c r="H627" s="337" t="s">
        <v>1538</v>
      </c>
    </row>
    <row r="628" spans="1:8" x14ac:dyDescent="0.3">
      <c r="A628" s="109"/>
      <c r="B628" s="338"/>
      <c r="C628" s="338" t="s">
        <v>1538</v>
      </c>
      <c r="D628" t="s">
        <v>1538</v>
      </c>
      <c r="E628" s="337" t="s">
        <v>1538</v>
      </c>
      <c r="G628" s="337" t="s">
        <v>1538</v>
      </c>
      <c r="H628" s="337" t="s">
        <v>1538</v>
      </c>
    </row>
    <row r="629" spans="1:8" x14ac:dyDescent="0.3">
      <c r="A629" s="109"/>
      <c r="B629" s="338"/>
      <c r="C629" s="338" t="s">
        <v>1538</v>
      </c>
      <c r="D629" t="s">
        <v>1538</v>
      </c>
      <c r="E629" s="337" t="s">
        <v>1538</v>
      </c>
      <c r="G629" s="337" t="s">
        <v>1538</v>
      </c>
      <c r="H629" s="337" t="s">
        <v>1538</v>
      </c>
    </row>
    <row r="630" spans="1:8" x14ac:dyDescent="0.3">
      <c r="A630" s="109"/>
      <c r="B630" s="338"/>
      <c r="C630" s="338" t="s">
        <v>1538</v>
      </c>
      <c r="D630" t="s">
        <v>1538</v>
      </c>
      <c r="E630" s="337" t="s">
        <v>1538</v>
      </c>
      <c r="G630" s="337" t="s">
        <v>1538</v>
      </c>
      <c r="H630" s="337" t="s">
        <v>1538</v>
      </c>
    </row>
    <row r="631" spans="1:8" x14ac:dyDescent="0.3">
      <c r="A631" s="109"/>
      <c r="B631" s="338"/>
      <c r="C631" s="338" t="s">
        <v>1538</v>
      </c>
      <c r="D631" t="s">
        <v>1538</v>
      </c>
      <c r="E631" s="337" t="s">
        <v>1538</v>
      </c>
      <c r="G631" s="337" t="s">
        <v>1538</v>
      </c>
      <c r="H631" s="337" t="s">
        <v>1538</v>
      </c>
    </row>
    <row r="632" spans="1:8" x14ac:dyDescent="0.3">
      <c r="A632" s="109"/>
      <c r="B632" s="338"/>
      <c r="C632" s="338" t="s">
        <v>1538</v>
      </c>
      <c r="D632" t="s">
        <v>1538</v>
      </c>
      <c r="E632" s="337" t="s">
        <v>1538</v>
      </c>
      <c r="G632" s="337" t="s">
        <v>1538</v>
      </c>
      <c r="H632" s="337" t="s">
        <v>1538</v>
      </c>
    </row>
    <row r="633" spans="1:8" x14ac:dyDescent="0.3">
      <c r="A633" s="109"/>
      <c r="B633" s="340"/>
      <c r="C633" s="338" t="s">
        <v>1538</v>
      </c>
      <c r="D633" t="s">
        <v>1538</v>
      </c>
      <c r="E633" s="337" t="s">
        <v>1538</v>
      </c>
      <c r="G633" s="337" t="s">
        <v>1538</v>
      </c>
      <c r="H633" s="337" t="s">
        <v>1538</v>
      </c>
    </row>
    <row r="634" spans="1:8" x14ac:dyDescent="0.3">
      <c r="A634" s="109"/>
      <c r="C634" s="338" t="s">
        <v>1538</v>
      </c>
      <c r="D634" t="s">
        <v>1538</v>
      </c>
      <c r="E634" s="337" t="s">
        <v>1538</v>
      </c>
      <c r="G634" s="337" t="s">
        <v>1538</v>
      </c>
      <c r="H634" s="337" t="s">
        <v>1538</v>
      </c>
    </row>
    <row r="635" spans="1:8" x14ac:dyDescent="0.3">
      <c r="A635" s="109"/>
      <c r="C635" s="338" t="s">
        <v>1538</v>
      </c>
      <c r="D635" t="s">
        <v>1538</v>
      </c>
      <c r="E635" s="337" t="s">
        <v>1538</v>
      </c>
      <c r="G635" s="337" t="s">
        <v>1538</v>
      </c>
      <c r="H635" s="337" t="s">
        <v>1538</v>
      </c>
    </row>
    <row r="636" spans="1:8" x14ac:dyDescent="0.3">
      <c r="A636" s="109"/>
      <c r="C636" s="338" t="s">
        <v>1538</v>
      </c>
      <c r="D636" t="s">
        <v>1538</v>
      </c>
      <c r="E636" s="337" t="s">
        <v>1538</v>
      </c>
      <c r="G636" s="337" t="s">
        <v>1538</v>
      </c>
      <c r="H636" s="337" t="s">
        <v>1538</v>
      </c>
    </row>
    <row r="637" spans="1:8" x14ac:dyDescent="0.3">
      <c r="A637" s="109"/>
      <c r="B637" s="338"/>
      <c r="C637" s="338" t="s">
        <v>1538</v>
      </c>
      <c r="D637" t="s">
        <v>1538</v>
      </c>
      <c r="E637" s="337" t="s">
        <v>1538</v>
      </c>
      <c r="G637" s="337" t="s">
        <v>1538</v>
      </c>
      <c r="H637" s="337" t="s">
        <v>1538</v>
      </c>
    </row>
    <row r="638" spans="1:8" x14ac:dyDescent="0.3">
      <c r="A638" s="109"/>
      <c r="B638" s="338"/>
      <c r="C638" s="338" t="s">
        <v>1538</v>
      </c>
      <c r="D638" t="s">
        <v>1538</v>
      </c>
      <c r="E638" s="337" t="s">
        <v>1538</v>
      </c>
      <c r="G638" s="337" t="s">
        <v>1538</v>
      </c>
      <c r="H638" s="337" t="s">
        <v>1538</v>
      </c>
    </row>
    <row r="639" spans="1:8" x14ac:dyDescent="0.3">
      <c r="A639" s="109"/>
      <c r="B639" s="338"/>
      <c r="C639" s="338" t="s">
        <v>1538</v>
      </c>
      <c r="D639" t="s">
        <v>1538</v>
      </c>
      <c r="E639" s="337" t="s">
        <v>1538</v>
      </c>
      <c r="G639" s="337" t="s">
        <v>1538</v>
      </c>
      <c r="H639" s="337" t="s">
        <v>1538</v>
      </c>
    </row>
    <row r="640" spans="1:8" x14ac:dyDescent="0.3">
      <c r="A640" s="109"/>
      <c r="B640" s="338"/>
      <c r="C640" s="338" t="s">
        <v>1538</v>
      </c>
      <c r="D640" t="s">
        <v>1538</v>
      </c>
      <c r="E640" s="337" t="s">
        <v>1538</v>
      </c>
      <c r="G640" s="337" t="s">
        <v>1538</v>
      </c>
      <c r="H640" s="337" t="s">
        <v>1538</v>
      </c>
    </row>
    <row r="641" spans="1:8" x14ac:dyDescent="0.3">
      <c r="A641" s="109"/>
      <c r="B641" s="338"/>
      <c r="C641" s="338" t="s">
        <v>1538</v>
      </c>
      <c r="D641" t="s">
        <v>1538</v>
      </c>
      <c r="E641" s="337" t="s">
        <v>1538</v>
      </c>
      <c r="G641" s="337" t="s">
        <v>1538</v>
      </c>
      <c r="H641" s="337" t="s">
        <v>1538</v>
      </c>
    </row>
    <row r="642" spans="1:8" x14ac:dyDescent="0.3">
      <c r="A642" s="109"/>
      <c r="B642" s="338"/>
      <c r="C642" s="338" t="s">
        <v>1538</v>
      </c>
      <c r="D642" t="s">
        <v>1538</v>
      </c>
      <c r="E642" s="337" t="s">
        <v>1538</v>
      </c>
      <c r="G642" s="337" t="s">
        <v>1538</v>
      </c>
      <c r="H642" s="337" t="s">
        <v>1538</v>
      </c>
    </row>
    <row r="643" spans="1:8" x14ac:dyDescent="0.3">
      <c r="A643" s="109"/>
      <c r="B643" s="338"/>
      <c r="C643" s="338" t="s">
        <v>1538</v>
      </c>
      <c r="D643" t="s">
        <v>1538</v>
      </c>
      <c r="E643" s="337" t="s">
        <v>1538</v>
      </c>
      <c r="G643" s="337" t="s">
        <v>1538</v>
      </c>
      <c r="H643" s="337" t="s">
        <v>1538</v>
      </c>
    </row>
    <row r="644" spans="1:8" x14ac:dyDescent="0.3">
      <c r="A644" s="109"/>
      <c r="B644" s="338"/>
      <c r="C644" s="338" t="s">
        <v>1538</v>
      </c>
      <c r="D644" t="s">
        <v>1538</v>
      </c>
      <c r="E644" s="337" t="s">
        <v>1538</v>
      </c>
      <c r="G644" s="337" t="s">
        <v>1538</v>
      </c>
      <c r="H644" s="337" t="s">
        <v>1538</v>
      </c>
    </row>
    <row r="645" spans="1:8" x14ac:dyDescent="0.3">
      <c r="A645" s="109"/>
      <c r="B645" s="338"/>
      <c r="C645" s="338" t="s">
        <v>1538</v>
      </c>
      <c r="D645" t="s">
        <v>1538</v>
      </c>
      <c r="E645" s="337" t="s">
        <v>1538</v>
      </c>
      <c r="G645" s="337" t="s">
        <v>1538</v>
      </c>
      <c r="H645" s="337" t="s">
        <v>1538</v>
      </c>
    </row>
    <row r="646" spans="1:8" x14ac:dyDescent="0.3">
      <c r="A646" s="109"/>
      <c r="B646" s="338"/>
      <c r="C646" s="338" t="s">
        <v>1538</v>
      </c>
      <c r="D646" t="s">
        <v>1538</v>
      </c>
      <c r="E646" s="337" t="s">
        <v>1538</v>
      </c>
      <c r="G646" s="337" t="s">
        <v>1538</v>
      </c>
      <c r="H646" s="337" t="s">
        <v>1538</v>
      </c>
    </row>
    <row r="647" spans="1:8" x14ac:dyDescent="0.3">
      <c r="A647" s="109"/>
      <c r="B647" s="338"/>
      <c r="C647" s="338" t="s">
        <v>1538</v>
      </c>
      <c r="D647" t="s">
        <v>1538</v>
      </c>
      <c r="E647" s="337" t="s">
        <v>1538</v>
      </c>
      <c r="G647" s="337" t="s">
        <v>1538</v>
      </c>
      <c r="H647" s="337" t="s">
        <v>1538</v>
      </c>
    </row>
    <row r="648" spans="1:8" x14ac:dyDescent="0.3">
      <c r="A648" s="109"/>
      <c r="B648" s="338"/>
      <c r="C648" s="338" t="s">
        <v>1538</v>
      </c>
      <c r="D648" t="s">
        <v>1538</v>
      </c>
      <c r="E648" s="337" t="s">
        <v>1538</v>
      </c>
      <c r="G648" s="337" t="s">
        <v>1538</v>
      </c>
      <c r="H648" s="337" t="s">
        <v>1538</v>
      </c>
    </row>
    <row r="649" spans="1:8" x14ac:dyDescent="0.3">
      <c r="A649" s="109"/>
      <c r="B649" s="338"/>
      <c r="C649" s="338" t="s">
        <v>1538</v>
      </c>
      <c r="D649" t="s">
        <v>1538</v>
      </c>
      <c r="E649" s="337" t="s">
        <v>1538</v>
      </c>
      <c r="G649" s="337" t="s">
        <v>1538</v>
      </c>
      <c r="H649" s="337" t="s">
        <v>1538</v>
      </c>
    </row>
    <row r="650" spans="1:8" x14ac:dyDescent="0.3">
      <c r="A650" s="109"/>
      <c r="B650" s="338"/>
      <c r="C650" s="338" t="s">
        <v>1538</v>
      </c>
      <c r="D650" t="s">
        <v>1538</v>
      </c>
      <c r="E650" s="337" t="s">
        <v>1538</v>
      </c>
      <c r="G650" s="337" t="s">
        <v>1538</v>
      </c>
      <c r="H650" s="337" t="s">
        <v>1538</v>
      </c>
    </row>
    <row r="651" spans="1:8" x14ac:dyDescent="0.3">
      <c r="A651" s="109"/>
      <c r="B651" s="338"/>
      <c r="C651" s="338" t="s">
        <v>1538</v>
      </c>
      <c r="D651" t="s">
        <v>1538</v>
      </c>
      <c r="E651" s="337" t="s">
        <v>1538</v>
      </c>
      <c r="G651" s="337" t="s">
        <v>1538</v>
      </c>
      <c r="H651" s="337" t="s">
        <v>1538</v>
      </c>
    </row>
    <row r="652" spans="1:8" x14ac:dyDescent="0.3">
      <c r="A652" s="109"/>
      <c r="B652" s="338"/>
      <c r="C652" s="338" t="s">
        <v>1538</v>
      </c>
      <c r="D652" t="s">
        <v>1538</v>
      </c>
      <c r="E652" s="337" t="s">
        <v>1538</v>
      </c>
      <c r="G652" s="337" t="s">
        <v>1538</v>
      </c>
      <c r="H652" s="337" t="s">
        <v>1538</v>
      </c>
    </row>
    <row r="653" spans="1:8" x14ac:dyDescent="0.3">
      <c r="A653" s="109"/>
      <c r="B653" s="338"/>
      <c r="C653" s="338" t="s">
        <v>1538</v>
      </c>
      <c r="D653" t="s">
        <v>1538</v>
      </c>
      <c r="E653" s="337" t="s">
        <v>1538</v>
      </c>
      <c r="G653" s="337" t="s">
        <v>1538</v>
      </c>
      <c r="H653" s="337" t="s">
        <v>1538</v>
      </c>
    </row>
    <row r="654" spans="1:8" x14ac:dyDescent="0.3">
      <c r="A654" s="109"/>
      <c r="B654" s="338"/>
      <c r="C654" s="338" t="s">
        <v>1538</v>
      </c>
      <c r="D654" t="s">
        <v>1538</v>
      </c>
      <c r="E654" s="337" t="s">
        <v>1538</v>
      </c>
      <c r="G654" s="337" t="s">
        <v>1538</v>
      </c>
      <c r="H654" s="337" t="s">
        <v>1538</v>
      </c>
    </row>
    <row r="655" spans="1:8" x14ac:dyDescent="0.3">
      <c r="A655" s="109"/>
      <c r="B655" s="338"/>
      <c r="C655" s="338" t="s">
        <v>1538</v>
      </c>
      <c r="D655" t="s">
        <v>1538</v>
      </c>
      <c r="E655" s="337" t="s">
        <v>1538</v>
      </c>
      <c r="G655" s="337" t="s">
        <v>1538</v>
      </c>
      <c r="H655" s="337" t="s">
        <v>1538</v>
      </c>
    </row>
    <row r="656" spans="1:8" x14ac:dyDescent="0.3">
      <c r="A656" s="109"/>
      <c r="B656" s="338"/>
      <c r="C656" s="338" t="s">
        <v>1538</v>
      </c>
      <c r="D656" t="s">
        <v>1538</v>
      </c>
      <c r="E656" s="337" t="s">
        <v>1538</v>
      </c>
      <c r="G656" s="337" t="s">
        <v>1538</v>
      </c>
      <c r="H656" s="337" t="s">
        <v>1538</v>
      </c>
    </row>
    <row r="657" spans="1:8" x14ac:dyDescent="0.3">
      <c r="A657" s="109"/>
      <c r="B657" s="338"/>
      <c r="C657" s="338" t="s">
        <v>1538</v>
      </c>
      <c r="D657" t="s">
        <v>1538</v>
      </c>
      <c r="E657" s="337" t="s">
        <v>1538</v>
      </c>
      <c r="G657" s="337" t="s">
        <v>1538</v>
      </c>
      <c r="H657" s="337" t="s">
        <v>1538</v>
      </c>
    </row>
    <row r="658" spans="1:8" x14ac:dyDescent="0.3">
      <c r="A658" s="109"/>
      <c r="B658" s="338"/>
      <c r="C658" s="338" t="s">
        <v>1538</v>
      </c>
      <c r="D658" t="s">
        <v>1538</v>
      </c>
      <c r="E658" s="337" t="s">
        <v>1538</v>
      </c>
      <c r="G658" s="337" t="s">
        <v>1538</v>
      </c>
      <c r="H658" s="337" t="s">
        <v>1538</v>
      </c>
    </row>
    <row r="659" spans="1:8" x14ac:dyDescent="0.3">
      <c r="A659" s="109"/>
      <c r="B659" s="338"/>
      <c r="C659" s="338" t="s">
        <v>1538</v>
      </c>
      <c r="D659" t="s">
        <v>1538</v>
      </c>
      <c r="E659" s="337" t="s">
        <v>1538</v>
      </c>
      <c r="G659" s="337" t="s">
        <v>1538</v>
      </c>
      <c r="H659" s="337" t="s">
        <v>1538</v>
      </c>
    </row>
    <row r="660" spans="1:8" x14ac:dyDescent="0.3">
      <c r="A660" s="109"/>
      <c r="B660" s="338"/>
      <c r="C660" s="338" t="s">
        <v>1538</v>
      </c>
      <c r="D660" t="s">
        <v>1538</v>
      </c>
      <c r="E660" s="337" t="s">
        <v>1538</v>
      </c>
      <c r="G660" s="337" t="s">
        <v>1538</v>
      </c>
      <c r="H660" s="337" t="s">
        <v>1538</v>
      </c>
    </row>
    <row r="661" spans="1:8" x14ac:dyDescent="0.3">
      <c r="A661" s="109"/>
      <c r="B661" s="338"/>
      <c r="C661" s="338" t="s">
        <v>1538</v>
      </c>
      <c r="D661" t="s">
        <v>1538</v>
      </c>
      <c r="E661" s="337" t="s">
        <v>1538</v>
      </c>
      <c r="G661" s="337" t="s">
        <v>1538</v>
      </c>
      <c r="H661" s="337" t="s">
        <v>1538</v>
      </c>
    </row>
    <row r="662" spans="1:8" x14ac:dyDescent="0.3">
      <c r="A662" s="109"/>
      <c r="B662" s="338"/>
      <c r="C662" s="338" t="s">
        <v>1538</v>
      </c>
      <c r="D662" t="s">
        <v>1538</v>
      </c>
      <c r="E662" s="337" t="s">
        <v>1538</v>
      </c>
      <c r="G662" s="337" t="s">
        <v>1538</v>
      </c>
      <c r="H662" s="337" t="s">
        <v>1538</v>
      </c>
    </row>
    <row r="663" spans="1:8" x14ac:dyDescent="0.3">
      <c r="A663" s="109"/>
      <c r="B663" s="338"/>
      <c r="C663" s="338" t="s">
        <v>1538</v>
      </c>
      <c r="D663" t="s">
        <v>1538</v>
      </c>
      <c r="E663" s="337" t="s">
        <v>1538</v>
      </c>
      <c r="G663" s="337" t="s">
        <v>1538</v>
      </c>
      <c r="H663" s="337" t="s">
        <v>1538</v>
      </c>
    </row>
    <row r="664" spans="1:8" x14ac:dyDescent="0.3">
      <c r="A664" s="109"/>
      <c r="B664" s="338"/>
      <c r="C664" s="338" t="s">
        <v>1538</v>
      </c>
      <c r="D664" t="s">
        <v>1538</v>
      </c>
      <c r="E664" s="337" t="s">
        <v>1538</v>
      </c>
      <c r="G664" s="337" t="s">
        <v>1538</v>
      </c>
      <c r="H664" s="337" t="s">
        <v>1538</v>
      </c>
    </row>
    <row r="665" spans="1:8" x14ac:dyDescent="0.3">
      <c r="A665" s="109"/>
      <c r="B665" s="338"/>
      <c r="C665" s="338" t="s">
        <v>1538</v>
      </c>
      <c r="D665" t="s">
        <v>1538</v>
      </c>
      <c r="E665" s="337" t="s">
        <v>1538</v>
      </c>
      <c r="G665" s="337" t="s">
        <v>1538</v>
      </c>
      <c r="H665" s="337" t="s">
        <v>1538</v>
      </c>
    </row>
    <row r="666" spans="1:8" x14ac:dyDescent="0.3">
      <c r="A666" s="109"/>
      <c r="B666" s="340"/>
      <c r="C666" s="338" t="s">
        <v>1538</v>
      </c>
      <c r="D666" t="s">
        <v>1538</v>
      </c>
      <c r="E666" s="337" t="s">
        <v>1538</v>
      </c>
      <c r="G666" s="337" t="s">
        <v>1538</v>
      </c>
      <c r="H666" s="337" t="s">
        <v>1538</v>
      </c>
    </row>
    <row r="667" spans="1:8" x14ac:dyDescent="0.3">
      <c r="A667" s="109"/>
      <c r="C667" s="338" t="s">
        <v>1538</v>
      </c>
      <c r="D667" t="s">
        <v>1538</v>
      </c>
      <c r="E667" s="337" t="s">
        <v>1538</v>
      </c>
      <c r="G667" s="337" t="s">
        <v>1538</v>
      </c>
      <c r="H667" s="337" t="s">
        <v>1538</v>
      </c>
    </row>
    <row r="668" spans="1:8" x14ac:dyDescent="0.3">
      <c r="A668" s="109"/>
      <c r="C668" s="338" t="s">
        <v>1538</v>
      </c>
      <c r="D668" t="s">
        <v>1538</v>
      </c>
      <c r="E668" s="337" t="s">
        <v>1538</v>
      </c>
      <c r="G668" s="337" t="s">
        <v>1538</v>
      </c>
      <c r="H668" s="337" t="s">
        <v>1538</v>
      </c>
    </row>
    <row r="669" spans="1:8" x14ac:dyDescent="0.3">
      <c r="A669" s="109"/>
      <c r="C669" s="338" t="s">
        <v>1538</v>
      </c>
      <c r="D669" t="s">
        <v>1538</v>
      </c>
      <c r="E669" s="337" t="s">
        <v>1538</v>
      </c>
      <c r="G669" s="337" t="s">
        <v>1538</v>
      </c>
      <c r="H669" s="337" t="s">
        <v>1538</v>
      </c>
    </row>
    <row r="670" spans="1:8" x14ac:dyDescent="0.3">
      <c r="A670" s="109"/>
      <c r="C670" s="338" t="s">
        <v>1538</v>
      </c>
      <c r="D670" t="s">
        <v>1538</v>
      </c>
      <c r="E670" s="337" t="s">
        <v>1538</v>
      </c>
      <c r="G670" s="337" t="s">
        <v>1538</v>
      </c>
      <c r="H670" s="337" t="s">
        <v>1538</v>
      </c>
    </row>
    <row r="671" spans="1:8" x14ac:dyDescent="0.3">
      <c r="A671" s="109"/>
      <c r="B671" s="340"/>
      <c r="C671" s="338" t="s">
        <v>1538</v>
      </c>
      <c r="D671" t="s">
        <v>1538</v>
      </c>
      <c r="E671" s="337" t="s">
        <v>1538</v>
      </c>
      <c r="G671" s="337" t="s">
        <v>1538</v>
      </c>
      <c r="H671" s="337" t="s">
        <v>1538</v>
      </c>
    </row>
    <row r="672" spans="1:8" x14ac:dyDescent="0.3">
      <c r="A672" s="109"/>
      <c r="C672" s="338" t="s">
        <v>1538</v>
      </c>
      <c r="D672" t="s">
        <v>1538</v>
      </c>
      <c r="E672" s="337" t="s">
        <v>1538</v>
      </c>
      <c r="G672" s="337" t="s">
        <v>1538</v>
      </c>
      <c r="H672" s="337" t="s">
        <v>1538</v>
      </c>
    </row>
    <row r="673" spans="1:8" x14ac:dyDescent="0.3">
      <c r="A673" s="109"/>
      <c r="C673" s="338" t="s">
        <v>1538</v>
      </c>
      <c r="D673" t="s">
        <v>1538</v>
      </c>
      <c r="E673" s="337" t="s">
        <v>1538</v>
      </c>
      <c r="G673" s="337" t="s">
        <v>1538</v>
      </c>
      <c r="H673" s="337" t="s">
        <v>1538</v>
      </c>
    </row>
    <row r="674" spans="1:8" x14ac:dyDescent="0.3">
      <c r="A674" s="109"/>
      <c r="C674" s="338" t="s">
        <v>1538</v>
      </c>
      <c r="D674" t="s">
        <v>1538</v>
      </c>
      <c r="E674" s="337" t="s">
        <v>1538</v>
      </c>
      <c r="G674" s="337" t="s">
        <v>1538</v>
      </c>
      <c r="H674" s="337" t="s">
        <v>1538</v>
      </c>
    </row>
    <row r="675" spans="1:8" x14ac:dyDescent="0.3">
      <c r="A675" s="109"/>
      <c r="C675" s="338" t="s">
        <v>1538</v>
      </c>
      <c r="D675" t="s">
        <v>1538</v>
      </c>
      <c r="E675" s="337" t="s">
        <v>1538</v>
      </c>
      <c r="G675" s="337" t="s">
        <v>1538</v>
      </c>
      <c r="H675" s="337" t="s">
        <v>1538</v>
      </c>
    </row>
    <row r="676" spans="1:8" x14ac:dyDescent="0.3">
      <c r="A676" s="109"/>
      <c r="C676" s="338" t="s">
        <v>1538</v>
      </c>
      <c r="D676" t="s">
        <v>1538</v>
      </c>
      <c r="E676" s="337" t="s">
        <v>1538</v>
      </c>
      <c r="G676" s="337" t="s">
        <v>1538</v>
      </c>
      <c r="H676" s="337" t="s">
        <v>1538</v>
      </c>
    </row>
    <row r="677" spans="1:8" x14ac:dyDescent="0.3">
      <c r="A677" s="109"/>
      <c r="C677" s="338" t="s">
        <v>1538</v>
      </c>
      <c r="D677" t="s">
        <v>1538</v>
      </c>
      <c r="E677" s="337" t="s">
        <v>1538</v>
      </c>
      <c r="G677" s="337" t="s">
        <v>1538</v>
      </c>
      <c r="H677" s="337" t="s">
        <v>1538</v>
      </c>
    </row>
    <row r="678" spans="1:8" x14ac:dyDescent="0.3">
      <c r="A678" s="109"/>
      <c r="B678" s="338"/>
      <c r="C678" s="338" t="s">
        <v>1538</v>
      </c>
      <c r="D678" t="s">
        <v>1538</v>
      </c>
      <c r="E678" s="337" t="s">
        <v>1538</v>
      </c>
      <c r="G678" s="337" t="s">
        <v>1538</v>
      </c>
      <c r="H678" s="337" t="s">
        <v>1538</v>
      </c>
    </row>
    <row r="679" spans="1:8" x14ac:dyDescent="0.3">
      <c r="A679" s="109"/>
      <c r="B679" s="338"/>
      <c r="C679" s="338" t="s">
        <v>1538</v>
      </c>
      <c r="D679" t="s">
        <v>1538</v>
      </c>
      <c r="E679" s="337" t="s">
        <v>1538</v>
      </c>
      <c r="G679" s="337" t="s">
        <v>1538</v>
      </c>
      <c r="H679" s="337" t="s">
        <v>1538</v>
      </c>
    </row>
    <row r="680" spans="1:8" x14ac:dyDescent="0.3">
      <c r="A680" s="109"/>
      <c r="B680" s="338"/>
      <c r="C680" s="338" t="s">
        <v>1538</v>
      </c>
      <c r="D680" t="s">
        <v>1538</v>
      </c>
      <c r="E680" s="337" t="s">
        <v>1538</v>
      </c>
      <c r="G680" s="337" t="s">
        <v>1538</v>
      </c>
      <c r="H680" s="337" t="s">
        <v>1538</v>
      </c>
    </row>
    <row r="681" spans="1:8" x14ac:dyDescent="0.3">
      <c r="A681" s="109"/>
      <c r="B681" s="338"/>
      <c r="C681" s="338" t="s">
        <v>1538</v>
      </c>
      <c r="D681" t="s">
        <v>1538</v>
      </c>
      <c r="E681" s="337" t="s">
        <v>1538</v>
      </c>
      <c r="G681" s="337" t="s">
        <v>1538</v>
      </c>
      <c r="H681" s="337" t="s">
        <v>1538</v>
      </c>
    </row>
    <row r="682" spans="1:8" x14ac:dyDescent="0.3">
      <c r="A682" s="109"/>
      <c r="B682" s="338"/>
      <c r="C682" s="338" t="s">
        <v>1538</v>
      </c>
      <c r="D682" t="s">
        <v>1538</v>
      </c>
      <c r="E682" s="337" t="s">
        <v>1538</v>
      </c>
      <c r="G682" s="337" t="s">
        <v>1538</v>
      </c>
      <c r="H682" s="337" t="s">
        <v>1538</v>
      </c>
    </row>
    <row r="683" spans="1:8" x14ac:dyDescent="0.3">
      <c r="A683" s="109"/>
      <c r="B683" s="338"/>
      <c r="C683" s="338" t="s">
        <v>1538</v>
      </c>
      <c r="D683" t="s">
        <v>1538</v>
      </c>
      <c r="E683" s="337" t="s">
        <v>1538</v>
      </c>
      <c r="G683" s="337" t="s">
        <v>1538</v>
      </c>
      <c r="H683" s="337" t="s">
        <v>1538</v>
      </c>
    </row>
    <row r="684" spans="1:8" x14ac:dyDescent="0.3">
      <c r="A684" s="109"/>
      <c r="B684" s="338"/>
      <c r="C684" s="338" t="s">
        <v>1538</v>
      </c>
      <c r="D684" t="s">
        <v>1538</v>
      </c>
      <c r="E684" s="337" t="s">
        <v>1538</v>
      </c>
      <c r="G684" s="337" t="s">
        <v>1538</v>
      </c>
      <c r="H684" s="337" t="s">
        <v>1538</v>
      </c>
    </row>
    <row r="685" spans="1:8" x14ac:dyDescent="0.3">
      <c r="A685" s="109"/>
      <c r="B685" s="338"/>
      <c r="C685" s="338" t="s">
        <v>1538</v>
      </c>
      <c r="D685" t="s">
        <v>1538</v>
      </c>
      <c r="E685" s="337" t="s">
        <v>1538</v>
      </c>
      <c r="G685" s="337" t="s">
        <v>1538</v>
      </c>
      <c r="H685" s="337" t="s">
        <v>1538</v>
      </c>
    </row>
    <row r="686" spans="1:8" x14ac:dyDescent="0.3">
      <c r="A686" s="109"/>
      <c r="B686" s="338"/>
      <c r="C686" s="338" t="s">
        <v>1538</v>
      </c>
      <c r="D686" t="s">
        <v>1538</v>
      </c>
      <c r="E686" s="337" t="s">
        <v>1538</v>
      </c>
      <c r="G686" s="337" t="s">
        <v>1538</v>
      </c>
      <c r="H686" s="337" t="s">
        <v>1538</v>
      </c>
    </row>
    <row r="687" spans="1:8" x14ac:dyDescent="0.3">
      <c r="A687" s="109"/>
      <c r="B687" s="338"/>
      <c r="C687" s="338" t="s">
        <v>1538</v>
      </c>
      <c r="D687" t="s">
        <v>1538</v>
      </c>
      <c r="E687" s="337" t="s">
        <v>1538</v>
      </c>
      <c r="G687" s="337" t="s">
        <v>1538</v>
      </c>
      <c r="H687" s="337" t="s">
        <v>1538</v>
      </c>
    </row>
    <row r="688" spans="1:8" x14ac:dyDescent="0.3">
      <c r="A688" s="109"/>
      <c r="B688" s="338"/>
      <c r="C688" s="338" t="s">
        <v>1538</v>
      </c>
      <c r="D688" t="s">
        <v>1538</v>
      </c>
      <c r="E688" s="337" t="s">
        <v>1538</v>
      </c>
      <c r="G688" s="337" t="s">
        <v>1538</v>
      </c>
      <c r="H688" s="337" t="s">
        <v>1538</v>
      </c>
    </row>
    <row r="689" spans="1:8" x14ac:dyDescent="0.3">
      <c r="A689" s="109"/>
      <c r="B689" s="338"/>
      <c r="C689" s="338" t="s">
        <v>1538</v>
      </c>
      <c r="D689" t="s">
        <v>1538</v>
      </c>
      <c r="E689" s="337" t="s">
        <v>1538</v>
      </c>
      <c r="G689" s="337" t="s">
        <v>1538</v>
      </c>
      <c r="H689" s="337" t="s">
        <v>1538</v>
      </c>
    </row>
    <row r="690" spans="1:8" x14ac:dyDescent="0.3">
      <c r="A690" s="109"/>
      <c r="B690" s="338"/>
      <c r="C690" s="338" t="s">
        <v>1538</v>
      </c>
      <c r="D690" t="s">
        <v>1538</v>
      </c>
      <c r="E690" s="337" t="s">
        <v>1538</v>
      </c>
      <c r="G690" s="337" t="s">
        <v>1538</v>
      </c>
      <c r="H690" s="337" t="s">
        <v>1538</v>
      </c>
    </row>
    <row r="691" spans="1:8" x14ac:dyDescent="0.3">
      <c r="A691" s="109"/>
      <c r="B691" s="338"/>
      <c r="C691" s="338" t="s">
        <v>1538</v>
      </c>
      <c r="D691" t="s">
        <v>1538</v>
      </c>
      <c r="E691" s="337" t="s">
        <v>1538</v>
      </c>
      <c r="G691" s="337" t="s">
        <v>1538</v>
      </c>
      <c r="H691" s="337" t="s">
        <v>1538</v>
      </c>
    </row>
    <row r="692" spans="1:8" x14ac:dyDescent="0.3">
      <c r="A692" s="109"/>
      <c r="B692" s="338"/>
      <c r="C692" s="338" t="s">
        <v>1538</v>
      </c>
      <c r="D692" t="s">
        <v>1538</v>
      </c>
      <c r="E692" s="337" t="s">
        <v>1538</v>
      </c>
      <c r="G692" s="337" t="s">
        <v>1538</v>
      </c>
      <c r="H692" s="337" t="s">
        <v>1538</v>
      </c>
    </row>
    <row r="693" spans="1:8" x14ac:dyDescent="0.3">
      <c r="A693" s="109"/>
      <c r="B693" s="338"/>
      <c r="C693" s="338" t="s">
        <v>1538</v>
      </c>
      <c r="D693" t="s">
        <v>1538</v>
      </c>
      <c r="E693" s="337" t="s">
        <v>1538</v>
      </c>
      <c r="G693" s="337" t="s">
        <v>1538</v>
      </c>
      <c r="H693" s="337" t="s">
        <v>1538</v>
      </c>
    </row>
    <row r="694" spans="1:8" x14ac:dyDescent="0.3">
      <c r="A694" s="109"/>
      <c r="B694" s="340"/>
      <c r="C694" s="338" t="s">
        <v>1538</v>
      </c>
      <c r="D694" t="s">
        <v>1538</v>
      </c>
      <c r="E694" s="337" t="s">
        <v>1538</v>
      </c>
      <c r="G694" s="337" t="s">
        <v>1538</v>
      </c>
      <c r="H694" s="337" t="s">
        <v>1538</v>
      </c>
    </row>
    <row r="695" spans="1:8" x14ac:dyDescent="0.3">
      <c r="A695" s="109"/>
      <c r="C695" s="338" t="s">
        <v>1538</v>
      </c>
      <c r="D695" t="s">
        <v>1538</v>
      </c>
      <c r="E695" s="337" t="s">
        <v>1538</v>
      </c>
      <c r="G695" s="337" t="s">
        <v>1538</v>
      </c>
      <c r="H695" s="337" t="s">
        <v>1538</v>
      </c>
    </row>
    <row r="696" spans="1:8" x14ac:dyDescent="0.3">
      <c r="A696" s="109"/>
      <c r="C696" s="338" t="s">
        <v>1538</v>
      </c>
      <c r="D696" t="s">
        <v>1538</v>
      </c>
      <c r="E696" s="337" t="s">
        <v>1538</v>
      </c>
      <c r="G696" s="337" t="s">
        <v>1538</v>
      </c>
      <c r="H696" s="337" t="s">
        <v>1538</v>
      </c>
    </row>
    <row r="697" spans="1:8" x14ac:dyDescent="0.3">
      <c r="A697" s="109"/>
      <c r="C697" s="338" t="s">
        <v>1538</v>
      </c>
      <c r="D697" t="s">
        <v>1538</v>
      </c>
      <c r="E697" s="337" t="s">
        <v>1538</v>
      </c>
      <c r="G697" s="337" t="s">
        <v>1538</v>
      </c>
      <c r="H697" s="337" t="s">
        <v>1538</v>
      </c>
    </row>
    <row r="698" spans="1:8" x14ac:dyDescent="0.3">
      <c r="A698" s="109"/>
      <c r="B698" s="338"/>
      <c r="C698" s="338" t="s">
        <v>1538</v>
      </c>
      <c r="D698" t="s">
        <v>1538</v>
      </c>
      <c r="E698" s="337" t="s">
        <v>1538</v>
      </c>
      <c r="G698" s="337" t="s">
        <v>1538</v>
      </c>
      <c r="H698" s="337" t="s">
        <v>1538</v>
      </c>
    </row>
    <row r="699" spans="1:8" x14ac:dyDescent="0.3">
      <c r="A699" s="109"/>
      <c r="B699" s="338"/>
      <c r="C699" s="338" t="s">
        <v>1538</v>
      </c>
      <c r="D699" t="s">
        <v>1538</v>
      </c>
      <c r="E699" s="337" t="s">
        <v>1538</v>
      </c>
      <c r="G699" s="337" t="s">
        <v>1538</v>
      </c>
      <c r="H699" s="337" t="s">
        <v>1538</v>
      </c>
    </row>
    <row r="700" spans="1:8" x14ac:dyDescent="0.3">
      <c r="A700" s="109"/>
      <c r="B700" s="338"/>
      <c r="C700" s="338" t="s">
        <v>1538</v>
      </c>
      <c r="D700" t="s">
        <v>1538</v>
      </c>
      <c r="E700" s="337" t="s">
        <v>1538</v>
      </c>
      <c r="G700" s="337" t="s">
        <v>1538</v>
      </c>
      <c r="H700" s="337" t="s">
        <v>1538</v>
      </c>
    </row>
    <row r="701" spans="1:8" x14ac:dyDescent="0.3">
      <c r="A701" s="109"/>
      <c r="B701" s="338"/>
      <c r="C701" s="338" t="s">
        <v>1538</v>
      </c>
      <c r="D701" t="s">
        <v>1538</v>
      </c>
      <c r="E701" s="337" t="s">
        <v>1538</v>
      </c>
      <c r="G701" s="337" t="s">
        <v>1538</v>
      </c>
      <c r="H701" s="337" t="s">
        <v>1538</v>
      </c>
    </row>
    <row r="702" spans="1:8" x14ac:dyDescent="0.3">
      <c r="A702" s="109"/>
      <c r="B702" s="338"/>
      <c r="C702" s="338" t="s">
        <v>1538</v>
      </c>
      <c r="D702" t="s">
        <v>1538</v>
      </c>
      <c r="E702" s="337" t="s">
        <v>1538</v>
      </c>
      <c r="G702" s="337" t="s">
        <v>1538</v>
      </c>
      <c r="H702" s="337" t="s">
        <v>1538</v>
      </c>
    </row>
    <row r="703" spans="1:8" x14ac:dyDescent="0.3">
      <c r="A703" s="109"/>
      <c r="B703" s="338"/>
      <c r="C703" s="338" t="s">
        <v>1538</v>
      </c>
      <c r="D703" t="s">
        <v>1538</v>
      </c>
      <c r="E703" s="337" t="s">
        <v>1538</v>
      </c>
      <c r="G703" s="337" t="s">
        <v>1538</v>
      </c>
      <c r="H703" s="337" t="s">
        <v>1538</v>
      </c>
    </row>
    <row r="704" spans="1:8" x14ac:dyDescent="0.3">
      <c r="A704" s="109"/>
      <c r="B704" s="338"/>
      <c r="C704" s="338" t="s">
        <v>1538</v>
      </c>
      <c r="D704" t="s">
        <v>1538</v>
      </c>
      <c r="E704" s="337" t="s">
        <v>1538</v>
      </c>
      <c r="G704" s="337" t="s">
        <v>1538</v>
      </c>
      <c r="H704" s="337" t="s">
        <v>1538</v>
      </c>
    </row>
    <row r="705" spans="1:8" x14ac:dyDescent="0.3">
      <c r="A705" s="109"/>
      <c r="B705" s="338"/>
      <c r="C705" s="338" t="s">
        <v>1538</v>
      </c>
      <c r="D705" t="s">
        <v>1538</v>
      </c>
      <c r="E705" s="337" t="s">
        <v>1538</v>
      </c>
      <c r="G705" s="337" t="s">
        <v>1538</v>
      </c>
      <c r="H705" s="337" t="s">
        <v>1538</v>
      </c>
    </row>
    <row r="706" spans="1:8" x14ac:dyDescent="0.3">
      <c r="A706" s="109"/>
      <c r="B706" s="338"/>
      <c r="C706" s="338" t="s">
        <v>1538</v>
      </c>
      <c r="D706" t="s">
        <v>1538</v>
      </c>
      <c r="E706" s="337" t="s">
        <v>1538</v>
      </c>
      <c r="G706" s="337" t="s">
        <v>1538</v>
      </c>
      <c r="H706" s="337" t="s">
        <v>1538</v>
      </c>
    </row>
    <row r="707" spans="1:8" x14ac:dyDescent="0.3">
      <c r="A707" s="109"/>
      <c r="B707" s="338"/>
      <c r="C707" s="338" t="s">
        <v>1538</v>
      </c>
      <c r="D707" t="s">
        <v>1538</v>
      </c>
      <c r="E707" s="337" t="s">
        <v>1538</v>
      </c>
      <c r="G707" s="337" t="s">
        <v>1538</v>
      </c>
      <c r="H707" s="337" t="s">
        <v>1538</v>
      </c>
    </row>
    <row r="708" spans="1:8" x14ac:dyDescent="0.3">
      <c r="A708" s="109"/>
      <c r="B708" s="338"/>
      <c r="C708" s="338" t="s">
        <v>1538</v>
      </c>
      <c r="D708" t="s">
        <v>1538</v>
      </c>
      <c r="E708" s="337" t="s">
        <v>1538</v>
      </c>
      <c r="G708" s="337" t="s">
        <v>1538</v>
      </c>
      <c r="H708" s="337" t="s">
        <v>1538</v>
      </c>
    </row>
    <row r="709" spans="1:8" x14ac:dyDescent="0.3">
      <c r="A709" s="109"/>
      <c r="B709" s="338"/>
      <c r="C709" s="338" t="s">
        <v>1538</v>
      </c>
      <c r="D709" t="s">
        <v>1538</v>
      </c>
      <c r="E709" s="337" t="s">
        <v>1538</v>
      </c>
      <c r="G709" s="337" t="s">
        <v>1538</v>
      </c>
      <c r="H709" s="337" t="s">
        <v>1538</v>
      </c>
    </row>
    <row r="710" spans="1:8" x14ac:dyDescent="0.3">
      <c r="A710" s="109"/>
      <c r="B710" s="338"/>
      <c r="C710" s="338" t="s">
        <v>1538</v>
      </c>
      <c r="D710" t="s">
        <v>1538</v>
      </c>
      <c r="E710" s="337" t="s">
        <v>1538</v>
      </c>
      <c r="G710" s="337" t="s">
        <v>1538</v>
      </c>
      <c r="H710" s="337" t="s">
        <v>1538</v>
      </c>
    </row>
    <row r="711" spans="1:8" x14ac:dyDescent="0.3">
      <c r="A711" s="109"/>
      <c r="B711" s="338"/>
      <c r="C711" s="338" t="s">
        <v>1538</v>
      </c>
      <c r="D711" t="s">
        <v>1538</v>
      </c>
      <c r="E711" s="337" t="s">
        <v>1538</v>
      </c>
      <c r="G711" s="337" t="s">
        <v>1538</v>
      </c>
      <c r="H711" s="337" t="s">
        <v>1538</v>
      </c>
    </row>
    <row r="712" spans="1:8" x14ac:dyDescent="0.3">
      <c r="A712" s="109"/>
      <c r="B712" s="340"/>
      <c r="C712" s="338" t="s">
        <v>1538</v>
      </c>
      <c r="D712" t="s">
        <v>1538</v>
      </c>
      <c r="E712" s="337" t="s">
        <v>1538</v>
      </c>
      <c r="G712" s="337" t="s">
        <v>1538</v>
      </c>
      <c r="H712" s="337" t="s">
        <v>1538</v>
      </c>
    </row>
    <row r="713" spans="1:8" x14ac:dyDescent="0.3">
      <c r="A713" s="109"/>
      <c r="C713" s="338" t="s">
        <v>1538</v>
      </c>
      <c r="D713" t="s">
        <v>1538</v>
      </c>
      <c r="E713" s="337" t="s">
        <v>1538</v>
      </c>
      <c r="G713" s="337" t="s">
        <v>1538</v>
      </c>
      <c r="H713" s="337" t="s">
        <v>1538</v>
      </c>
    </row>
    <row r="714" spans="1:8" x14ac:dyDescent="0.3">
      <c r="A714" s="109"/>
      <c r="C714" s="338" t="s">
        <v>1538</v>
      </c>
      <c r="D714" t="s">
        <v>1538</v>
      </c>
      <c r="E714" s="337" t="s">
        <v>1538</v>
      </c>
      <c r="G714" s="337" t="s">
        <v>1538</v>
      </c>
      <c r="H714" s="337" t="s">
        <v>1538</v>
      </c>
    </row>
    <row r="715" spans="1:8" x14ac:dyDescent="0.3">
      <c r="A715" s="109"/>
      <c r="C715" s="338" t="s">
        <v>1538</v>
      </c>
      <c r="D715" t="s">
        <v>1538</v>
      </c>
      <c r="E715" s="337" t="s">
        <v>1538</v>
      </c>
      <c r="G715" s="337" t="s">
        <v>1538</v>
      </c>
      <c r="H715" s="337" t="s">
        <v>1538</v>
      </c>
    </row>
    <row r="716" spans="1:8" x14ac:dyDescent="0.3">
      <c r="A716" s="109"/>
      <c r="B716" s="338"/>
      <c r="C716" s="338" t="s">
        <v>1538</v>
      </c>
      <c r="D716" t="s">
        <v>1538</v>
      </c>
      <c r="E716" s="337" t="s">
        <v>1538</v>
      </c>
      <c r="G716" s="337" t="s">
        <v>1538</v>
      </c>
      <c r="H716" s="337" t="s">
        <v>1538</v>
      </c>
    </row>
    <row r="717" spans="1:8" x14ac:dyDescent="0.3">
      <c r="A717" s="109"/>
      <c r="B717" s="338"/>
      <c r="C717" s="338" t="s">
        <v>1538</v>
      </c>
      <c r="D717" t="s">
        <v>1538</v>
      </c>
      <c r="E717" s="337" t="s">
        <v>1538</v>
      </c>
      <c r="G717" s="337" t="s">
        <v>1538</v>
      </c>
      <c r="H717" s="337" t="s">
        <v>1538</v>
      </c>
    </row>
    <row r="718" spans="1:8" x14ac:dyDescent="0.3">
      <c r="A718" s="109"/>
      <c r="B718" s="338"/>
      <c r="C718" s="338" t="s">
        <v>1538</v>
      </c>
      <c r="D718" t="s">
        <v>1538</v>
      </c>
      <c r="E718" s="337" t="s">
        <v>1538</v>
      </c>
      <c r="G718" s="337" t="s">
        <v>1538</v>
      </c>
      <c r="H718" s="337" t="s">
        <v>1538</v>
      </c>
    </row>
    <row r="719" spans="1:8" x14ac:dyDescent="0.3">
      <c r="A719" s="109"/>
      <c r="B719" s="338"/>
      <c r="C719" s="338" t="s">
        <v>1538</v>
      </c>
      <c r="D719" t="s">
        <v>1538</v>
      </c>
      <c r="E719" s="337" t="s">
        <v>1538</v>
      </c>
      <c r="G719" s="337" t="s">
        <v>1538</v>
      </c>
      <c r="H719" s="337" t="s">
        <v>1538</v>
      </c>
    </row>
    <row r="720" spans="1:8" x14ac:dyDescent="0.3">
      <c r="A720" s="109"/>
      <c r="B720" s="338"/>
      <c r="C720" s="338" t="s">
        <v>1538</v>
      </c>
      <c r="D720" t="s">
        <v>1538</v>
      </c>
      <c r="E720" s="337" t="s">
        <v>1538</v>
      </c>
      <c r="G720" s="337" t="s">
        <v>1538</v>
      </c>
      <c r="H720" s="337" t="s">
        <v>1538</v>
      </c>
    </row>
    <row r="721" spans="1:8" x14ac:dyDescent="0.3">
      <c r="A721" s="109"/>
      <c r="B721" s="338"/>
      <c r="C721" s="338" t="s">
        <v>1538</v>
      </c>
      <c r="D721" t="s">
        <v>1538</v>
      </c>
      <c r="E721" s="337" t="s">
        <v>1538</v>
      </c>
      <c r="G721" s="337" t="s">
        <v>1538</v>
      </c>
      <c r="H721" s="337" t="s">
        <v>1538</v>
      </c>
    </row>
    <row r="722" spans="1:8" x14ac:dyDescent="0.3">
      <c r="A722" s="109"/>
      <c r="B722" s="338"/>
      <c r="C722" s="338" t="s">
        <v>1538</v>
      </c>
      <c r="D722" t="s">
        <v>1538</v>
      </c>
      <c r="E722" s="337" t="s">
        <v>1538</v>
      </c>
      <c r="G722" s="337" t="s">
        <v>1538</v>
      </c>
      <c r="H722" s="337" t="s">
        <v>1538</v>
      </c>
    </row>
    <row r="723" spans="1:8" x14ac:dyDescent="0.3">
      <c r="A723" s="109"/>
      <c r="B723" s="338"/>
      <c r="C723" s="338" t="s">
        <v>1538</v>
      </c>
      <c r="D723" t="s">
        <v>1538</v>
      </c>
      <c r="E723" s="337" t="s">
        <v>1538</v>
      </c>
      <c r="G723" s="337" t="s">
        <v>1538</v>
      </c>
      <c r="H723" s="337" t="s">
        <v>1538</v>
      </c>
    </row>
    <row r="724" spans="1:8" x14ac:dyDescent="0.3">
      <c r="A724" s="109"/>
      <c r="B724" s="338"/>
      <c r="C724" s="338" t="s">
        <v>1538</v>
      </c>
      <c r="D724" t="s">
        <v>1538</v>
      </c>
      <c r="E724" s="337" t="s">
        <v>1538</v>
      </c>
      <c r="G724" s="337" t="s">
        <v>1538</v>
      </c>
      <c r="H724" s="337" t="s">
        <v>1538</v>
      </c>
    </row>
    <row r="725" spans="1:8" x14ac:dyDescent="0.3">
      <c r="A725" s="109"/>
      <c r="B725" s="338"/>
      <c r="C725" s="338" t="s">
        <v>1538</v>
      </c>
      <c r="D725" t="s">
        <v>1538</v>
      </c>
      <c r="E725" s="337" t="s">
        <v>1538</v>
      </c>
      <c r="G725" s="337" t="s">
        <v>1538</v>
      </c>
      <c r="H725" s="337" t="s">
        <v>1538</v>
      </c>
    </row>
    <row r="726" spans="1:8" x14ac:dyDescent="0.3">
      <c r="A726" s="109"/>
      <c r="B726" s="338"/>
      <c r="C726" s="338" t="s">
        <v>1538</v>
      </c>
      <c r="D726" t="s">
        <v>1538</v>
      </c>
      <c r="E726" s="337" t="s">
        <v>1538</v>
      </c>
      <c r="G726" s="337" t="s">
        <v>1538</v>
      </c>
      <c r="H726" s="337" t="s">
        <v>1538</v>
      </c>
    </row>
    <row r="727" spans="1:8" x14ac:dyDescent="0.3">
      <c r="A727" s="109"/>
      <c r="B727" s="338"/>
      <c r="C727" s="338" t="s">
        <v>1538</v>
      </c>
      <c r="D727" t="s">
        <v>1538</v>
      </c>
      <c r="E727" s="337" t="s">
        <v>1538</v>
      </c>
      <c r="G727" s="337" t="s">
        <v>1538</v>
      </c>
      <c r="H727" s="337" t="s">
        <v>1538</v>
      </c>
    </row>
    <row r="728" spans="1:8" x14ac:dyDescent="0.3">
      <c r="A728" s="109"/>
      <c r="B728" s="338"/>
      <c r="C728" s="338" t="s">
        <v>1538</v>
      </c>
      <c r="D728" t="s">
        <v>1538</v>
      </c>
      <c r="E728" s="337" t="s">
        <v>1538</v>
      </c>
      <c r="G728" s="337" t="s">
        <v>1538</v>
      </c>
      <c r="H728" s="337" t="s">
        <v>1538</v>
      </c>
    </row>
    <row r="729" spans="1:8" x14ac:dyDescent="0.3">
      <c r="A729" s="109"/>
      <c r="B729" s="338"/>
      <c r="C729" s="338" t="s">
        <v>1538</v>
      </c>
      <c r="D729" t="s">
        <v>1538</v>
      </c>
      <c r="E729" s="337" t="s">
        <v>1538</v>
      </c>
      <c r="G729" s="337" t="s">
        <v>1538</v>
      </c>
      <c r="H729" s="337" t="s">
        <v>1538</v>
      </c>
    </row>
    <row r="730" spans="1:8" x14ac:dyDescent="0.3">
      <c r="A730" s="109"/>
      <c r="B730" s="338"/>
      <c r="C730" s="338" t="s">
        <v>1538</v>
      </c>
      <c r="D730" t="s">
        <v>1538</v>
      </c>
      <c r="E730" s="337" t="s">
        <v>1538</v>
      </c>
      <c r="G730" s="337" t="s">
        <v>1538</v>
      </c>
      <c r="H730" s="337" t="s">
        <v>1538</v>
      </c>
    </row>
    <row r="731" spans="1:8" x14ac:dyDescent="0.3">
      <c r="A731" s="109"/>
      <c r="B731" s="338"/>
      <c r="C731" s="338" t="s">
        <v>1538</v>
      </c>
      <c r="D731" t="s">
        <v>1538</v>
      </c>
      <c r="E731" s="337" t="s">
        <v>1538</v>
      </c>
      <c r="G731" s="337" t="s">
        <v>1538</v>
      </c>
      <c r="H731" s="337" t="s">
        <v>1538</v>
      </c>
    </row>
    <row r="732" spans="1:8" x14ac:dyDescent="0.3">
      <c r="A732" s="109"/>
      <c r="B732" s="338"/>
      <c r="C732" s="338" t="s">
        <v>1538</v>
      </c>
      <c r="D732" t="s">
        <v>1538</v>
      </c>
      <c r="E732" s="337" t="s">
        <v>1538</v>
      </c>
      <c r="G732" s="337" t="s">
        <v>1538</v>
      </c>
      <c r="H732" s="337" t="s">
        <v>1538</v>
      </c>
    </row>
    <row r="733" spans="1:8" x14ac:dyDescent="0.3">
      <c r="A733" s="109"/>
      <c r="B733" s="338"/>
      <c r="C733" s="338" t="s">
        <v>1538</v>
      </c>
      <c r="D733" t="s">
        <v>1538</v>
      </c>
      <c r="E733" s="337" t="s">
        <v>1538</v>
      </c>
      <c r="G733" s="337" t="s">
        <v>1538</v>
      </c>
      <c r="H733" s="337" t="s">
        <v>1538</v>
      </c>
    </row>
    <row r="734" spans="1:8" x14ac:dyDescent="0.3">
      <c r="A734" s="109"/>
      <c r="B734" s="338"/>
      <c r="C734" s="338" t="s">
        <v>1538</v>
      </c>
      <c r="D734" t="s">
        <v>1538</v>
      </c>
      <c r="E734" s="337" t="s">
        <v>1538</v>
      </c>
      <c r="G734" s="337" t="s">
        <v>1538</v>
      </c>
      <c r="H734" s="337" t="s">
        <v>1538</v>
      </c>
    </row>
    <row r="735" spans="1:8" x14ac:dyDescent="0.3">
      <c r="A735" s="109"/>
      <c r="B735" s="338"/>
      <c r="C735" s="338" t="s">
        <v>1538</v>
      </c>
      <c r="D735" t="s">
        <v>1538</v>
      </c>
      <c r="E735" s="337" t="s">
        <v>1538</v>
      </c>
      <c r="G735" s="337" t="s">
        <v>1538</v>
      </c>
      <c r="H735" s="337" t="s">
        <v>1538</v>
      </c>
    </row>
    <row r="736" spans="1:8" x14ac:dyDescent="0.3">
      <c r="A736" s="109"/>
      <c r="B736" s="338"/>
      <c r="C736" s="338" t="s">
        <v>1538</v>
      </c>
      <c r="D736" t="s">
        <v>1538</v>
      </c>
      <c r="E736" s="337" t="s">
        <v>1538</v>
      </c>
      <c r="G736" s="337" t="s">
        <v>1538</v>
      </c>
      <c r="H736" s="337" t="s">
        <v>1538</v>
      </c>
    </row>
    <row r="737" spans="1:8" x14ac:dyDescent="0.3">
      <c r="A737" s="109"/>
      <c r="B737" s="338"/>
      <c r="C737" s="338" t="s">
        <v>1538</v>
      </c>
      <c r="D737" t="s">
        <v>1538</v>
      </c>
      <c r="E737" s="337" t="s">
        <v>1538</v>
      </c>
      <c r="G737" s="337" t="s">
        <v>1538</v>
      </c>
      <c r="H737" s="337" t="s">
        <v>1538</v>
      </c>
    </row>
    <row r="738" spans="1:8" x14ac:dyDescent="0.3">
      <c r="A738" s="109"/>
      <c r="B738" s="338"/>
      <c r="C738" s="338" t="s">
        <v>1538</v>
      </c>
      <c r="D738" t="s">
        <v>1538</v>
      </c>
      <c r="E738" s="337" t="s">
        <v>1538</v>
      </c>
      <c r="G738" s="337" t="s">
        <v>1538</v>
      </c>
      <c r="H738" s="337" t="s">
        <v>1538</v>
      </c>
    </row>
    <row r="739" spans="1:8" x14ac:dyDescent="0.3">
      <c r="A739" s="109"/>
      <c r="B739" s="338"/>
      <c r="C739" s="338" t="s">
        <v>1538</v>
      </c>
      <c r="D739" t="s">
        <v>1538</v>
      </c>
      <c r="E739" s="337" t="s">
        <v>1538</v>
      </c>
      <c r="G739" s="337" t="s">
        <v>1538</v>
      </c>
      <c r="H739" s="337" t="s">
        <v>1538</v>
      </c>
    </row>
    <row r="740" spans="1:8" x14ac:dyDescent="0.3">
      <c r="A740" s="109"/>
      <c r="B740" s="338"/>
      <c r="C740" s="338" t="s">
        <v>1538</v>
      </c>
      <c r="D740" t="s">
        <v>1538</v>
      </c>
      <c r="E740" s="337" t="s">
        <v>1538</v>
      </c>
      <c r="G740" s="337" t="s">
        <v>1538</v>
      </c>
      <c r="H740" s="337" t="s">
        <v>1538</v>
      </c>
    </row>
    <row r="741" spans="1:8" x14ac:dyDescent="0.3">
      <c r="A741" s="109"/>
      <c r="B741" s="338"/>
      <c r="C741" s="338" t="s">
        <v>1538</v>
      </c>
      <c r="D741" t="s">
        <v>1538</v>
      </c>
      <c r="E741" s="337" t="s">
        <v>1538</v>
      </c>
      <c r="G741" s="337" t="s">
        <v>1538</v>
      </c>
      <c r="H741" s="337" t="s">
        <v>1538</v>
      </c>
    </row>
    <row r="742" spans="1:8" x14ac:dyDescent="0.3">
      <c r="A742" s="109"/>
      <c r="B742" s="338"/>
      <c r="C742" s="338" t="s">
        <v>1538</v>
      </c>
      <c r="D742" t="s">
        <v>1538</v>
      </c>
      <c r="E742" s="337" t="s">
        <v>1538</v>
      </c>
      <c r="G742" s="337" t="s">
        <v>1538</v>
      </c>
      <c r="H742" s="337" t="s">
        <v>1538</v>
      </c>
    </row>
    <row r="743" spans="1:8" x14ac:dyDescent="0.3">
      <c r="A743" s="109"/>
      <c r="B743" s="338"/>
      <c r="C743" s="338" t="s">
        <v>1538</v>
      </c>
      <c r="D743" t="s">
        <v>1538</v>
      </c>
      <c r="E743" s="337" t="s">
        <v>1538</v>
      </c>
      <c r="G743" s="337" t="s">
        <v>1538</v>
      </c>
      <c r="H743" s="337" t="s">
        <v>1538</v>
      </c>
    </row>
    <row r="744" spans="1:8" x14ac:dyDescent="0.3">
      <c r="A744" s="109"/>
      <c r="B744" s="338"/>
      <c r="C744" s="338" t="s">
        <v>1538</v>
      </c>
      <c r="D744" t="s">
        <v>1538</v>
      </c>
      <c r="E744" s="337" t="s">
        <v>1538</v>
      </c>
      <c r="G744" s="337" t="s">
        <v>1538</v>
      </c>
      <c r="H744" s="337" t="s">
        <v>1538</v>
      </c>
    </row>
    <row r="745" spans="1:8" x14ac:dyDescent="0.3">
      <c r="A745" s="109"/>
      <c r="B745" s="338"/>
      <c r="C745" s="338" t="s">
        <v>1538</v>
      </c>
      <c r="D745" t="s">
        <v>1538</v>
      </c>
      <c r="E745" s="337" t="s">
        <v>1538</v>
      </c>
      <c r="G745" s="337" t="s">
        <v>1538</v>
      </c>
      <c r="H745" s="337" t="s">
        <v>1538</v>
      </c>
    </row>
    <row r="746" spans="1:8" x14ac:dyDescent="0.3">
      <c r="A746" s="109"/>
      <c r="B746" s="338"/>
      <c r="C746" s="338" t="s">
        <v>1538</v>
      </c>
      <c r="D746" t="s">
        <v>1538</v>
      </c>
      <c r="E746" s="337" t="s">
        <v>1538</v>
      </c>
      <c r="G746" s="337" t="s">
        <v>1538</v>
      </c>
      <c r="H746" s="337" t="s">
        <v>1538</v>
      </c>
    </row>
    <row r="747" spans="1:8" x14ac:dyDescent="0.3">
      <c r="A747" s="109"/>
      <c r="B747" s="338"/>
      <c r="C747" s="338" t="s">
        <v>1538</v>
      </c>
      <c r="D747" t="s">
        <v>1538</v>
      </c>
      <c r="E747" s="337" t="s">
        <v>1538</v>
      </c>
      <c r="G747" s="337" t="s">
        <v>1538</v>
      </c>
      <c r="H747" s="337" t="s">
        <v>1538</v>
      </c>
    </row>
    <row r="748" spans="1:8" x14ac:dyDescent="0.3">
      <c r="A748" s="109"/>
      <c r="B748" s="338"/>
      <c r="C748" s="338" t="s">
        <v>1538</v>
      </c>
      <c r="D748" t="s">
        <v>1538</v>
      </c>
      <c r="E748" s="337" t="s">
        <v>1538</v>
      </c>
      <c r="G748" s="337" t="s">
        <v>1538</v>
      </c>
      <c r="H748" s="337" t="s">
        <v>1538</v>
      </c>
    </row>
    <row r="749" spans="1:8" x14ac:dyDescent="0.3">
      <c r="A749" s="109"/>
      <c r="B749" s="338"/>
      <c r="C749" s="338" t="s">
        <v>1538</v>
      </c>
      <c r="D749" t="s">
        <v>1538</v>
      </c>
      <c r="E749" s="337" t="s">
        <v>1538</v>
      </c>
      <c r="G749" s="337" t="s">
        <v>1538</v>
      </c>
      <c r="H749" s="337" t="s">
        <v>1538</v>
      </c>
    </row>
    <row r="750" spans="1:8" x14ac:dyDescent="0.3">
      <c r="A750" s="109"/>
      <c r="B750" s="338"/>
      <c r="C750" s="338" t="s">
        <v>1538</v>
      </c>
      <c r="D750" t="s">
        <v>1538</v>
      </c>
      <c r="E750" s="337" t="s">
        <v>1538</v>
      </c>
      <c r="G750" s="337" t="s">
        <v>1538</v>
      </c>
      <c r="H750" s="337" t="s">
        <v>1538</v>
      </c>
    </row>
    <row r="751" spans="1:8" x14ac:dyDescent="0.3">
      <c r="A751" s="109"/>
      <c r="B751" s="338"/>
      <c r="C751" s="338" t="s">
        <v>1538</v>
      </c>
      <c r="D751" t="s">
        <v>1538</v>
      </c>
      <c r="E751" s="337" t="s">
        <v>1538</v>
      </c>
      <c r="G751" s="337" t="s">
        <v>1538</v>
      </c>
      <c r="H751" s="337" t="s">
        <v>1538</v>
      </c>
    </row>
    <row r="752" spans="1:8" x14ac:dyDescent="0.3">
      <c r="A752" s="109"/>
      <c r="B752" s="338"/>
      <c r="C752" s="338" t="s">
        <v>1538</v>
      </c>
      <c r="D752" t="s">
        <v>1538</v>
      </c>
      <c r="E752" s="337" t="s">
        <v>1538</v>
      </c>
      <c r="G752" s="337" t="s">
        <v>1538</v>
      </c>
      <c r="H752" s="337" t="s">
        <v>1538</v>
      </c>
    </row>
    <row r="753" spans="1:8" x14ac:dyDescent="0.3">
      <c r="A753" s="109"/>
      <c r="B753" s="338"/>
      <c r="C753" s="338" t="s">
        <v>1538</v>
      </c>
      <c r="D753" t="s">
        <v>1538</v>
      </c>
      <c r="E753" s="337" t="s">
        <v>1538</v>
      </c>
      <c r="G753" s="337" t="s">
        <v>1538</v>
      </c>
      <c r="H753" s="337" t="s">
        <v>1538</v>
      </c>
    </row>
    <row r="754" spans="1:8" x14ac:dyDescent="0.3">
      <c r="A754" s="109"/>
      <c r="B754" s="338"/>
      <c r="C754" s="338" t="s">
        <v>1538</v>
      </c>
      <c r="D754" t="s">
        <v>1538</v>
      </c>
      <c r="E754" s="337" t="s">
        <v>1538</v>
      </c>
      <c r="G754" s="337" t="s">
        <v>1538</v>
      </c>
      <c r="H754" s="337" t="s">
        <v>1538</v>
      </c>
    </row>
    <row r="755" spans="1:8" x14ac:dyDescent="0.3">
      <c r="A755" s="109"/>
      <c r="B755" s="338"/>
      <c r="C755" s="338" t="s">
        <v>1538</v>
      </c>
      <c r="D755" t="s">
        <v>1538</v>
      </c>
      <c r="E755" s="337" t="s">
        <v>1538</v>
      </c>
      <c r="G755" s="337" t="s">
        <v>1538</v>
      </c>
      <c r="H755" s="337" t="s">
        <v>1538</v>
      </c>
    </row>
    <row r="756" spans="1:8" x14ac:dyDescent="0.3">
      <c r="A756" s="109"/>
      <c r="B756" s="338"/>
      <c r="C756" s="338" t="s">
        <v>1538</v>
      </c>
      <c r="D756" t="s">
        <v>1538</v>
      </c>
      <c r="E756" s="337" t="s">
        <v>1538</v>
      </c>
      <c r="G756" s="337" t="s">
        <v>1538</v>
      </c>
      <c r="H756" s="337" t="s">
        <v>1538</v>
      </c>
    </row>
    <row r="757" spans="1:8" x14ac:dyDescent="0.3">
      <c r="A757" s="109"/>
      <c r="B757" s="338"/>
      <c r="C757" s="338" t="s">
        <v>1538</v>
      </c>
      <c r="D757" t="s">
        <v>1538</v>
      </c>
      <c r="E757" s="337" t="s">
        <v>1538</v>
      </c>
      <c r="G757" s="337" t="s">
        <v>1538</v>
      </c>
      <c r="H757" s="337" t="s">
        <v>1538</v>
      </c>
    </row>
    <row r="758" spans="1:8" x14ac:dyDescent="0.3">
      <c r="A758" s="109"/>
      <c r="B758" s="338"/>
      <c r="C758" s="338" t="s">
        <v>1538</v>
      </c>
      <c r="D758" t="s">
        <v>1538</v>
      </c>
      <c r="E758" s="337" t="s">
        <v>1538</v>
      </c>
      <c r="G758" s="337" t="s">
        <v>1538</v>
      </c>
      <c r="H758" s="337" t="s">
        <v>1538</v>
      </c>
    </row>
    <row r="759" spans="1:8" x14ac:dyDescent="0.3">
      <c r="A759" s="109"/>
      <c r="B759" s="338"/>
      <c r="C759" s="338" t="s">
        <v>1538</v>
      </c>
      <c r="D759" t="s">
        <v>1538</v>
      </c>
      <c r="E759" s="337" t="s">
        <v>1538</v>
      </c>
      <c r="G759" s="337" t="s">
        <v>1538</v>
      </c>
      <c r="H759" s="337" t="s">
        <v>1538</v>
      </c>
    </row>
    <row r="760" spans="1:8" x14ac:dyDescent="0.3">
      <c r="A760" s="109"/>
      <c r="B760" s="338"/>
      <c r="C760" s="338" t="s">
        <v>1538</v>
      </c>
      <c r="D760" t="s">
        <v>1538</v>
      </c>
      <c r="E760" s="337" t="s">
        <v>1538</v>
      </c>
      <c r="G760" s="337" t="s">
        <v>1538</v>
      </c>
      <c r="H760" s="337" t="s">
        <v>1538</v>
      </c>
    </row>
    <row r="761" spans="1:8" x14ac:dyDescent="0.3">
      <c r="A761" s="109"/>
      <c r="B761" s="338"/>
      <c r="C761" s="338" t="s">
        <v>1538</v>
      </c>
      <c r="D761" t="s">
        <v>1538</v>
      </c>
      <c r="E761" s="337" t="s">
        <v>1538</v>
      </c>
      <c r="G761" s="337" t="s">
        <v>1538</v>
      </c>
      <c r="H761" s="337" t="s">
        <v>1538</v>
      </c>
    </row>
    <row r="762" spans="1:8" x14ac:dyDescent="0.3">
      <c r="A762" s="109"/>
      <c r="B762" s="338"/>
      <c r="C762" s="338" t="s">
        <v>1538</v>
      </c>
      <c r="D762" t="s">
        <v>1538</v>
      </c>
      <c r="E762" s="337" t="s">
        <v>1538</v>
      </c>
      <c r="G762" s="337" t="s">
        <v>1538</v>
      </c>
      <c r="H762" s="337" t="s">
        <v>1538</v>
      </c>
    </row>
    <row r="763" spans="1:8" x14ac:dyDescent="0.3">
      <c r="A763" s="109"/>
      <c r="B763" s="338"/>
      <c r="C763" s="338" t="s">
        <v>1538</v>
      </c>
      <c r="D763" t="s">
        <v>1538</v>
      </c>
      <c r="E763" s="337" t="s">
        <v>1538</v>
      </c>
      <c r="G763" s="337" t="s">
        <v>1538</v>
      </c>
      <c r="H763" s="337" t="s">
        <v>1538</v>
      </c>
    </row>
    <row r="764" spans="1:8" x14ac:dyDescent="0.3">
      <c r="A764" s="109"/>
      <c r="B764" s="338"/>
      <c r="C764" s="338" t="s">
        <v>1538</v>
      </c>
      <c r="D764" t="s">
        <v>1538</v>
      </c>
      <c r="E764" s="337" t="s">
        <v>1538</v>
      </c>
      <c r="G764" s="337" t="s">
        <v>1538</v>
      </c>
      <c r="H764" s="337" t="s">
        <v>1538</v>
      </c>
    </row>
    <row r="765" spans="1:8" x14ac:dyDescent="0.3">
      <c r="A765" s="109"/>
      <c r="B765" s="338"/>
      <c r="C765" s="338" t="s">
        <v>1538</v>
      </c>
      <c r="D765" t="s">
        <v>1538</v>
      </c>
      <c r="E765" s="337" t="s">
        <v>1538</v>
      </c>
      <c r="G765" s="337" t="s">
        <v>1538</v>
      </c>
      <c r="H765" s="337" t="s">
        <v>1538</v>
      </c>
    </row>
    <row r="766" spans="1:8" x14ac:dyDescent="0.3">
      <c r="A766" s="109"/>
      <c r="B766" s="338"/>
      <c r="C766" s="338" t="s">
        <v>1538</v>
      </c>
      <c r="D766" t="s">
        <v>1538</v>
      </c>
      <c r="E766" s="337" t="s">
        <v>1538</v>
      </c>
      <c r="G766" s="337" t="s">
        <v>1538</v>
      </c>
      <c r="H766" s="337" t="s">
        <v>1538</v>
      </c>
    </row>
    <row r="767" spans="1:8" x14ac:dyDescent="0.3">
      <c r="A767" s="109"/>
      <c r="B767" s="338"/>
      <c r="C767" s="338" t="s">
        <v>1538</v>
      </c>
      <c r="D767" t="s">
        <v>1538</v>
      </c>
      <c r="E767" s="337" t="s">
        <v>1538</v>
      </c>
      <c r="G767" s="337" t="s">
        <v>1538</v>
      </c>
      <c r="H767" s="337" t="s">
        <v>1538</v>
      </c>
    </row>
    <row r="768" spans="1:8" x14ac:dyDescent="0.3">
      <c r="A768" s="109"/>
      <c r="B768" s="338"/>
      <c r="C768" s="338" t="s">
        <v>1538</v>
      </c>
      <c r="D768" t="s">
        <v>1538</v>
      </c>
      <c r="E768" s="337" t="s">
        <v>1538</v>
      </c>
      <c r="G768" s="337" t="s">
        <v>1538</v>
      </c>
      <c r="H768" s="337" t="s">
        <v>1538</v>
      </c>
    </row>
    <row r="769" spans="1:8" x14ac:dyDescent="0.3">
      <c r="A769" s="109"/>
      <c r="B769" s="338"/>
      <c r="C769" s="338" t="s">
        <v>1538</v>
      </c>
      <c r="D769" t="s">
        <v>1538</v>
      </c>
      <c r="E769" s="337" t="s">
        <v>1538</v>
      </c>
      <c r="G769" s="337" t="s">
        <v>1538</v>
      </c>
      <c r="H769" s="337" t="s">
        <v>1538</v>
      </c>
    </row>
    <row r="770" spans="1:8" x14ac:dyDescent="0.3">
      <c r="A770" s="109"/>
      <c r="B770" s="338"/>
      <c r="C770" s="338" t="s">
        <v>1538</v>
      </c>
      <c r="D770" t="s">
        <v>1538</v>
      </c>
      <c r="E770" s="337" t="s">
        <v>1538</v>
      </c>
      <c r="G770" s="337" t="s">
        <v>1538</v>
      </c>
      <c r="H770" s="337" t="s">
        <v>1538</v>
      </c>
    </row>
    <row r="771" spans="1:8" x14ac:dyDescent="0.3">
      <c r="A771" s="109"/>
      <c r="B771" s="338"/>
      <c r="C771" s="338" t="s">
        <v>1538</v>
      </c>
      <c r="D771" t="s">
        <v>1538</v>
      </c>
      <c r="E771" s="337" t="s">
        <v>1538</v>
      </c>
      <c r="G771" s="337" t="s">
        <v>1538</v>
      </c>
      <c r="H771" s="337" t="s">
        <v>1538</v>
      </c>
    </row>
    <row r="772" spans="1:8" x14ac:dyDescent="0.3">
      <c r="A772" s="109"/>
      <c r="B772" s="340"/>
      <c r="C772" s="338" t="s">
        <v>1538</v>
      </c>
      <c r="D772" t="s">
        <v>1538</v>
      </c>
      <c r="E772" s="337" t="s">
        <v>1538</v>
      </c>
      <c r="G772" s="337" t="s">
        <v>1538</v>
      </c>
      <c r="H772" s="337" t="s">
        <v>1538</v>
      </c>
    </row>
    <row r="773" spans="1:8" x14ac:dyDescent="0.3">
      <c r="A773" s="109"/>
      <c r="C773" s="338" t="s">
        <v>1538</v>
      </c>
      <c r="D773" t="s">
        <v>1538</v>
      </c>
      <c r="E773" s="337" t="s">
        <v>1538</v>
      </c>
      <c r="G773" s="337" t="s">
        <v>1538</v>
      </c>
      <c r="H773" s="337" t="s">
        <v>1538</v>
      </c>
    </row>
    <row r="774" spans="1:8" x14ac:dyDescent="0.3">
      <c r="A774" s="109"/>
      <c r="C774" s="338" t="s">
        <v>1538</v>
      </c>
      <c r="D774" t="s">
        <v>1538</v>
      </c>
      <c r="E774" s="337" t="s">
        <v>1538</v>
      </c>
      <c r="G774" s="337" t="s">
        <v>1538</v>
      </c>
      <c r="H774" s="337" t="s">
        <v>1538</v>
      </c>
    </row>
    <row r="775" spans="1:8" x14ac:dyDescent="0.3">
      <c r="A775" s="109"/>
      <c r="C775" s="338" t="s">
        <v>1538</v>
      </c>
      <c r="D775" t="s">
        <v>1538</v>
      </c>
      <c r="E775" s="337" t="s">
        <v>1538</v>
      </c>
      <c r="G775" s="337" t="s">
        <v>1538</v>
      </c>
      <c r="H775" s="337" t="s">
        <v>1538</v>
      </c>
    </row>
    <row r="776" spans="1:8" x14ac:dyDescent="0.3">
      <c r="A776" s="109"/>
      <c r="C776" s="338" t="s">
        <v>1538</v>
      </c>
      <c r="D776" t="s">
        <v>1538</v>
      </c>
      <c r="E776" s="337" t="s">
        <v>1538</v>
      </c>
      <c r="G776" s="337" t="s">
        <v>1538</v>
      </c>
      <c r="H776" s="337" t="s">
        <v>1538</v>
      </c>
    </row>
    <row r="777" spans="1:8" x14ac:dyDescent="0.3">
      <c r="A777" s="109"/>
      <c r="B777" s="338"/>
      <c r="C777" s="338" t="s">
        <v>1538</v>
      </c>
      <c r="D777" t="s">
        <v>1538</v>
      </c>
      <c r="E777" s="337" t="s">
        <v>1538</v>
      </c>
      <c r="G777" s="337" t="s">
        <v>1538</v>
      </c>
      <c r="H777" s="337" t="s">
        <v>1538</v>
      </c>
    </row>
    <row r="778" spans="1:8" x14ac:dyDescent="0.3">
      <c r="A778" s="109"/>
      <c r="B778" s="338"/>
      <c r="C778" s="338" t="s">
        <v>1538</v>
      </c>
      <c r="D778" t="s">
        <v>1538</v>
      </c>
      <c r="E778" s="337" t="s">
        <v>1538</v>
      </c>
      <c r="G778" s="337" t="s">
        <v>1538</v>
      </c>
      <c r="H778" s="337" t="s">
        <v>1538</v>
      </c>
    </row>
    <row r="779" spans="1:8" x14ac:dyDescent="0.3">
      <c r="A779" s="109"/>
      <c r="B779" s="338"/>
      <c r="C779" s="338" t="s">
        <v>1538</v>
      </c>
      <c r="D779" t="s">
        <v>1538</v>
      </c>
      <c r="E779" s="337" t="s">
        <v>1538</v>
      </c>
      <c r="G779" s="337" t="s">
        <v>1538</v>
      </c>
      <c r="H779" s="337" t="s">
        <v>1538</v>
      </c>
    </row>
    <row r="780" spans="1:8" x14ac:dyDescent="0.3">
      <c r="A780" s="109"/>
      <c r="B780" s="338"/>
      <c r="C780" s="338" t="s">
        <v>1538</v>
      </c>
      <c r="D780" t="s">
        <v>1538</v>
      </c>
      <c r="E780" s="337" t="s">
        <v>1538</v>
      </c>
      <c r="G780" s="337" t="s">
        <v>1538</v>
      </c>
      <c r="H780" s="337" t="s">
        <v>1538</v>
      </c>
    </row>
    <row r="781" spans="1:8" x14ac:dyDescent="0.3">
      <c r="A781" s="109"/>
      <c r="B781" s="338"/>
      <c r="C781" s="338" t="s">
        <v>1538</v>
      </c>
      <c r="D781" t="s">
        <v>1538</v>
      </c>
      <c r="E781" s="337" t="s">
        <v>1538</v>
      </c>
      <c r="G781" s="337" t="s">
        <v>1538</v>
      </c>
      <c r="H781" s="337" t="s">
        <v>1538</v>
      </c>
    </row>
    <row r="782" spans="1:8" x14ac:dyDescent="0.3">
      <c r="A782" s="109"/>
      <c r="B782" s="338"/>
      <c r="C782" s="338" t="s">
        <v>1538</v>
      </c>
      <c r="D782" t="s">
        <v>1538</v>
      </c>
      <c r="E782" s="337" t="s">
        <v>1538</v>
      </c>
      <c r="G782" s="337" t="s">
        <v>1538</v>
      </c>
      <c r="H782" s="337" t="s">
        <v>1538</v>
      </c>
    </row>
    <row r="783" spans="1:8" x14ac:dyDescent="0.3">
      <c r="A783" s="109"/>
      <c r="B783" s="338"/>
      <c r="C783" s="338" t="s">
        <v>1538</v>
      </c>
      <c r="D783" t="s">
        <v>1538</v>
      </c>
      <c r="E783" s="337" t="s">
        <v>1538</v>
      </c>
      <c r="G783" s="337" t="s">
        <v>1538</v>
      </c>
      <c r="H783" s="337" t="s">
        <v>1538</v>
      </c>
    </row>
    <row r="784" spans="1:8" x14ac:dyDescent="0.3">
      <c r="A784" s="109"/>
      <c r="B784" s="338"/>
      <c r="C784" s="338" t="s">
        <v>1538</v>
      </c>
      <c r="D784" t="s">
        <v>1538</v>
      </c>
      <c r="E784" s="337" t="s">
        <v>1538</v>
      </c>
      <c r="G784" s="337" t="s">
        <v>1538</v>
      </c>
      <c r="H784" s="337" t="s">
        <v>1538</v>
      </c>
    </row>
    <row r="785" spans="1:8" x14ac:dyDescent="0.3">
      <c r="A785" s="109"/>
      <c r="B785" s="340"/>
      <c r="C785" s="338" t="s">
        <v>1538</v>
      </c>
      <c r="D785" t="s">
        <v>1538</v>
      </c>
      <c r="E785" s="337" t="s">
        <v>1538</v>
      </c>
      <c r="G785" s="337" t="s">
        <v>1538</v>
      </c>
      <c r="H785" s="337" t="s">
        <v>1538</v>
      </c>
    </row>
    <row r="786" spans="1:8" x14ac:dyDescent="0.3">
      <c r="A786" s="109"/>
      <c r="C786" s="338" t="s">
        <v>1538</v>
      </c>
      <c r="D786" t="s">
        <v>1538</v>
      </c>
      <c r="E786" s="337" t="s">
        <v>1538</v>
      </c>
      <c r="G786" s="337" t="s">
        <v>1538</v>
      </c>
      <c r="H786" s="337" t="s">
        <v>1538</v>
      </c>
    </row>
    <row r="787" spans="1:8" x14ac:dyDescent="0.3">
      <c r="A787" s="109"/>
      <c r="C787" s="338" t="s">
        <v>1538</v>
      </c>
      <c r="D787" t="s">
        <v>1538</v>
      </c>
      <c r="E787" s="337" t="s">
        <v>1538</v>
      </c>
      <c r="G787" s="337" t="s">
        <v>1538</v>
      </c>
      <c r="H787" s="337" t="s">
        <v>1538</v>
      </c>
    </row>
    <row r="788" spans="1:8" x14ac:dyDescent="0.3">
      <c r="A788" s="109"/>
      <c r="C788" s="338" t="s">
        <v>1538</v>
      </c>
      <c r="D788" t="s">
        <v>1538</v>
      </c>
      <c r="E788" s="337" t="s">
        <v>1538</v>
      </c>
      <c r="G788" s="337" t="s">
        <v>1538</v>
      </c>
      <c r="H788" s="337" t="s">
        <v>1538</v>
      </c>
    </row>
    <row r="789" spans="1:8" x14ac:dyDescent="0.3">
      <c r="A789" s="109"/>
      <c r="B789" s="338"/>
      <c r="C789" s="338" t="s">
        <v>1538</v>
      </c>
      <c r="D789" t="s">
        <v>1538</v>
      </c>
      <c r="E789" s="337" t="s">
        <v>1538</v>
      </c>
      <c r="G789" s="337" t="s">
        <v>1538</v>
      </c>
      <c r="H789" s="337" t="s">
        <v>1538</v>
      </c>
    </row>
    <row r="790" spans="1:8" x14ac:dyDescent="0.3">
      <c r="A790" s="109"/>
      <c r="B790" s="338"/>
      <c r="C790" s="338" t="s">
        <v>1538</v>
      </c>
      <c r="D790" t="s">
        <v>1538</v>
      </c>
      <c r="E790" s="337" t="s">
        <v>1538</v>
      </c>
      <c r="G790" s="337" t="s">
        <v>1538</v>
      </c>
      <c r="H790" s="337" t="s">
        <v>1538</v>
      </c>
    </row>
    <row r="791" spans="1:8" x14ac:dyDescent="0.3">
      <c r="A791" s="109"/>
      <c r="B791" s="338"/>
      <c r="C791" s="338" t="s">
        <v>1538</v>
      </c>
      <c r="D791" t="s">
        <v>1538</v>
      </c>
      <c r="E791" s="337" t="s">
        <v>1538</v>
      </c>
      <c r="G791" s="337" t="s">
        <v>1538</v>
      </c>
      <c r="H791" s="337" t="s">
        <v>1538</v>
      </c>
    </row>
    <row r="792" spans="1:8" x14ac:dyDescent="0.3">
      <c r="A792" s="109"/>
      <c r="B792" s="338"/>
      <c r="C792" s="338" t="s">
        <v>1538</v>
      </c>
      <c r="D792" t="s">
        <v>1538</v>
      </c>
      <c r="E792" s="337" t="s">
        <v>1538</v>
      </c>
      <c r="G792" s="337" t="s">
        <v>1538</v>
      </c>
      <c r="H792" s="337" t="s">
        <v>1538</v>
      </c>
    </row>
    <row r="793" spans="1:8" x14ac:dyDescent="0.3">
      <c r="A793" s="109"/>
      <c r="B793" s="338"/>
      <c r="C793" s="338" t="s">
        <v>1538</v>
      </c>
      <c r="D793" t="s">
        <v>1538</v>
      </c>
      <c r="E793" s="337" t="s">
        <v>1538</v>
      </c>
      <c r="G793" s="337" t="s">
        <v>1538</v>
      </c>
      <c r="H793" s="337" t="s">
        <v>1538</v>
      </c>
    </row>
    <row r="794" spans="1:8" x14ac:dyDescent="0.3">
      <c r="A794" s="109"/>
      <c r="B794" s="338"/>
      <c r="C794" s="338" t="s">
        <v>1538</v>
      </c>
      <c r="D794" t="s">
        <v>1538</v>
      </c>
      <c r="E794" s="337" t="s">
        <v>1538</v>
      </c>
      <c r="G794" s="337" t="s">
        <v>1538</v>
      </c>
      <c r="H794" s="337" t="s">
        <v>1538</v>
      </c>
    </row>
    <row r="795" spans="1:8" x14ac:dyDescent="0.3">
      <c r="A795" s="109"/>
      <c r="B795" s="338"/>
      <c r="C795" s="338" t="s">
        <v>1538</v>
      </c>
      <c r="D795" t="s">
        <v>1538</v>
      </c>
      <c r="E795" s="337" t="s">
        <v>1538</v>
      </c>
      <c r="G795" s="337" t="s">
        <v>1538</v>
      </c>
      <c r="H795" s="337" t="s">
        <v>1538</v>
      </c>
    </row>
    <row r="796" spans="1:8" x14ac:dyDescent="0.3">
      <c r="A796" s="109"/>
      <c r="B796" s="338"/>
      <c r="C796" s="338" t="s">
        <v>1538</v>
      </c>
      <c r="D796" t="s">
        <v>1538</v>
      </c>
      <c r="E796" s="337" t="s">
        <v>1538</v>
      </c>
      <c r="G796" s="337" t="s">
        <v>1538</v>
      </c>
      <c r="H796" s="337" t="s">
        <v>1538</v>
      </c>
    </row>
    <row r="797" spans="1:8" x14ac:dyDescent="0.3">
      <c r="A797" s="109"/>
      <c r="B797" s="340"/>
      <c r="C797" s="338" t="s">
        <v>1538</v>
      </c>
      <c r="D797" t="s">
        <v>1538</v>
      </c>
      <c r="E797" s="337" t="s">
        <v>1538</v>
      </c>
      <c r="G797" s="337" t="s">
        <v>1538</v>
      </c>
      <c r="H797" s="337" t="s">
        <v>1538</v>
      </c>
    </row>
    <row r="798" spans="1:8" x14ac:dyDescent="0.3">
      <c r="A798" s="109"/>
      <c r="C798" s="338" t="s">
        <v>1538</v>
      </c>
      <c r="D798" t="s">
        <v>1538</v>
      </c>
      <c r="E798" s="337" t="s">
        <v>1538</v>
      </c>
      <c r="G798" s="337" t="s">
        <v>1538</v>
      </c>
      <c r="H798" s="337" t="s">
        <v>1538</v>
      </c>
    </row>
    <row r="799" spans="1:8" x14ac:dyDescent="0.3">
      <c r="A799" s="109"/>
      <c r="C799" s="338" t="s">
        <v>1538</v>
      </c>
      <c r="D799" t="s">
        <v>1538</v>
      </c>
      <c r="E799" s="337" t="s">
        <v>1538</v>
      </c>
      <c r="G799" s="337" t="s">
        <v>1538</v>
      </c>
      <c r="H799" s="337" t="s">
        <v>1538</v>
      </c>
    </row>
    <row r="800" spans="1:8" x14ac:dyDescent="0.3">
      <c r="A800" s="109"/>
      <c r="C800" s="338" t="s">
        <v>1538</v>
      </c>
      <c r="D800" t="s">
        <v>1538</v>
      </c>
      <c r="E800" s="337" t="s">
        <v>1538</v>
      </c>
      <c r="G800" s="337" t="s">
        <v>1538</v>
      </c>
      <c r="H800" s="337" t="s">
        <v>1538</v>
      </c>
    </row>
    <row r="801" spans="1:8" x14ac:dyDescent="0.3">
      <c r="A801" s="109"/>
      <c r="B801" s="340"/>
      <c r="C801" s="338" t="s">
        <v>1538</v>
      </c>
      <c r="D801" t="s">
        <v>1538</v>
      </c>
      <c r="E801" s="337" t="s">
        <v>1538</v>
      </c>
      <c r="G801" s="337" t="s">
        <v>1538</v>
      </c>
      <c r="H801" s="337" t="s">
        <v>1538</v>
      </c>
    </row>
    <row r="802" spans="1:8" x14ac:dyDescent="0.3">
      <c r="A802" s="109"/>
      <c r="C802" s="338" t="s">
        <v>1538</v>
      </c>
      <c r="D802" t="s">
        <v>1538</v>
      </c>
      <c r="E802" s="337" t="s">
        <v>1538</v>
      </c>
      <c r="G802" s="337" t="s">
        <v>1538</v>
      </c>
      <c r="H802" s="337" t="s">
        <v>1538</v>
      </c>
    </row>
    <row r="803" spans="1:8" x14ac:dyDescent="0.3">
      <c r="A803" s="109"/>
      <c r="C803" s="338" t="s">
        <v>1538</v>
      </c>
      <c r="D803" t="s">
        <v>1538</v>
      </c>
      <c r="E803" s="337" t="s">
        <v>1538</v>
      </c>
      <c r="G803" s="337" t="s">
        <v>1538</v>
      </c>
      <c r="H803" s="337" t="s">
        <v>1538</v>
      </c>
    </row>
    <row r="804" spans="1:8" x14ac:dyDescent="0.3">
      <c r="A804" s="109"/>
      <c r="C804" s="338" t="s">
        <v>1538</v>
      </c>
      <c r="D804" t="s">
        <v>1538</v>
      </c>
      <c r="E804" s="337" t="s">
        <v>1538</v>
      </c>
      <c r="G804" s="337" t="s">
        <v>1538</v>
      </c>
      <c r="H804" s="337" t="s">
        <v>1538</v>
      </c>
    </row>
    <row r="805" spans="1:8" x14ac:dyDescent="0.3">
      <c r="A805" s="109"/>
      <c r="B805" s="338"/>
      <c r="C805" s="338" t="s">
        <v>1538</v>
      </c>
      <c r="D805" t="s">
        <v>1538</v>
      </c>
      <c r="E805" s="337" t="s">
        <v>1538</v>
      </c>
      <c r="G805" s="337" t="s">
        <v>1538</v>
      </c>
      <c r="H805" s="337" t="s">
        <v>1538</v>
      </c>
    </row>
    <row r="806" spans="1:8" x14ac:dyDescent="0.3">
      <c r="A806" s="109"/>
      <c r="B806" s="338"/>
      <c r="C806" s="338" t="s">
        <v>1538</v>
      </c>
      <c r="D806" t="s">
        <v>1538</v>
      </c>
      <c r="E806" s="337" t="s">
        <v>1538</v>
      </c>
      <c r="G806" s="337" t="s">
        <v>1538</v>
      </c>
      <c r="H806" s="337" t="s">
        <v>1538</v>
      </c>
    </row>
    <row r="807" spans="1:8" x14ac:dyDescent="0.3">
      <c r="A807" s="109"/>
      <c r="B807" s="338"/>
      <c r="C807" s="338" t="s">
        <v>1538</v>
      </c>
      <c r="D807" t="s">
        <v>1538</v>
      </c>
      <c r="E807" s="337" t="s">
        <v>1538</v>
      </c>
      <c r="G807" s="337" t="s">
        <v>1538</v>
      </c>
      <c r="H807" s="337" t="s">
        <v>1538</v>
      </c>
    </row>
    <row r="808" spans="1:8" x14ac:dyDescent="0.3">
      <c r="A808" s="109"/>
      <c r="B808" s="338"/>
      <c r="C808" s="338" t="s">
        <v>1538</v>
      </c>
      <c r="D808" t="s">
        <v>1538</v>
      </c>
      <c r="E808" s="337" t="s">
        <v>1538</v>
      </c>
      <c r="G808" s="337" t="s">
        <v>1538</v>
      </c>
      <c r="H808" s="337" t="s">
        <v>1538</v>
      </c>
    </row>
    <row r="809" spans="1:8" x14ac:dyDescent="0.3">
      <c r="A809" s="109"/>
      <c r="B809" s="340"/>
      <c r="C809" s="338" t="s">
        <v>1538</v>
      </c>
      <c r="D809" t="s">
        <v>1538</v>
      </c>
      <c r="E809" s="337" t="s">
        <v>1538</v>
      </c>
      <c r="G809" s="337" t="s">
        <v>1538</v>
      </c>
      <c r="H809" s="337" t="s">
        <v>1538</v>
      </c>
    </row>
    <row r="810" spans="1:8" x14ac:dyDescent="0.3">
      <c r="A810" s="109"/>
      <c r="C810" s="338" t="s">
        <v>1538</v>
      </c>
      <c r="D810" t="s">
        <v>1538</v>
      </c>
      <c r="E810" s="337" t="s">
        <v>1538</v>
      </c>
      <c r="G810" s="337" t="s">
        <v>1538</v>
      </c>
      <c r="H810" s="337" t="s">
        <v>1538</v>
      </c>
    </row>
    <row r="811" spans="1:8" x14ac:dyDescent="0.3">
      <c r="A811" s="109"/>
      <c r="C811" s="338" t="s">
        <v>1538</v>
      </c>
      <c r="D811" t="s">
        <v>1538</v>
      </c>
      <c r="E811" s="337" t="s">
        <v>1538</v>
      </c>
      <c r="G811" s="337" t="s">
        <v>1538</v>
      </c>
      <c r="H811" s="337" t="s">
        <v>1538</v>
      </c>
    </row>
    <row r="812" spans="1:8" x14ac:dyDescent="0.3">
      <c r="A812" s="109"/>
      <c r="C812" s="338" t="s">
        <v>1538</v>
      </c>
      <c r="D812" t="s">
        <v>1538</v>
      </c>
      <c r="E812" s="337" t="s">
        <v>1538</v>
      </c>
      <c r="G812" s="337" t="s">
        <v>1538</v>
      </c>
      <c r="H812" s="337" t="s">
        <v>1538</v>
      </c>
    </row>
    <row r="813" spans="1:8" x14ac:dyDescent="0.3">
      <c r="A813" s="109"/>
      <c r="C813" s="338" t="s">
        <v>1538</v>
      </c>
      <c r="D813" t="s">
        <v>1538</v>
      </c>
      <c r="E813" s="337" t="s">
        <v>1538</v>
      </c>
      <c r="G813" s="337" t="s">
        <v>1538</v>
      </c>
      <c r="H813" s="337" t="s">
        <v>1538</v>
      </c>
    </row>
    <row r="814" spans="1:8" x14ac:dyDescent="0.3">
      <c r="A814" s="109"/>
      <c r="B814" s="340"/>
      <c r="C814" s="338" t="s">
        <v>1538</v>
      </c>
      <c r="D814" t="s">
        <v>1538</v>
      </c>
      <c r="E814" s="337" t="s">
        <v>1538</v>
      </c>
      <c r="G814" s="337" t="s">
        <v>1538</v>
      </c>
      <c r="H814" s="337" t="s">
        <v>1538</v>
      </c>
    </row>
    <row r="815" spans="1:8" x14ac:dyDescent="0.3">
      <c r="A815" s="109"/>
      <c r="C815" s="338" t="s">
        <v>1538</v>
      </c>
      <c r="D815" t="s">
        <v>1538</v>
      </c>
      <c r="E815" s="337" t="s">
        <v>1538</v>
      </c>
      <c r="G815" s="337" t="s">
        <v>1538</v>
      </c>
      <c r="H815" s="337" t="s">
        <v>1538</v>
      </c>
    </row>
    <row r="816" spans="1:8" x14ac:dyDescent="0.3">
      <c r="A816" s="109"/>
      <c r="C816" s="338" t="s">
        <v>1538</v>
      </c>
      <c r="D816" t="s">
        <v>1538</v>
      </c>
      <c r="E816" s="337" t="s">
        <v>1538</v>
      </c>
      <c r="G816" s="337" t="s">
        <v>1538</v>
      </c>
      <c r="H816" s="337" t="s">
        <v>1538</v>
      </c>
    </row>
    <row r="817" spans="1:8" x14ac:dyDescent="0.3">
      <c r="A817" s="109"/>
      <c r="C817" s="338" t="s">
        <v>1538</v>
      </c>
      <c r="D817" t="s">
        <v>1538</v>
      </c>
      <c r="E817" s="337" t="s">
        <v>1538</v>
      </c>
      <c r="G817" s="337" t="s">
        <v>1538</v>
      </c>
      <c r="H817" s="337" t="s">
        <v>1538</v>
      </c>
    </row>
    <row r="818" spans="1:8" x14ac:dyDescent="0.3">
      <c r="A818" s="109"/>
      <c r="C818" s="338" t="s">
        <v>1538</v>
      </c>
      <c r="D818" t="s">
        <v>1538</v>
      </c>
      <c r="E818" s="337" t="s">
        <v>1538</v>
      </c>
      <c r="G818" s="337" t="s">
        <v>1538</v>
      </c>
      <c r="H818" s="337" t="s">
        <v>1538</v>
      </c>
    </row>
    <row r="819" spans="1:8" x14ac:dyDescent="0.3">
      <c r="A819" s="109"/>
      <c r="B819" s="338"/>
      <c r="C819" s="338" t="s">
        <v>1538</v>
      </c>
      <c r="D819" t="s">
        <v>1538</v>
      </c>
      <c r="E819" s="337" t="s">
        <v>1538</v>
      </c>
      <c r="G819" s="337" t="s">
        <v>1538</v>
      </c>
      <c r="H819" s="337" t="s">
        <v>1538</v>
      </c>
    </row>
    <row r="820" spans="1:8" x14ac:dyDescent="0.3">
      <c r="A820" s="109"/>
      <c r="B820" s="338"/>
      <c r="C820" s="338" t="s">
        <v>1538</v>
      </c>
      <c r="D820" t="s">
        <v>1538</v>
      </c>
      <c r="E820" s="337" t="s">
        <v>1538</v>
      </c>
      <c r="G820" s="337" t="s">
        <v>1538</v>
      </c>
      <c r="H820" s="337" t="s">
        <v>1538</v>
      </c>
    </row>
    <row r="821" spans="1:8" x14ac:dyDescent="0.3">
      <c r="A821" s="109"/>
      <c r="B821" s="338"/>
      <c r="C821" s="338" t="s">
        <v>1538</v>
      </c>
      <c r="D821" t="s">
        <v>1538</v>
      </c>
      <c r="E821" s="337" t="s">
        <v>1538</v>
      </c>
      <c r="G821" s="337" t="s">
        <v>1538</v>
      </c>
      <c r="H821" s="337" t="s">
        <v>1538</v>
      </c>
    </row>
    <row r="822" spans="1:8" x14ac:dyDescent="0.3">
      <c r="A822" s="109"/>
      <c r="B822" s="338"/>
      <c r="C822" s="338" t="s">
        <v>1538</v>
      </c>
      <c r="D822" t="s">
        <v>1538</v>
      </c>
      <c r="E822" s="337" t="s">
        <v>1538</v>
      </c>
      <c r="G822" s="337" t="s">
        <v>1538</v>
      </c>
      <c r="H822" s="337" t="s">
        <v>1538</v>
      </c>
    </row>
    <row r="823" spans="1:8" x14ac:dyDescent="0.3">
      <c r="A823" s="109"/>
      <c r="B823" s="338"/>
      <c r="C823" s="338" t="s">
        <v>1538</v>
      </c>
      <c r="D823" t="s">
        <v>1538</v>
      </c>
      <c r="E823" s="337" t="s">
        <v>1538</v>
      </c>
      <c r="G823" s="337" t="s">
        <v>1538</v>
      </c>
      <c r="H823" s="337" t="s">
        <v>1538</v>
      </c>
    </row>
    <row r="824" spans="1:8" x14ac:dyDescent="0.3">
      <c r="A824" s="109"/>
      <c r="B824" s="338"/>
      <c r="C824" s="338" t="s">
        <v>1538</v>
      </c>
      <c r="D824" t="s">
        <v>1538</v>
      </c>
      <c r="E824" s="337" t="s">
        <v>1538</v>
      </c>
      <c r="G824" s="337" t="s">
        <v>1538</v>
      </c>
      <c r="H824" s="337" t="s">
        <v>1538</v>
      </c>
    </row>
    <row r="825" spans="1:8" x14ac:dyDescent="0.3">
      <c r="A825" s="109"/>
      <c r="B825" s="338"/>
      <c r="C825" s="338" t="s">
        <v>1538</v>
      </c>
      <c r="D825" t="s">
        <v>1538</v>
      </c>
      <c r="E825" s="337" t="s">
        <v>1538</v>
      </c>
      <c r="G825" s="337" t="s">
        <v>1538</v>
      </c>
      <c r="H825" s="337" t="s">
        <v>1538</v>
      </c>
    </row>
    <row r="826" spans="1:8" x14ac:dyDescent="0.3">
      <c r="A826" s="109"/>
      <c r="B826" s="338"/>
      <c r="C826" s="338" t="s">
        <v>1538</v>
      </c>
      <c r="D826" t="s">
        <v>1538</v>
      </c>
      <c r="E826" s="337" t="s">
        <v>1538</v>
      </c>
      <c r="G826" s="337" t="s">
        <v>1538</v>
      </c>
      <c r="H826" s="337" t="s">
        <v>1538</v>
      </c>
    </row>
    <row r="827" spans="1:8" x14ac:dyDescent="0.3">
      <c r="A827" s="109"/>
      <c r="B827" s="338"/>
      <c r="C827" s="338" t="s">
        <v>1538</v>
      </c>
      <c r="D827" t="s">
        <v>1538</v>
      </c>
      <c r="E827" s="337" t="s">
        <v>1538</v>
      </c>
      <c r="G827" s="337" t="s">
        <v>1538</v>
      </c>
      <c r="H827" s="337" t="s">
        <v>1538</v>
      </c>
    </row>
    <row r="828" spans="1:8" x14ac:dyDescent="0.3">
      <c r="A828" s="109"/>
      <c r="B828" s="338"/>
      <c r="C828" s="338" t="s">
        <v>1538</v>
      </c>
      <c r="D828" t="s">
        <v>1538</v>
      </c>
      <c r="E828" s="337" t="s">
        <v>1538</v>
      </c>
      <c r="G828" s="337" t="s">
        <v>1538</v>
      </c>
      <c r="H828" s="337" t="s">
        <v>1538</v>
      </c>
    </row>
    <row r="829" spans="1:8" x14ac:dyDescent="0.3">
      <c r="A829" s="109"/>
      <c r="B829" s="338"/>
      <c r="C829" s="338" t="s">
        <v>1538</v>
      </c>
      <c r="D829" t="s">
        <v>1538</v>
      </c>
      <c r="E829" s="337" t="s">
        <v>1538</v>
      </c>
      <c r="G829" s="337" t="s">
        <v>1538</v>
      </c>
      <c r="H829" s="337" t="s">
        <v>1538</v>
      </c>
    </row>
    <row r="830" spans="1:8" x14ac:dyDescent="0.3">
      <c r="A830" s="109"/>
      <c r="B830" s="338"/>
      <c r="C830" s="338" t="s">
        <v>1538</v>
      </c>
      <c r="D830" t="s">
        <v>1538</v>
      </c>
      <c r="E830" s="337" t="s">
        <v>1538</v>
      </c>
      <c r="G830" s="337" t="s">
        <v>1538</v>
      </c>
      <c r="H830" s="337" t="s">
        <v>1538</v>
      </c>
    </row>
    <row r="831" spans="1:8" x14ac:dyDescent="0.3">
      <c r="A831" s="109"/>
      <c r="B831" s="338"/>
      <c r="C831" s="338" t="s">
        <v>1538</v>
      </c>
      <c r="D831" t="s">
        <v>1538</v>
      </c>
      <c r="E831" s="337" t="s">
        <v>1538</v>
      </c>
      <c r="G831" s="337" t="s">
        <v>1538</v>
      </c>
      <c r="H831" s="337" t="s">
        <v>1538</v>
      </c>
    </row>
    <row r="832" spans="1:8" x14ac:dyDescent="0.3">
      <c r="A832" s="109"/>
      <c r="B832" s="338"/>
      <c r="C832" s="338" t="s">
        <v>1538</v>
      </c>
      <c r="D832" t="s">
        <v>1538</v>
      </c>
      <c r="E832" s="337" t="s">
        <v>1538</v>
      </c>
      <c r="G832" s="337" t="s">
        <v>1538</v>
      </c>
      <c r="H832" s="337" t="s">
        <v>1538</v>
      </c>
    </row>
    <row r="833" spans="1:8" x14ac:dyDescent="0.3">
      <c r="A833" s="109"/>
      <c r="B833" s="338"/>
      <c r="C833" s="338" t="s">
        <v>1538</v>
      </c>
      <c r="D833" t="s">
        <v>1538</v>
      </c>
      <c r="E833" s="337" t="s">
        <v>1538</v>
      </c>
      <c r="G833" s="337" t="s">
        <v>1538</v>
      </c>
      <c r="H833" s="337" t="s">
        <v>1538</v>
      </c>
    </row>
    <row r="834" spans="1:8" x14ac:dyDescent="0.3">
      <c r="A834" s="109"/>
      <c r="B834" s="338"/>
      <c r="C834" s="338" t="s">
        <v>1538</v>
      </c>
      <c r="D834" t="s">
        <v>1538</v>
      </c>
      <c r="E834" s="337" t="s">
        <v>1538</v>
      </c>
      <c r="G834" s="337" t="s">
        <v>1538</v>
      </c>
      <c r="H834" s="337" t="s">
        <v>1538</v>
      </c>
    </row>
    <row r="835" spans="1:8" x14ac:dyDescent="0.3">
      <c r="A835" s="109"/>
      <c r="B835" s="338"/>
      <c r="C835" s="338" t="s">
        <v>1538</v>
      </c>
      <c r="D835" t="s">
        <v>1538</v>
      </c>
      <c r="E835" s="337" t="s">
        <v>1538</v>
      </c>
      <c r="G835" s="337" t="s">
        <v>1538</v>
      </c>
      <c r="H835" s="337" t="s">
        <v>1538</v>
      </c>
    </row>
    <row r="836" spans="1:8" x14ac:dyDescent="0.3">
      <c r="A836" s="109"/>
      <c r="B836" s="338"/>
      <c r="C836" s="338" t="s">
        <v>1538</v>
      </c>
      <c r="D836" t="s">
        <v>1538</v>
      </c>
      <c r="E836" s="337" t="s">
        <v>1538</v>
      </c>
      <c r="G836" s="337" t="s">
        <v>1538</v>
      </c>
      <c r="H836" s="337" t="s">
        <v>1538</v>
      </c>
    </row>
    <row r="837" spans="1:8" x14ac:dyDescent="0.3">
      <c r="A837" s="109"/>
      <c r="B837" s="338"/>
      <c r="C837" s="338" t="s">
        <v>1538</v>
      </c>
      <c r="D837" t="s">
        <v>1538</v>
      </c>
      <c r="E837" s="337" t="s">
        <v>1538</v>
      </c>
      <c r="G837" s="337" t="s">
        <v>1538</v>
      </c>
      <c r="H837" s="337" t="s">
        <v>1538</v>
      </c>
    </row>
    <row r="838" spans="1:8" x14ac:dyDescent="0.3">
      <c r="A838" s="109"/>
      <c r="B838" s="338"/>
      <c r="C838" s="338" t="s">
        <v>1538</v>
      </c>
      <c r="D838" t="s">
        <v>1538</v>
      </c>
      <c r="E838" s="337" t="s">
        <v>1538</v>
      </c>
      <c r="G838" s="337" t="s">
        <v>1538</v>
      </c>
      <c r="H838" s="337" t="s">
        <v>1538</v>
      </c>
    </row>
    <row r="839" spans="1:8" x14ac:dyDescent="0.3">
      <c r="A839" s="109"/>
      <c r="B839" s="338"/>
      <c r="C839" s="338" t="s">
        <v>1538</v>
      </c>
      <c r="D839" t="s">
        <v>1538</v>
      </c>
      <c r="E839" s="337" t="s">
        <v>1538</v>
      </c>
      <c r="G839" s="337" t="s">
        <v>1538</v>
      </c>
      <c r="H839" s="337" t="s">
        <v>1538</v>
      </c>
    </row>
    <row r="840" spans="1:8" x14ac:dyDescent="0.3">
      <c r="A840" s="109"/>
      <c r="B840" s="338"/>
      <c r="C840" s="338" t="s">
        <v>1538</v>
      </c>
      <c r="D840" t="s">
        <v>1538</v>
      </c>
      <c r="E840" s="337" t="s">
        <v>1538</v>
      </c>
      <c r="G840" s="337" t="s">
        <v>1538</v>
      </c>
      <c r="H840" s="337" t="s">
        <v>1538</v>
      </c>
    </row>
    <row r="841" spans="1:8" x14ac:dyDescent="0.3">
      <c r="A841" s="109"/>
      <c r="B841" s="340"/>
      <c r="C841" s="338" t="s">
        <v>1538</v>
      </c>
      <c r="D841" t="s">
        <v>1538</v>
      </c>
      <c r="E841" s="337" t="s">
        <v>1538</v>
      </c>
      <c r="G841" s="337" t="s">
        <v>1538</v>
      </c>
      <c r="H841" s="337" t="s">
        <v>1538</v>
      </c>
    </row>
    <row r="842" spans="1:8" x14ac:dyDescent="0.3">
      <c r="A842" s="109"/>
      <c r="C842" s="338" t="s">
        <v>1538</v>
      </c>
      <c r="D842" t="s">
        <v>1538</v>
      </c>
      <c r="E842" s="337" t="s">
        <v>1538</v>
      </c>
      <c r="G842" s="337" t="s">
        <v>1538</v>
      </c>
      <c r="H842" s="337" t="s">
        <v>1538</v>
      </c>
    </row>
    <row r="843" spans="1:8" x14ac:dyDescent="0.3">
      <c r="A843" s="109"/>
      <c r="C843" s="338" t="s">
        <v>1538</v>
      </c>
      <c r="D843" t="s">
        <v>1538</v>
      </c>
      <c r="E843" s="337" t="s">
        <v>1538</v>
      </c>
      <c r="G843" s="337" t="s">
        <v>1538</v>
      </c>
      <c r="H843" s="337" t="s">
        <v>1538</v>
      </c>
    </row>
    <row r="844" spans="1:8" x14ac:dyDescent="0.3">
      <c r="A844" s="109"/>
      <c r="C844" s="338" t="s">
        <v>1538</v>
      </c>
      <c r="D844" t="s">
        <v>1538</v>
      </c>
      <c r="E844" s="337" t="s">
        <v>1538</v>
      </c>
      <c r="G844" s="337" t="s">
        <v>1538</v>
      </c>
      <c r="H844" s="337" t="s">
        <v>1538</v>
      </c>
    </row>
    <row r="845" spans="1:8" x14ac:dyDescent="0.3">
      <c r="A845" s="109"/>
      <c r="C845" s="338" t="s">
        <v>1538</v>
      </c>
      <c r="D845" t="s">
        <v>1538</v>
      </c>
      <c r="E845" s="337" t="s">
        <v>1538</v>
      </c>
      <c r="G845" s="337" t="s">
        <v>1538</v>
      </c>
      <c r="H845" s="337" t="s">
        <v>1538</v>
      </c>
    </row>
    <row r="846" spans="1:8" x14ac:dyDescent="0.3">
      <c r="A846" s="109"/>
      <c r="B846" s="338"/>
      <c r="C846" s="338" t="s">
        <v>1538</v>
      </c>
      <c r="D846" t="s">
        <v>1538</v>
      </c>
      <c r="E846" s="337" t="s">
        <v>1538</v>
      </c>
      <c r="G846" s="337" t="s">
        <v>1538</v>
      </c>
      <c r="H846" s="337" t="s">
        <v>1538</v>
      </c>
    </row>
    <row r="847" spans="1:8" x14ac:dyDescent="0.3">
      <c r="A847" s="109"/>
      <c r="B847" s="338"/>
      <c r="C847" s="338" t="s">
        <v>1538</v>
      </c>
      <c r="D847" t="s">
        <v>1538</v>
      </c>
      <c r="E847" s="337" t="s">
        <v>1538</v>
      </c>
      <c r="G847" s="337" t="s">
        <v>1538</v>
      </c>
      <c r="H847" s="337" t="s">
        <v>1538</v>
      </c>
    </row>
    <row r="848" spans="1:8" x14ac:dyDescent="0.3">
      <c r="A848" s="109"/>
      <c r="B848" s="338"/>
      <c r="C848" s="338" t="s">
        <v>1538</v>
      </c>
      <c r="D848" t="s">
        <v>1538</v>
      </c>
      <c r="E848" s="337" t="s">
        <v>1538</v>
      </c>
      <c r="G848" s="337" t="s">
        <v>1538</v>
      </c>
      <c r="H848" s="337" t="s">
        <v>1538</v>
      </c>
    </row>
    <row r="849" spans="1:8" x14ac:dyDescent="0.3">
      <c r="A849" s="109"/>
      <c r="B849" s="338"/>
      <c r="C849" s="338" t="s">
        <v>1538</v>
      </c>
      <c r="D849" t="s">
        <v>1538</v>
      </c>
      <c r="E849" s="337" t="s">
        <v>1538</v>
      </c>
      <c r="G849" s="337" t="s">
        <v>1538</v>
      </c>
      <c r="H849" s="337" t="s">
        <v>1538</v>
      </c>
    </row>
    <row r="850" spans="1:8" x14ac:dyDescent="0.3">
      <c r="A850" s="109"/>
      <c r="B850" s="338"/>
      <c r="C850" s="338" t="s">
        <v>1538</v>
      </c>
      <c r="D850" t="s">
        <v>1538</v>
      </c>
      <c r="E850" s="337" t="s">
        <v>1538</v>
      </c>
      <c r="G850" s="337" t="s">
        <v>1538</v>
      </c>
      <c r="H850" s="337" t="s">
        <v>1538</v>
      </c>
    </row>
    <row r="851" spans="1:8" x14ac:dyDescent="0.3">
      <c r="A851" s="109"/>
      <c r="B851" s="340"/>
      <c r="C851" s="338" t="s">
        <v>1538</v>
      </c>
      <c r="D851" t="s">
        <v>1538</v>
      </c>
      <c r="E851" s="337" t="s">
        <v>1538</v>
      </c>
      <c r="G851" s="337" t="s">
        <v>1538</v>
      </c>
      <c r="H851" s="337" t="s">
        <v>1538</v>
      </c>
    </row>
    <row r="852" spans="1:8" x14ac:dyDescent="0.3">
      <c r="A852" s="109"/>
      <c r="C852" s="338" t="s">
        <v>1538</v>
      </c>
      <c r="D852" t="s">
        <v>1538</v>
      </c>
      <c r="E852" s="337" t="s">
        <v>1538</v>
      </c>
      <c r="G852" s="337" t="s">
        <v>1538</v>
      </c>
      <c r="H852" s="337" t="s">
        <v>1538</v>
      </c>
    </row>
    <row r="853" spans="1:8" x14ac:dyDescent="0.3">
      <c r="A853" s="109"/>
      <c r="C853" s="338" t="s">
        <v>1538</v>
      </c>
      <c r="D853" t="s">
        <v>1538</v>
      </c>
      <c r="E853" s="337" t="s">
        <v>1538</v>
      </c>
      <c r="G853" s="337" t="s">
        <v>1538</v>
      </c>
      <c r="H853" s="337" t="s">
        <v>1538</v>
      </c>
    </row>
    <row r="854" spans="1:8" x14ac:dyDescent="0.3">
      <c r="A854" s="109"/>
      <c r="C854" s="338" t="s">
        <v>1538</v>
      </c>
      <c r="D854" t="s">
        <v>1538</v>
      </c>
      <c r="E854" s="337" t="s">
        <v>1538</v>
      </c>
      <c r="G854" s="337" t="s">
        <v>1538</v>
      </c>
      <c r="H854" s="337" t="s">
        <v>1538</v>
      </c>
    </row>
    <row r="855" spans="1:8" x14ac:dyDescent="0.3">
      <c r="A855" s="109"/>
      <c r="C855" s="338" t="s">
        <v>1538</v>
      </c>
      <c r="D855" t="s">
        <v>1538</v>
      </c>
      <c r="E855" s="337" t="s">
        <v>1538</v>
      </c>
      <c r="G855" s="337" t="s">
        <v>1538</v>
      </c>
      <c r="H855" s="337" t="s">
        <v>1538</v>
      </c>
    </row>
    <row r="856" spans="1:8" x14ac:dyDescent="0.3">
      <c r="A856" s="109"/>
      <c r="B856" s="338"/>
      <c r="C856" s="338" t="s">
        <v>1538</v>
      </c>
      <c r="D856" t="s">
        <v>1538</v>
      </c>
      <c r="E856" s="337" t="s">
        <v>1538</v>
      </c>
      <c r="G856" s="337" t="s">
        <v>1538</v>
      </c>
      <c r="H856" s="337" t="s">
        <v>1538</v>
      </c>
    </row>
    <row r="857" spans="1:8" x14ac:dyDescent="0.3">
      <c r="A857" s="109"/>
      <c r="B857" s="338"/>
      <c r="C857" s="338" t="s">
        <v>1538</v>
      </c>
      <c r="D857" t="s">
        <v>1538</v>
      </c>
      <c r="E857" s="337" t="s">
        <v>1538</v>
      </c>
      <c r="G857" s="337" t="s">
        <v>1538</v>
      </c>
      <c r="H857" s="337" t="s">
        <v>1538</v>
      </c>
    </row>
    <row r="858" spans="1:8" x14ac:dyDescent="0.3">
      <c r="A858" s="109"/>
      <c r="B858" s="338"/>
      <c r="C858" s="338" t="s">
        <v>1538</v>
      </c>
      <c r="D858" t="s">
        <v>1538</v>
      </c>
      <c r="E858" s="337" t="s">
        <v>1538</v>
      </c>
      <c r="G858" s="337" t="s">
        <v>1538</v>
      </c>
      <c r="H858" s="337" t="s">
        <v>1538</v>
      </c>
    </row>
    <row r="859" spans="1:8" x14ac:dyDescent="0.3">
      <c r="A859" s="109"/>
      <c r="B859" s="338"/>
      <c r="C859" s="338" t="s">
        <v>1538</v>
      </c>
      <c r="D859" t="s">
        <v>1538</v>
      </c>
      <c r="E859" s="337" t="s">
        <v>1538</v>
      </c>
      <c r="G859" s="337" t="s">
        <v>1538</v>
      </c>
      <c r="H859" s="337" t="s">
        <v>1538</v>
      </c>
    </row>
    <row r="860" spans="1:8" x14ac:dyDescent="0.3">
      <c r="A860" s="109"/>
      <c r="B860" s="338"/>
      <c r="C860" s="338" t="s">
        <v>1538</v>
      </c>
      <c r="D860" t="s">
        <v>1538</v>
      </c>
      <c r="E860" s="337" t="s">
        <v>1538</v>
      </c>
      <c r="G860" s="337" t="s">
        <v>1538</v>
      </c>
      <c r="H860" s="337" t="s">
        <v>1538</v>
      </c>
    </row>
    <row r="861" spans="1:8" x14ac:dyDescent="0.3">
      <c r="A861" s="109"/>
      <c r="B861" s="338"/>
      <c r="C861" s="338" t="s">
        <v>1538</v>
      </c>
      <c r="D861" t="s">
        <v>1538</v>
      </c>
      <c r="E861" s="337" t="s">
        <v>1538</v>
      </c>
      <c r="G861" s="337" t="s">
        <v>1538</v>
      </c>
      <c r="H861" s="337" t="s">
        <v>1538</v>
      </c>
    </row>
    <row r="862" spans="1:8" x14ac:dyDescent="0.3">
      <c r="A862" s="109"/>
      <c r="B862" s="338"/>
      <c r="C862" s="338" t="s">
        <v>1538</v>
      </c>
      <c r="D862" t="s">
        <v>1538</v>
      </c>
      <c r="E862" s="337" t="s">
        <v>1538</v>
      </c>
      <c r="G862" s="337" t="s">
        <v>1538</v>
      </c>
      <c r="H862" s="337" t="s">
        <v>1538</v>
      </c>
    </row>
    <row r="863" spans="1:8" x14ac:dyDescent="0.3">
      <c r="A863" s="109"/>
      <c r="B863" s="338"/>
      <c r="C863" s="338" t="s">
        <v>1538</v>
      </c>
      <c r="D863" t="s">
        <v>1538</v>
      </c>
      <c r="E863" s="337" t="s">
        <v>1538</v>
      </c>
      <c r="G863" s="337" t="s">
        <v>1538</v>
      </c>
      <c r="H863" s="337" t="s">
        <v>1538</v>
      </c>
    </row>
    <row r="864" spans="1:8" x14ac:dyDescent="0.3">
      <c r="A864" s="109"/>
      <c r="B864" s="338"/>
      <c r="C864" s="338" t="s">
        <v>1538</v>
      </c>
      <c r="D864" t="s">
        <v>1538</v>
      </c>
      <c r="E864" s="337" t="s">
        <v>1538</v>
      </c>
      <c r="G864" s="337" t="s">
        <v>1538</v>
      </c>
      <c r="H864" s="337" t="s">
        <v>1538</v>
      </c>
    </row>
    <row r="865" spans="1:8" x14ac:dyDescent="0.3">
      <c r="A865" s="109"/>
      <c r="B865" s="338"/>
      <c r="C865" s="338" t="s">
        <v>1538</v>
      </c>
      <c r="D865" t="s">
        <v>1538</v>
      </c>
      <c r="E865" s="337" t="s">
        <v>1538</v>
      </c>
      <c r="G865" s="337" t="s">
        <v>1538</v>
      </c>
      <c r="H865" s="337" t="s">
        <v>1538</v>
      </c>
    </row>
    <row r="866" spans="1:8" x14ac:dyDescent="0.3">
      <c r="A866" s="109"/>
      <c r="B866" s="338"/>
      <c r="C866" s="338" t="s">
        <v>1538</v>
      </c>
      <c r="D866" t="s">
        <v>1538</v>
      </c>
      <c r="E866" s="337" t="s">
        <v>1538</v>
      </c>
      <c r="G866" s="337" t="s">
        <v>1538</v>
      </c>
      <c r="H866" s="337" t="s">
        <v>1538</v>
      </c>
    </row>
    <row r="867" spans="1:8" x14ac:dyDescent="0.3">
      <c r="A867" s="109"/>
      <c r="B867" s="338"/>
      <c r="C867" s="338" t="s">
        <v>1538</v>
      </c>
      <c r="D867" t="s">
        <v>1538</v>
      </c>
      <c r="E867" s="337" t="s">
        <v>1538</v>
      </c>
      <c r="G867" s="337" t="s">
        <v>1538</v>
      </c>
      <c r="H867" s="337" t="s">
        <v>1538</v>
      </c>
    </row>
    <row r="868" spans="1:8" x14ac:dyDescent="0.3">
      <c r="A868" s="109"/>
      <c r="B868" s="338"/>
      <c r="C868" s="338" t="s">
        <v>1538</v>
      </c>
      <c r="D868" t="s">
        <v>1538</v>
      </c>
      <c r="E868" s="337" t="s">
        <v>1538</v>
      </c>
      <c r="G868" s="337" t="s">
        <v>1538</v>
      </c>
      <c r="H868" s="337" t="s">
        <v>1538</v>
      </c>
    </row>
    <row r="869" spans="1:8" x14ac:dyDescent="0.3">
      <c r="A869" s="109"/>
      <c r="B869" s="338"/>
      <c r="C869" s="338" t="s">
        <v>1538</v>
      </c>
      <c r="D869" t="s">
        <v>1538</v>
      </c>
      <c r="E869" s="337" t="s">
        <v>1538</v>
      </c>
      <c r="G869" s="337" t="s">
        <v>1538</v>
      </c>
      <c r="H869" s="337" t="s">
        <v>1538</v>
      </c>
    </row>
    <row r="870" spans="1:8" x14ac:dyDescent="0.3">
      <c r="A870" s="109"/>
      <c r="B870" s="338"/>
      <c r="C870" s="338" t="s">
        <v>1538</v>
      </c>
      <c r="D870" t="s">
        <v>1538</v>
      </c>
      <c r="E870" s="337" t="s">
        <v>1538</v>
      </c>
      <c r="G870" s="337" t="s">
        <v>1538</v>
      </c>
      <c r="H870" s="337" t="s">
        <v>1538</v>
      </c>
    </row>
    <row r="871" spans="1:8" x14ac:dyDescent="0.3">
      <c r="A871" s="109"/>
      <c r="B871" s="338"/>
      <c r="C871" s="338" t="s">
        <v>1538</v>
      </c>
      <c r="D871" t="s">
        <v>1538</v>
      </c>
      <c r="E871" s="337" t="s">
        <v>1538</v>
      </c>
      <c r="G871" s="337" t="s">
        <v>1538</v>
      </c>
      <c r="H871" s="337" t="s">
        <v>1538</v>
      </c>
    </row>
    <row r="872" spans="1:8" x14ac:dyDescent="0.3">
      <c r="A872" s="109"/>
      <c r="B872" s="338"/>
      <c r="C872" s="338" t="s">
        <v>1538</v>
      </c>
      <c r="D872" t="s">
        <v>1538</v>
      </c>
      <c r="E872" s="337" t="s">
        <v>1538</v>
      </c>
      <c r="G872" s="337" t="s">
        <v>1538</v>
      </c>
      <c r="H872" s="337" t="s">
        <v>1538</v>
      </c>
    </row>
    <row r="873" spans="1:8" x14ac:dyDescent="0.3">
      <c r="A873" s="109"/>
      <c r="B873" s="338"/>
      <c r="C873" s="338" t="s">
        <v>1538</v>
      </c>
      <c r="D873" t="s">
        <v>1538</v>
      </c>
      <c r="E873" s="337" t="s">
        <v>1538</v>
      </c>
      <c r="G873" s="337" t="s">
        <v>1538</v>
      </c>
      <c r="H873" s="337" t="s">
        <v>1538</v>
      </c>
    </row>
    <row r="874" spans="1:8" x14ac:dyDescent="0.3">
      <c r="A874" s="109"/>
      <c r="B874" s="338"/>
      <c r="C874" s="338" t="s">
        <v>1538</v>
      </c>
      <c r="D874" t="s">
        <v>1538</v>
      </c>
      <c r="E874" s="337" t="s">
        <v>1538</v>
      </c>
      <c r="G874" s="337" t="s">
        <v>1538</v>
      </c>
      <c r="H874" s="337" t="s">
        <v>1538</v>
      </c>
    </row>
    <row r="875" spans="1:8" x14ac:dyDescent="0.3">
      <c r="A875" s="109"/>
      <c r="B875" s="338"/>
      <c r="C875" s="338" t="s">
        <v>1538</v>
      </c>
      <c r="D875" t="s">
        <v>1538</v>
      </c>
      <c r="E875" s="337" t="s">
        <v>1538</v>
      </c>
      <c r="G875" s="337" t="s">
        <v>1538</v>
      </c>
      <c r="H875" s="337" t="s">
        <v>1538</v>
      </c>
    </row>
    <row r="876" spans="1:8" x14ac:dyDescent="0.3">
      <c r="A876" s="109"/>
      <c r="B876" s="338"/>
      <c r="C876" s="338" t="s">
        <v>1538</v>
      </c>
      <c r="D876" t="s">
        <v>1538</v>
      </c>
      <c r="E876" s="337" t="s">
        <v>1538</v>
      </c>
      <c r="G876" s="337" t="s">
        <v>1538</v>
      </c>
      <c r="H876" s="337" t="s">
        <v>1538</v>
      </c>
    </row>
    <row r="877" spans="1:8" x14ac:dyDescent="0.3">
      <c r="A877" s="109"/>
      <c r="B877" s="338"/>
      <c r="C877" s="338" t="s">
        <v>1538</v>
      </c>
      <c r="D877" t="s">
        <v>1538</v>
      </c>
      <c r="E877" s="337" t="s">
        <v>1538</v>
      </c>
      <c r="G877" s="337" t="s">
        <v>1538</v>
      </c>
      <c r="H877" s="337" t="s">
        <v>1538</v>
      </c>
    </row>
    <row r="878" spans="1:8" x14ac:dyDescent="0.3">
      <c r="A878" s="109"/>
      <c r="B878" s="338"/>
      <c r="C878" s="338" t="s">
        <v>1538</v>
      </c>
      <c r="D878" t="s">
        <v>1538</v>
      </c>
      <c r="E878" s="337" t="s">
        <v>1538</v>
      </c>
      <c r="G878" s="337" t="s">
        <v>1538</v>
      </c>
      <c r="H878" s="337" t="s">
        <v>1538</v>
      </c>
    </row>
    <row r="879" spans="1:8" x14ac:dyDescent="0.3">
      <c r="A879" s="109"/>
      <c r="B879" s="338"/>
      <c r="C879" s="338" t="s">
        <v>1538</v>
      </c>
      <c r="D879" t="s">
        <v>1538</v>
      </c>
      <c r="E879" s="337" t="s">
        <v>1538</v>
      </c>
      <c r="G879" s="337" t="s">
        <v>1538</v>
      </c>
      <c r="H879" s="337" t="s">
        <v>1538</v>
      </c>
    </row>
    <row r="880" spans="1:8" x14ac:dyDescent="0.3">
      <c r="A880" s="109"/>
      <c r="B880" s="338"/>
      <c r="C880" s="338" t="s">
        <v>1538</v>
      </c>
      <c r="D880" t="s">
        <v>1538</v>
      </c>
      <c r="E880" s="337" t="s">
        <v>1538</v>
      </c>
      <c r="G880" s="337" t="s">
        <v>1538</v>
      </c>
      <c r="H880" s="337" t="s">
        <v>1538</v>
      </c>
    </row>
    <row r="881" spans="1:8" x14ac:dyDescent="0.3">
      <c r="A881" s="109"/>
      <c r="B881" s="338"/>
      <c r="C881" s="338" t="s">
        <v>1538</v>
      </c>
      <c r="D881" t="s">
        <v>1538</v>
      </c>
      <c r="E881" s="337" t="s">
        <v>1538</v>
      </c>
      <c r="G881" s="337" t="s">
        <v>1538</v>
      </c>
      <c r="H881" s="337" t="s">
        <v>1538</v>
      </c>
    </row>
    <row r="882" spans="1:8" x14ac:dyDescent="0.3">
      <c r="A882" s="109"/>
      <c r="B882" s="340"/>
      <c r="C882" s="338" t="s">
        <v>1538</v>
      </c>
      <c r="D882" t="s">
        <v>1538</v>
      </c>
      <c r="E882" s="337" t="s">
        <v>1538</v>
      </c>
      <c r="G882" s="337" t="s">
        <v>1538</v>
      </c>
      <c r="H882" s="337" t="s">
        <v>1538</v>
      </c>
    </row>
    <row r="883" spans="1:8" x14ac:dyDescent="0.3">
      <c r="A883" s="109"/>
      <c r="C883" s="338" t="s">
        <v>1538</v>
      </c>
      <c r="D883" t="s">
        <v>1538</v>
      </c>
      <c r="E883" s="337" t="s">
        <v>1538</v>
      </c>
      <c r="G883" s="337" t="s">
        <v>1538</v>
      </c>
      <c r="H883" s="337" t="s">
        <v>1538</v>
      </c>
    </row>
    <row r="884" spans="1:8" x14ac:dyDescent="0.3">
      <c r="A884" s="109"/>
      <c r="C884" s="338" t="s">
        <v>1538</v>
      </c>
      <c r="D884" t="s">
        <v>1538</v>
      </c>
      <c r="E884" s="337" t="s">
        <v>1538</v>
      </c>
      <c r="G884" s="337" t="s">
        <v>1538</v>
      </c>
      <c r="H884" s="337" t="s">
        <v>1538</v>
      </c>
    </row>
    <row r="885" spans="1:8" x14ac:dyDescent="0.3">
      <c r="A885" s="109"/>
      <c r="C885" s="338" t="s">
        <v>1538</v>
      </c>
      <c r="D885" t="s">
        <v>1538</v>
      </c>
      <c r="E885" s="337" t="s">
        <v>1538</v>
      </c>
      <c r="G885" s="337" t="s">
        <v>1538</v>
      </c>
      <c r="H885" s="337" t="s">
        <v>1538</v>
      </c>
    </row>
    <row r="886" spans="1:8" x14ac:dyDescent="0.3">
      <c r="A886" s="109"/>
      <c r="C886" s="338" t="s">
        <v>1538</v>
      </c>
      <c r="D886" t="s">
        <v>1538</v>
      </c>
      <c r="E886" s="337" t="s">
        <v>1538</v>
      </c>
      <c r="G886" s="337" t="s">
        <v>1538</v>
      </c>
      <c r="H886" s="337" t="s">
        <v>1538</v>
      </c>
    </row>
    <row r="887" spans="1:8" x14ac:dyDescent="0.3">
      <c r="A887" s="109"/>
      <c r="B887" s="340"/>
      <c r="C887" s="338" t="s">
        <v>1538</v>
      </c>
      <c r="D887" t="s">
        <v>1538</v>
      </c>
      <c r="E887" s="337" t="s">
        <v>1538</v>
      </c>
      <c r="G887" s="337" t="s">
        <v>1538</v>
      </c>
      <c r="H887" s="337" t="s">
        <v>1538</v>
      </c>
    </row>
    <row r="888" spans="1:8" x14ac:dyDescent="0.3">
      <c r="A888" s="109"/>
      <c r="C888" s="338" t="s">
        <v>1538</v>
      </c>
      <c r="D888" t="s">
        <v>1538</v>
      </c>
      <c r="E888" s="337" t="s">
        <v>1538</v>
      </c>
      <c r="G888" s="337" t="s">
        <v>1538</v>
      </c>
      <c r="H888" s="337" t="s">
        <v>1538</v>
      </c>
    </row>
    <row r="889" spans="1:8" x14ac:dyDescent="0.3">
      <c r="A889" s="109"/>
      <c r="C889" s="338" t="s">
        <v>1538</v>
      </c>
      <c r="D889" t="s">
        <v>1538</v>
      </c>
      <c r="E889" s="337" t="s">
        <v>1538</v>
      </c>
      <c r="G889" s="337" t="s">
        <v>1538</v>
      </c>
      <c r="H889" s="337" t="s">
        <v>1538</v>
      </c>
    </row>
    <row r="890" spans="1:8" x14ac:dyDescent="0.3">
      <c r="A890" s="109"/>
      <c r="C890" s="338" t="s">
        <v>1538</v>
      </c>
      <c r="D890" t="s">
        <v>1538</v>
      </c>
      <c r="E890" s="337" t="s">
        <v>1538</v>
      </c>
      <c r="G890" s="337" t="s">
        <v>1538</v>
      </c>
      <c r="H890" s="337" t="s">
        <v>1538</v>
      </c>
    </row>
    <row r="891" spans="1:8" x14ac:dyDescent="0.3">
      <c r="A891" s="109"/>
      <c r="C891" s="338" t="s">
        <v>1538</v>
      </c>
      <c r="D891" t="s">
        <v>1538</v>
      </c>
      <c r="E891" s="337" t="s">
        <v>1538</v>
      </c>
      <c r="G891" s="337" t="s">
        <v>1538</v>
      </c>
      <c r="H891" s="337" t="s">
        <v>1538</v>
      </c>
    </row>
    <row r="892" spans="1:8" x14ac:dyDescent="0.3">
      <c r="A892" s="109"/>
      <c r="C892" s="338" t="s">
        <v>1538</v>
      </c>
      <c r="D892" t="s">
        <v>1538</v>
      </c>
      <c r="E892" s="337" t="s">
        <v>1538</v>
      </c>
      <c r="G892" s="337" t="s">
        <v>1538</v>
      </c>
      <c r="H892" s="337" t="s">
        <v>1538</v>
      </c>
    </row>
    <row r="893" spans="1:8" x14ac:dyDescent="0.3">
      <c r="A893" s="109"/>
      <c r="B893" s="338"/>
      <c r="C893" s="338" t="s">
        <v>1538</v>
      </c>
      <c r="D893" t="s">
        <v>1538</v>
      </c>
      <c r="E893" s="337" t="s">
        <v>1538</v>
      </c>
      <c r="G893" s="337" t="s">
        <v>1538</v>
      </c>
      <c r="H893" s="337" t="s">
        <v>1538</v>
      </c>
    </row>
    <row r="894" spans="1:8" x14ac:dyDescent="0.3">
      <c r="A894" s="109"/>
      <c r="B894" s="338"/>
      <c r="C894" s="338" t="s">
        <v>1538</v>
      </c>
      <c r="D894" t="s">
        <v>1538</v>
      </c>
      <c r="E894" s="337" t="s">
        <v>1538</v>
      </c>
      <c r="G894" s="337" t="s">
        <v>1538</v>
      </c>
      <c r="H894" s="337" t="s">
        <v>1538</v>
      </c>
    </row>
    <row r="895" spans="1:8" x14ac:dyDescent="0.3">
      <c r="A895" s="109"/>
      <c r="B895" s="338"/>
      <c r="C895" s="338" t="s">
        <v>1538</v>
      </c>
      <c r="D895" t="s">
        <v>1538</v>
      </c>
      <c r="E895" s="337" t="s">
        <v>1538</v>
      </c>
      <c r="G895" s="337" t="s">
        <v>1538</v>
      </c>
      <c r="H895" s="337" t="s">
        <v>1538</v>
      </c>
    </row>
    <row r="896" spans="1:8" x14ac:dyDescent="0.3">
      <c r="A896" s="109"/>
      <c r="B896" s="338"/>
      <c r="C896" s="338" t="s">
        <v>1538</v>
      </c>
      <c r="D896" t="s">
        <v>1538</v>
      </c>
      <c r="E896" s="337" t="s">
        <v>1538</v>
      </c>
      <c r="G896" s="337" t="s">
        <v>1538</v>
      </c>
      <c r="H896" s="337" t="s">
        <v>1538</v>
      </c>
    </row>
    <row r="897" spans="1:8" x14ac:dyDescent="0.3">
      <c r="A897" s="109"/>
      <c r="B897" s="338"/>
      <c r="C897" s="338" t="s">
        <v>1538</v>
      </c>
      <c r="D897" t="s">
        <v>1538</v>
      </c>
      <c r="E897" s="337" t="s">
        <v>1538</v>
      </c>
      <c r="G897" s="337" t="s">
        <v>1538</v>
      </c>
      <c r="H897" s="337" t="s">
        <v>1538</v>
      </c>
    </row>
    <row r="898" spans="1:8" x14ac:dyDescent="0.3">
      <c r="A898" s="109"/>
      <c r="B898" s="338"/>
      <c r="C898" s="338" t="s">
        <v>1538</v>
      </c>
      <c r="D898" t="s">
        <v>1538</v>
      </c>
      <c r="E898" s="337" t="s">
        <v>1538</v>
      </c>
      <c r="G898" s="337" t="s">
        <v>1538</v>
      </c>
      <c r="H898" s="337" t="s">
        <v>1538</v>
      </c>
    </row>
    <row r="899" spans="1:8" x14ac:dyDescent="0.3">
      <c r="A899" s="109"/>
      <c r="B899" s="338"/>
      <c r="C899" s="338" t="s">
        <v>1538</v>
      </c>
      <c r="D899" t="s">
        <v>1538</v>
      </c>
      <c r="E899" s="337" t="s">
        <v>1538</v>
      </c>
      <c r="G899" s="337" t="s">
        <v>1538</v>
      </c>
      <c r="H899" s="337" t="s">
        <v>1538</v>
      </c>
    </row>
    <row r="900" spans="1:8" x14ac:dyDescent="0.3">
      <c r="A900" s="109"/>
      <c r="B900" s="338"/>
      <c r="C900" s="338" t="s">
        <v>1538</v>
      </c>
      <c r="D900" t="s">
        <v>1538</v>
      </c>
      <c r="E900" s="337" t="s">
        <v>1538</v>
      </c>
      <c r="G900" s="337" t="s">
        <v>1538</v>
      </c>
      <c r="H900" s="337" t="s">
        <v>1538</v>
      </c>
    </row>
    <row r="901" spans="1:8" x14ac:dyDescent="0.3">
      <c r="A901" s="109"/>
      <c r="B901" s="338"/>
      <c r="C901" s="338" t="s">
        <v>1538</v>
      </c>
      <c r="D901" t="s">
        <v>1538</v>
      </c>
      <c r="E901" s="337" t="s">
        <v>1538</v>
      </c>
      <c r="G901" s="337" t="s">
        <v>1538</v>
      </c>
      <c r="H901" s="337" t="s">
        <v>1538</v>
      </c>
    </row>
    <row r="902" spans="1:8" x14ac:dyDescent="0.3">
      <c r="A902" s="109"/>
      <c r="B902" s="338"/>
      <c r="C902" s="338" t="s">
        <v>1538</v>
      </c>
      <c r="D902" t="s">
        <v>1538</v>
      </c>
      <c r="E902" s="337" t="s">
        <v>1538</v>
      </c>
      <c r="G902" s="337" t="s">
        <v>1538</v>
      </c>
      <c r="H902" s="337" t="s">
        <v>1538</v>
      </c>
    </row>
    <row r="903" spans="1:8" x14ac:dyDescent="0.3">
      <c r="A903" s="109"/>
      <c r="B903" s="338"/>
      <c r="C903" s="338" t="s">
        <v>1538</v>
      </c>
      <c r="D903" t="s">
        <v>1538</v>
      </c>
      <c r="E903" s="337" t="s">
        <v>1538</v>
      </c>
      <c r="G903" s="337" t="s">
        <v>1538</v>
      </c>
      <c r="H903" s="337" t="s">
        <v>1538</v>
      </c>
    </row>
    <row r="904" spans="1:8" x14ac:dyDescent="0.3">
      <c r="A904" s="109"/>
      <c r="B904" s="338"/>
      <c r="C904" s="338" t="s">
        <v>1538</v>
      </c>
      <c r="D904" t="s">
        <v>1538</v>
      </c>
      <c r="E904" s="337" t="s">
        <v>1538</v>
      </c>
      <c r="G904" s="337" t="s">
        <v>1538</v>
      </c>
      <c r="H904" s="337" t="s">
        <v>1538</v>
      </c>
    </row>
    <row r="905" spans="1:8" x14ac:dyDescent="0.3">
      <c r="A905" s="109"/>
      <c r="B905" s="338"/>
      <c r="C905" s="338" t="s">
        <v>1538</v>
      </c>
      <c r="D905" t="s">
        <v>1538</v>
      </c>
      <c r="E905" s="337" t="s">
        <v>1538</v>
      </c>
      <c r="G905" s="337" t="s">
        <v>1538</v>
      </c>
      <c r="H905" s="337" t="s">
        <v>1538</v>
      </c>
    </row>
    <row r="906" spans="1:8" x14ac:dyDescent="0.3">
      <c r="A906" s="109"/>
      <c r="B906" s="338"/>
      <c r="C906" s="338" t="s">
        <v>1538</v>
      </c>
      <c r="D906" t="s">
        <v>1538</v>
      </c>
      <c r="E906" s="337" t="s">
        <v>1538</v>
      </c>
      <c r="G906" s="337" t="s">
        <v>1538</v>
      </c>
      <c r="H906" s="337" t="s">
        <v>1538</v>
      </c>
    </row>
    <row r="907" spans="1:8" x14ac:dyDescent="0.3">
      <c r="A907" s="109"/>
      <c r="B907" s="338"/>
      <c r="C907" s="338" t="s">
        <v>1538</v>
      </c>
      <c r="D907" t="s">
        <v>1538</v>
      </c>
      <c r="E907" s="337" t="s">
        <v>1538</v>
      </c>
      <c r="G907" s="337" t="s">
        <v>1538</v>
      </c>
      <c r="H907" s="337" t="s">
        <v>1538</v>
      </c>
    </row>
    <row r="908" spans="1:8" x14ac:dyDescent="0.3">
      <c r="A908" s="109"/>
      <c r="B908" s="338"/>
      <c r="C908" s="338" t="s">
        <v>1538</v>
      </c>
      <c r="D908" t="s">
        <v>1538</v>
      </c>
      <c r="E908" s="337" t="s">
        <v>1538</v>
      </c>
      <c r="G908" s="337" t="s">
        <v>1538</v>
      </c>
      <c r="H908" s="337" t="s">
        <v>1538</v>
      </c>
    </row>
    <row r="909" spans="1:8" x14ac:dyDescent="0.3">
      <c r="A909" s="109"/>
      <c r="B909" s="338"/>
      <c r="C909" s="338" t="s">
        <v>1538</v>
      </c>
      <c r="D909" t="s">
        <v>1538</v>
      </c>
      <c r="E909" s="337" t="s">
        <v>1538</v>
      </c>
      <c r="G909" s="337" t="s">
        <v>1538</v>
      </c>
      <c r="H909" s="337" t="s">
        <v>1538</v>
      </c>
    </row>
    <row r="910" spans="1:8" x14ac:dyDescent="0.3">
      <c r="A910" s="109"/>
      <c r="B910" s="338"/>
      <c r="C910" s="338" t="s">
        <v>1538</v>
      </c>
      <c r="D910" t="s">
        <v>1538</v>
      </c>
      <c r="E910" s="337" t="s">
        <v>1538</v>
      </c>
      <c r="G910" s="337" t="s">
        <v>1538</v>
      </c>
      <c r="H910" s="337" t="s">
        <v>1538</v>
      </c>
    </row>
    <row r="911" spans="1:8" x14ac:dyDescent="0.3">
      <c r="A911" s="109"/>
      <c r="B911" s="338"/>
      <c r="C911" s="338" t="s">
        <v>1538</v>
      </c>
      <c r="D911" t="s">
        <v>1538</v>
      </c>
      <c r="E911" s="337" t="s">
        <v>1538</v>
      </c>
      <c r="G911" s="337" t="s">
        <v>1538</v>
      </c>
      <c r="H911" s="337" t="s">
        <v>1538</v>
      </c>
    </row>
    <row r="912" spans="1:8" x14ac:dyDescent="0.3">
      <c r="A912" s="109"/>
      <c r="B912" s="338"/>
      <c r="C912" s="338" t="s">
        <v>1538</v>
      </c>
      <c r="D912" t="s">
        <v>1538</v>
      </c>
      <c r="E912" s="337" t="s">
        <v>1538</v>
      </c>
      <c r="G912" s="337" t="s">
        <v>1538</v>
      </c>
      <c r="H912" s="337" t="s">
        <v>1538</v>
      </c>
    </row>
    <row r="913" spans="1:8" x14ac:dyDescent="0.3">
      <c r="A913" s="109"/>
      <c r="B913" s="338"/>
      <c r="C913" s="338" t="s">
        <v>1538</v>
      </c>
      <c r="D913" t="s">
        <v>1538</v>
      </c>
      <c r="E913" s="337" t="s">
        <v>1538</v>
      </c>
      <c r="G913" s="337" t="s">
        <v>1538</v>
      </c>
      <c r="H913" s="337" t="s">
        <v>1538</v>
      </c>
    </row>
    <row r="914" spans="1:8" x14ac:dyDescent="0.3">
      <c r="A914" s="109"/>
      <c r="B914" s="338"/>
      <c r="C914" s="338" t="s">
        <v>1538</v>
      </c>
      <c r="D914" t="s">
        <v>1538</v>
      </c>
      <c r="E914" s="337" t="s">
        <v>1538</v>
      </c>
      <c r="G914" s="337" t="s">
        <v>1538</v>
      </c>
      <c r="H914" s="337" t="s">
        <v>1538</v>
      </c>
    </row>
    <row r="915" spans="1:8" x14ac:dyDescent="0.3">
      <c r="A915" s="109"/>
      <c r="B915" s="338"/>
      <c r="C915" s="338" t="s">
        <v>1538</v>
      </c>
      <c r="D915" t="s">
        <v>1538</v>
      </c>
      <c r="E915" s="337" t="s">
        <v>1538</v>
      </c>
      <c r="G915" s="337" t="s">
        <v>1538</v>
      </c>
      <c r="H915" s="337" t="s">
        <v>1538</v>
      </c>
    </row>
    <row r="916" spans="1:8" x14ac:dyDescent="0.3">
      <c r="A916" s="109"/>
      <c r="B916" s="338"/>
      <c r="C916" s="338" t="s">
        <v>1538</v>
      </c>
      <c r="D916" t="s">
        <v>1538</v>
      </c>
      <c r="E916" s="337" t="s">
        <v>1538</v>
      </c>
      <c r="G916" s="337" t="s">
        <v>1538</v>
      </c>
      <c r="H916" s="337" t="s">
        <v>1538</v>
      </c>
    </row>
    <row r="917" spans="1:8" x14ac:dyDescent="0.3">
      <c r="A917" s="109"/>
      <c r="B917" s="338"/>
      <c r="C917" s="338" t="s">
        <v>1538</v>
      </c>
      <c r="D917" t="s">
        <v>1538</v>
      </c>
      <c r="E917" s="337" t="s">
        <v>1538</v>
      </c>
      <c r="G917" s="337" t="s">
        <v>1538</v>
      </c>
      <c r="H917" s="337" t="s">
        <v>1538</v>
      </c>
    </row>
    <row r="918" spans="1:8" x14ac:dyDescent="0.3">
      <c r="A918" s="109"/>
      <c r="B918" s="338"/>
      <c r="C918" s="338" t="s">
        <v>1538</v>
      </c>
      <c r="D918" t="s">
        <v>1538</v>
      </c>
      <c r="E918" s="337" t="s">
        <v>1538</v>
      </c>
      <c r="G918" s="337" t="s">
        <v>1538</v>
      </c>
      <c r="H918" s="337" t="s">
        <v>1538</v>
      </c>
    </row>
    <row r="919" spans="1:8" x14ac:dyDescent="0.3">
      <c r="A919" s="109"/>
      <c r="B919" s="338"/>
      <c r="C919" s="338" t="s">
        <v>1538</v>
      </c>
      <c r="D919" t="s">
        <v>1538</v>
      </c>
      <c r="E919" s="337" t="s">
        <v>1538</v>
      </c>
      <c r="G919" s="337" t="s">
        <v>1538</v>
      </c>
      <c r="H919" s="337" t="s">
        <v>1538</v>
      </c>
    </row>
    <row r="920" spans="1:8" x14ac:dyDescent="0.3">
      <c r="A920" s="109"/>
      <c r="B920" s="338"/>
      <c r="C920" s="338" t="s">
        <v>1538</v>
      </c>
      <c r="D920" t="s">
        <v>1538</v>
      </c>
      <c r="E920" s="337" t="s">
        <v>1538</v>
      </c>
      <c r="G920" s="337" t="s">
        <v>1538</v>
      </c>
      <c r="H920" s="337" t="s">
        <v>1538</v>
      </c>
    </row>
    <row r="921" spans="1:8" x14ac:dyDescent="0.3">
      <c r="A921" s="109"/>
      <c r="B921" s="338"/>
      <c r="C921" s="338" t="s">
        <v>1538</v>
      </c>
      <c r="D921" t="s">
        <v>1538</v>
      </c>
      <c r="E921" s="337" t="s">
        <v>1538</v>
      </c>
      <c r="G921" s="337" t="s">
        <v>1538</v>
      </c>
      <c r="H921" s="337" t="s">
        <v>1538</v>
      </c>
    </row>
    <row r="922" spans="1:8" x14ac:dyDescent="0.3">
      <c r="A922" s="109"/>
      <c r="B922" s="340"/>
      <c r="C922" s="338" t="s">
        <v>1538</v>
      </c>
      <c r="D922" t="s">
        <v>1538</v>
      </c>
      <c r="E922" s="337" t="s">
        <v>1538</v>
      </c>
      <c r="G922" s="337" t="s">
        <v>1538</v>
      </c>
      <c r="H922" s="337" t="s">
        <v>1538</v>
      </c>
    </row>
    <row r="923" spans="1:8" x14ac:dyDescent="0.3">
      <c r="A923" s="109"/>
      <c r="C923" s="338" t="s">
        <v>1538</v>
      </c>
      <c r="D923" t="s">
        <v>1538</v>
      </c>
      <c r="E923" s="337" t="s">
        <v>1538</v>
      </c>
      <c r="G923" s="337" t="s">
        <v>1538</v>
      </c>
      <c r="H923" s="337" t="s">
        <v>1538</v>
      </c>
    </row>
    <row r="924" spans="1:8" x14ac:dyDescent="0.3">
      <c r="A924" s="109"/>
      <c r="C924" s="338" t="s">
        <v>1538</v>
      </c>
      <c r="D924" t="s">
        <v>1538</v>
      </c>
      <c r="E924" s="337" t="s">
        <v>1538</v>
      </c>
      <c r="G924" s="337" t="s">
        <v>1538</v>
      </c>
      <c r="H924" s="337" t="s">
        <v>1538</v>
      </c>
    </row>
    <row r="925" spans="1:8" x14ac:dyDescent="0.3">
      <c r="A925" s="109"/>
      <c r="C925" s="338" t="s">
        <v>1538</v>
      </c>
      <c r="D925" t="s">
        <v>1538</v>
      </c>
      <c r="E925" s="337" t="s">
        <v>1538</v>
      </c>
      <c r="G925" s="337" t="s">
        <v>1538</v>
      </c>
      <c r="H925" s="337" t="s">
        <v>1538</v>
      </c>
    </row>
    <row r="926" spans="1:8" x14ac:dyDescent="0.3">
      <c r="A926" s="109"/>
      <c r="C926" s="338" t="s">
        <v>1538</v>
      </c>
      <c r="D926" t="s">
        <v>1538</v>
      </c>
      <c r="E926" s="337" t="s">
        <v>1538</v>
      </c>
      <c r="G926" s="337" t="s">
        <v>1538</v>
      </c>
      <c r="H926" s="337" t="s">
        <v>1538</v>
      </c>
    </row>
    <row r="927" spans="1:8" x14ac:dyDescent="0.3">
      <c r="A927" s="109"/>
      <c r="B927" s="338"/>
      <c r="C927" s="338" t="s">
        <v>1538</v>
      </c>
      <c r="D927" t="s">
        <v>1538</v>
      </c>
      <c r="E927" s="337" t="s">
        <v>1538</v>
      </c>
      <c r="G927" s="337" t="s">
        <v>1538</v>
      </c>
      <c r="H927" s="337" t="s">
        <v>1538</v>
      </c>
    </row>
    <row r="928" spans="1:8" x14ac:dyDescent="0.3">
      <c r="A928" s="109"/>
      <c r="B928" s="338"/>
      <c r="C928" s="338" t="s">
        <v>1538</v>
      </c>
      <c r="D928" t="s">
        <v>1538</v>
      </c>
      <c r="E928" s="337" t="s">
        <v>1538</v>
      </c>
      <c r="G928" s="337" t="s">
        <v>1538</v>
      </c>
      <c r="H928" s="337" t="s">
        <v>1538</v>
      </c>
    </row>
    <row r="929" spans="1:8" x14ac:dyDescent="0.3">
      <c r="A929" s="109"/>
      <c r="B929" s="338"/>
      <c r="C929" s="338" t="s">
        <v>1538</v>
      </c>
      <c r="D929" t="s">
        <v>1538</v>
      </c>
      <c r="E929" s="337" t="s">
        <v>1538</v>
      </c>
      <c r="G929" s="337" t="s">
        <v>1538</v>
      </c>
      <c r="H929" s="337" t="s">
        <v>1538</v>
      </c>
    </row>
    <row r="930" spans="1:8" x14ac:dyDescent="0.3">
      <c r="A930" s="109"/>
      <c r="B930" s="338"/>
      <c r="C930" s="338" t="s">
        <v>1538</v>
      </c>
      <c r="D930" t="s">
        <v>1538</v>
      </c>
      <c r="E930" s="337" t="s">
        <v>1538</v>
      </c>
      <c r="G930" s="337" t="s">
        <v>1538</v>
      </c>
      <c r="H930" s="337" t="s">
        <v>1538</v>
      </c>
    </row>
    <row r="931" spans="1:8" x14ac:dyDescent="0.3">
      <c r="A931" s="109"/>
      <c r="B931" s="338"/>
      <c r="C931" s="338" t="s">
        <v>1538</v>
      </c>
      <c r="D931" t="s">
        <v>1538</v>
      </c>
      <c r="E931" s="337" t="s">
        <v>1538</v>
      </c>
      <c r="G931" s="337" t="s">
        <v>1538</v>
      </c>
      <c r="H931" s="337" t="s">
        <v>1538</v>
      </c>
    </row>
    <row r="932" spans="1:8" x14ac:dyDescent="0.3">
      <c r="A932" s="109"/>
      <c r="B932" s="338"/>
      <c r="C932" s="338" t="s">
        <v>1538</v>
      </c>
      <c r="D932" t="s">
        <v>1538</v>
      </c>
      <c r="E932" s="337" t="s">
        <v>1538</v>
      </c>
      <c r="G932" s="337" t="s">
        <v>1538</v>
      </c>
      <c r="H932" s="337" t="s">
        <v>1538</v>
      </c>
    </row>
    <row r="933" spans="1:8" x14ac:dyDescent="0.3">
      <c r="A933" s="109"/>
      <c r="B933" s="338"/>
      <c r="C933" s="338" t="s">
        <v>1538</v>
      </c>
      <c r="D933" t="s">
        <v>1538</v>
      </c>
      <c r="E933" s="337" t="s">
        <v>1538</v>
      </c>
      <c r="G933" s="337" t="s">
        <v>1538</v>
      </c>
      <c r="H933" s="337" t="s">
        <v>1538</v>
      </c>
    </row>
    <row r="934" spans="1:8" x14ac:dyDescent="0.3">
      <c r="A934" s="109"/>
      <c r="B934" s="338"/>
      <c r="C934" s="338" t="s">
        <v>1538</v>
      </c>
      <c r="D934" t="s">
        <v>1538</v>
      </c>
      <c r="E934" s="337" t="s">
        <v>1538</v>
      </c>
      <c r="G934" s="337" t="s">
        <v>1538</v>
      </c>
      <c r="H934" s="337" t="s">
        <v>1538</v>
      </c>
    </row>
    <row r="935" spans="1:8" x14ac:dyDescent="0.3">
      <c r="A935" s="109"/>
      <c r="B935" s="340"/>
      <c r="C935" s="338" t="s">
        <v>1538</v>
      </c>
      <c r="D935" t="s">
        <v>1538</v>
      </c>
      <c r="E935" s="337" t="s">
        <v>1538</v>
      </c>
      <c r="G935" s="337" t="s">
        <v>1538</v>
      </c>
      <c r="H935" s="337" t="s">
        <v>1538</v>
      </c>
    </row>
    <row r="936" spans="1:8" x14ac:dyDescent="0.3">
      <c r="A936" s="109"/>
      <c r="C936" s="338" t="s">
        <v>1538</v>
      </c>
      <c r="D936" t="s">
        <v>1538</v>
      </c>
      <c r="E936" s="337" t="s">
        <v>1538</v>
      </c>
      <c r="G936" s="337" t="s">
        <v>1538</v>
      </c>
      <c r="H936" s="337" t="s">
        <v>1538</v>
      </c>
    </row>
    <row r="937" spans="1:8" x14ac:dyDescent="0.3">
      <c r="A937" s="109"/>
      <c r="C937" s="338" t="s">
        <v>1538</v>
      </c>
      <c r="D937" t="s">
        <v>1538</v>
      </c>
      <c r="E937" s="337" t="s">
        <v>1538</v>
      </c>
      <c r="G937" s="337" t="s">
        <v>1538</v>
      </c>
      <c r="H937" s="337" t="s">
        <v>1538</v>
      </c>
    </row>
    <row r="938" spans="1:8" x14ac:dyDescent="0.3">
      <c r="A938" s="109"/>
      <c r="C938" s="338" t="s">
        <v>1538</v>
      </c>
      <c r="D938" t="s">
        <v>1538</v>
      </c>
      <c r="E938" s="337" t="s">
        <v>1538</v>
      </c>
      <c r="G938" s="337" t="s">
        <v>1538</v>
      </c>
      <c r="H938" s="337" t="s">
        <v>1538</v>
      </c>
    </row>
    <row r="939" spans="1:8" x14ac:dyDescent="0.3">
      <c r="A939" s="109"/>
      <c r="C939" s="338" t="s">
        <v>1538</v>
      </c>
      <c r="D939" t="s">
        <v>1538</v>
      </c>
      <c r="E939" s="337" t="s">
        <v>1538</v>
      </c>
      <c r="G939" s="337" t="s">
        <v>1538</v>
      </c>
      <c r="H939" s="337" t="s">
        <v>1538</v>
      </c>
    </row>
    <row r="940" spans="1:8" x14ac:dyDescent="0.3">
      <c r="A940" s="109"/>
      <c r="B940" s="338"/>
      <c r="C940" s="338" t="s">
        <v>1538</v>
      </c>
      <c r="D940" t="s">
        <v>1538</v>
      </c>
      <c r="E940" s="337" t="s">
        <v>1538</v>
      </c>
      <c r="G940" s="337" t="s">
        <v>1538</v>
      </c>
      <c r="H940" s="337" t="s">
        <v>1538</v>
      </c>
    </row>
    <row r="941" spans="1:8" x14ac:dyDescent="0.3">
      <c r="A941" s="109"/>
      <c r="B941" s="338"/>
      <c r="C941" s="338" t="s">
        <v>1538</v>
      </c>
      <c r="D941" t="s">
        <v>1538</v>
      </c>
      <c r="E941" s="337" t="s">
        <v>1538</v>
      </c>
      <c r="G941" s="337" t="s">
        <v>1538</v>
      </c>
      <c r="H941" s="337" t="s">
        <v>1538</v>
      </c>
    </row>
    <row r="942" spans="1:8" x14ac:dyDescent="0.3">
      <c r="A942" s="109"/>
      <c r="B942" s="338"/>
      <c r="C942" s="338" t="s">
        <v>1538</v>
      </c>
      <c r="D942" t="s">
        <v>1538</v>
      </c>
      <c r="E942" s="337" t="s">
        <v>1538</v>
      </c>
      <c r="G942" s="337" t="s">
        <v>1538</v>
      </c>
      <c r="H942" s="337" t="s">
        <v>1538</v>
      </c>
    </row>
    <row r="943" spans="1:8" x14ac:dyDescent="0.3">
      <c r="A943" s="109"/>
      <c r="B943" s="338"/>
      <c r="C943" s="338" t="s">
        <v>1538</v>
      </c>
      <c r="D943" t="s">
        <v>1538</v>
      </c>
      <c r="E943" s="337" t="s">
        <v>1538</v>
      </c>
      <c r="G943" s="337" t="s">
        <v>1538</v>
      </c>
      <c r="H943" s="337" t="s">
        <v>1538</v>
      </c>
    </row>
    <row r="944" spans="1:8" x14ac:dyDescent="0.3">
      <c r="A944" s="109"/>
      <c r="B944" s="338"/>
      <c r="C944" s="338" t="s">
        <v>1538</v>
      </c>
      <c r="D944" t="s">
        <v>1538</v>
      </c>
      <c r="E944" s="337" t="s">
        <v>1538</v>
      </c>
      <c r="G944" s="337" t="s">
        <v>1538</v>
      </c>
      <c r="H944" s="337" t="s">
        <v>1538</v>
      </c>
    </row>
    <row r="945" spans="1:8" x14ac:dyDescent="0.3">
      <c r="A945" s="109"/>
      <c r="B945" s="338"/>
      <c r="C945" s="338" t="s">
        <v>1538</v>
      </c>
      <c r="D945" t="s">
        <v>1538</v>
      </c>
      <c r="E945" s="337" t="s">
        <v>1538</v>
      </c>
      <c r="G945" s="337" t="s">
        <v>1538</v>
      </c>
      <c r="H945" s="337" t="s">
        <v>1538</v>
      </c>
    </row>
    <row r="946" spans="1:8" x14ac:dyDescent="0.3">
      <c r="A946" s="109"/>
      <c r="B946" s="338"/>
      <c r="C946" s="338" t="s">
        <v>1538</v>
      </c>
      <c r="D946" t="s">
        <v>1538</v>
      </c>
      <c r="E946" s="337" t="s">
        <v>1538</v>
      </c>
      <c r="G946" s="337" t="s">
        <v>1538</v>
      </c>
      <c r="H946" s="337" t="s">
        <v>1538</v>
      </c>
    </row>
    <row r="947" spans="1:8" x14ac:dyDescent="0.3">
      <c r="A947" s="109"/>
      <c r="B947" s="338"/>
      <c r="C947" s="338" t="s">
        <v>1538</v>
      </c>
      <c r="D947" t="s">
        <v>1538</v>
      </c>
      <c r="E947" s="337" t="s">
        <v>1538</v>
      </c>
      <c r="G947" s="337" t="s">
        <v>1538</v>
      </c>
      <c r="H947" s="337" t="s">
        <v>1538</v>
      </c>
    </row>
    <row r="948" spans="1:8" x14ac:dyDescent="0.3">
      <c r="A948" s="109"/>
      <c r="B948" s="338"/>
      <c r="C948" s="338" t="s">
        <v>1538</v>
      </c>
      <c r="D948" t="s">
        <v>1538</v>
      </c>
      <c r="E948" s="337" t="s">
        <v>1538</v>
      </c>
      <c r="G948" s="337" t="s">
        <v>1538</v>
      </c>
      <c r="H948" s="337" t="s">
        <v>1538</v>
      </c>
    </row>
    <row r="949" spans="1:8" x14ac:dyDescent="0.3">
      <c r="A949" s="109"/>
      <c r="B949" s="338"/>
      <c r="C949" s="338" t="s">
        <v>1538</v>
      </c>
      <c r="D949" t="s">
        <v>1538</v>
      </c>
      <c r="E949" s="337" t="s">
        <v>1538</v>
      </c>
      <c r="G949" s="337" t="s">
        <v>1538</v>
      </c>
      <c r="H949" s="337" t="s">
        <v>1538</v>
      </c>
    </row>
    <row r="950" spans="1:8" x14ac:dyDescent="0.3">
      <c r="A950" s="109"/>
      <c r="B950" s="340"/>
      <c r="C950" s="338" t="s">
        <v>1538</v>
      </c>
      <c r="D950" t="s">
        <v>1538</v>
      </c>
      <c r="E950" s="337" t="s">
        <v>1538</v>
      </c>
      <c r="G950" s="337" t="s">
        <v>1538</v>
      </c>
      <c r="H950" s="337" t="s">
        <v>1538</v>
      </c>
    </row>
    <row r="951" spans="1:8" x14ac:dyDescent="0.3">
      <c r="A951" s="109"/>
      <c r="C951" s="338" t="s">
        <v>1538</v>
      </c>
      <c r="D951" t="s">
        <v>1538</v>
      </c>
      <c r="E951" s="337" t="s">
        <v>1538</v>
      </c>
      <c r="G951" s="337" t="s">
        <v>1538</v>
      </c>
      <c r="H951" s="337" t="s">
        <v>1538</v>
      </c>
    </row>
    <row r="952" spans="1:8" x14ac:dyDescent="0.3">
      <c r="A952" s="109"/>
      <c r="C952" s="338" t="s">
        <v>1538</v>
      </c>
      <c r="D952" t="s">
        <v>1538</v>
      </c>
      <c r="E952" s="337" t="s">
        <v>1538</v>
      </c>
      <c r="G952" s="337" t="s">
        <v>1538</v>
      </c>
      <c r="H952" s="337" t="s">
        <v>1538</v>
      </c>
    </row>
    <row r="953" spans="1:8" x14ac:dyDescent="0.3">
      <c r="A953" s="109"/>
      <c r="C953" s="338" t="s">
        <v>1538</v>
      </c>
      <c r="D953" t="s">
        <v>1538</v>
      </c>
      <c r="E953" s="337" t="s">
        <v>1538</v>
      </c>
      <c r="G953" s="337" t="s">
        <v>1538</v>
      </c>
      <c r="H953" s="337" t="s">
        <v>1538</v>
      </c>
    </row>
    <row r="954" spans="1:8" x14ac:dyDescent="0.3">
      <c r="A954" s="109"/>
      <c r="B954" s="338"/>
      <c r="C954" s="338" t="s">
        <v>1538</v>
      </c>
      <c r="D954" t="s">
        <v>1538</v>
      </c>
      <c r="E954" s="337" t="s">
        <v>1538</v>
      </c>
      <c r="G954" s="337" t="s">
        <v>1538</v>
      </c>
      <c r="H954" s="337" t="s">
        <v>1538</v>
      </c>
    </row>
    <row r="955" spans="1:8" x14ac:dyDescent="0.3">
      <c r="A955" s="109"/>
      <c r="B955" s="338"/>
      <c r="C955" s="338" t="s">
        <v>1538</v>
      </c>
      <c r="D955" t="s">
        <v>1538</v>
      </c>
      <c r="E955" s="337" t="s">
        <v>1538</v>
      </c>
      <c r="G955" s="337" t="s">
        <v>1538</v>
      </c>
      <c r="H955" s="337" t="s">
        <v>1538</v>
      </c>
    </row>
    <row r="956" spans="1:8" x14ac:dyDescent="0.3">
      <c r="A956" s="109"/>
      <c r="B956" s="338"/>
      <c r="C956" s="338" t="s">
        <v>1538</v>
      </c>
      <c r="D956" t="s">
        <v>1538</v>
      </c>
      <c r="E956" s="337" t="s">
        <v>1538</v>
      </c>
      <c r="G956" s="337" t="s">
        <v>1538</v>
      </c>
      <c r="H956" s="337" t="s">
        <v>1538</v>
      </c>
    </row>
    <row r="957" spans="1:8" x14ac:dyDescent="0.3">
      <c r="A957" s="109"/>
      <c r="B957" s="338"/>
      <c r="C957" s="338" t="s">
        <v>1538</v>
      </c>
      <c r="D957" t="s">
        <v>1538</v>
      </c>
      <c r="E957" s="337" t="s">
        <v>1538</v>
      </c>
      <c r="G957" s="337" t="s">
        <v>1538</v>
      </c>
      <c r="H957" s="337" t="s">
        <v>1538</v>
      </c>
    </row>
    <row r="958" spans="1:8" x14ac:dyDescent="0.3">
      <c r="A958" s="109"/>
      <c r="B958" s="338"/>
      <c r="C958" s="338" t="s">
        <v>1538</v>
      </c>
      <c r="D958" t="s">
        <v>1538</v>
      </c>
      <c r="E958" s="337" t="s">
        <v>1538</v>
      </c>
      <c r="G958" s="337" t="s">
        <v>1538</v>
      </c>
      <c r="H958" s="337" t="s">
        <v>1538</v>
      </c>
    </row>
    <row r="959" spans="1:8" x14ac:dyDescent="0.3">
      <c r="A959" s="109"/>
      <c r="B959" s="340"/>
      <c r="C959" s="338" t="s">
        <v>1538</v>
      </c>
      <c r="D959" t="s">
        <v>1538</v>
      </c>
      <c r="E959" s="337" t="s">
        <v>1538</v>
      </c>
      <c r="G959" s="337" t="s">
        <v>1538</v>
      </c>
      <c r="H959" s="337" t="s">
        <v>1538</v>
      </c>
    </row>
    <row r="960" spans="1:8" x14ac:dyDescent="0.3">
      <c r="A960" s="109"/>
      <c r="C960" s="338" t="s">
        <v>1538</v>
      </c>
      <c r="D960" t="s">
        <v>1538</v>
      </c>
      <c r="E960" s="337" t="s">
        <v>1538</v>
      </c>
      <c r="G960" s="337" t="s">
        <v>1538</v>
      </c>
      <c r="H960" s="337" t="s">
        <v>1538</v>
      </c>
    </row>
    <row r="961" spans="1:8" x14ac:dyDescent="0.3">
      <c r="A961" s="109"/>
      <c r="C961" s="338" t="s">
        <v>1538</v>
      </c>
      <c r="D961" t="s">
        <v>1538</v>
      </c>
      <c r="E961" s="337" t="s">
        <v>1538</v>
      </c>
      <c r="G961" s="337" t="s">
        <v>1538</v>
      </c>
      <c r="H961" s="337" t="s">
        <v>1538</v>
      </c>
    </row>
    <row r="962" spans="1:8" x14ac:dyDescent="0.3">
      <c r="A962" s="109"/>
      <c r="C962" s="338" t="s">
        <v>1538</v>
      </c>
      <c r="D962" t="s">
        <v>1538</v>
      </c>
      <c r="E962" s="337" t="s">
        <v>1538</v>
      </c>
      <c r="G962" s="337" t="s">
        <v>1538</v>
      </c>
      <c r="H962" s="337" t="s">
        <v>1538</v>
      </c>
    </row>
    <row r="963" spans="1:8" x14ac:dyDescent="0.3">
      <c r="A963" s="109"/>
      <c r="C963" s="338" t="s">
        <v>1538</v>
      </c>
      <c r="D963" t="s">
        <v>1538</v>
      </c>
      <c r="E963" s="337" t="s">
        <v>1538</v>
      </c>
      <c r="G963" s="337" t="s">
        <v>1538</v>
      </c>
      <c r="H963" s="337" t="s">
        <v>1538</v>
      </c>
    </row>
    <row r="964" spans="1:8" x14ac:dyDescent="0.3">
      <c r="A964" s="109"/>
      <c r="C964" s="338" t="s">
        <v>1538</v>
      </c>
      <c r="D964" t="s">
        <v>1538</v>
      </c>
      <c r="E964" s="337" t="s">
        <v>1538</v>
      </c>
      <c r="G964" s="337" t="s">
        <v>1538</v>
      </c>
      <c r="H964" s="337" t="s">
        <v>1538</v>
      </c>
    </row>
    <row r="965" spans="1:8" x14ac:dyDescent="0.3">
      <c r="A965" s="109"/>
      <c r="B965" s="338"/>
      <c r="C965" s="338" t="s">
        <v>1538</v>
      </c>
      <c r="D965" t="s">
        <v>1538</v>
      </c>
      <c r="E965" s="337" t="s">
        <v>1538</v>
      </c>
      <c r="G965" s="337" t="s">
        <v>1538</v>
      </c>
      <c r="H965" s="337" t="s">
        <v>1538</v>
      </c>
    </row>
    <row r="966" spans="1:8" x14ac:dyDescent="0.3">
      <c r="A966" s="109"/>
      <c r="B966" s="338"/>
      <c r="C966" s="338" t="s">
        <v>1538</v>
      </c>
      <c r="D966" t="s">
        <v>1538</v>
      </c>
      <c r="E966" s="337" t="s">
        <v>1538</v>
      </c>
      <c r="G966" s="337" t="s">
        <v>1538</v>
      </c>
      <c r="H966" s="337" t="s">
        <v>1538</v>
      </c>
    </row>
    <row r="967" spans="1:8" x14ac:dyDescent="0.3">
      <c r="A967" s="109"/>
      <c r="B967" s="338"/>
      <c r="C967" s="338" t="s">
        <v>1538</v>
      </c>
      <c r="D967" t="s">
        <v>1538</v>
      </c>
      <c r="E967" s="337" t="s">
        <v>1538</v>
      </c>
      <c r="G967" s="337" t="s">
        <v>1538</v>
      </c>
      <c r="H967" s="337" t="s">
        <v>1538</v>
      </c>
    </row>
    <row r="968" spans="1:8" x14ac:dyDescent="0.3">
      <c r="A968" s="109"/>
      <c r="B968" s="338"/>
      <c r="C968" s="338" t="s">
        <v>1538</v>
      </c>
      <c r="D968" t="s">
        <v>1538</v>
      </c>
      <c r="E968" s="337" t="s">
        <v>1538</v>
      </c>
      <c r="G968" s="337" t="s">
        <v>1538</v>
      </c>
      <c r="H968" s="337" t="s">
        <v>1538</v>
      </c>
    </row>
    <row r="969" spans="1:8" x14ac:dyDescent="0.3">
      <c r="A969" s="109"/>
      <c r="B969" s="338"/>
      <c r="C969" s="338" t="s">
        <v>1538</v>
      </c>
      <c r="D969" t="s">
        <v>1538</v>
      </c>
      <c r="E969" s="337" t="s">
        <v>1538</v>
      </c>
      <c r="G969" s="337" t="s">
        <v>1538</v>
      </c>
      <c r="H969" s="337" t="s">
        <v>1538</v>
      </c>
    </row>
    <row r="970" spans="1:8" x14ac:dyDescent="0.3">
      <c r="A970" s="109"/>
      <c r="B970" s="338"/>
      <c r="C970" s="338" t="s">
        <v>1538</v>
      </c>
      <c r="D970" t="s">
        <v>1538</v>
      </c>
      <c r="E970" s="337" t="s">
        <v>1538</v>
      </c>
      <c r="G970" s="337" t="s">
        <v>1538</v>
      </c>
      <c r="H970" s="337" t="s">
        <v>1538</v>
      </c>
    </row>
    <row r="971" spans="1:8" x14ac:dyDescent="0.3">
      <c r="A971" s="109"/>
      <c r="B971" s="338"/>
      <c r="C971" s="338" t="s">
        <v>1538</v>
      </c>
      <c r="D971" t="s">
        <v>1538</v>
      </c>
      <c r="E971" s="337" t="s">
        <v>1538</v>
      </c>
      <c r="G971" s="337" t="s">
        <v>1538</v>
      </c>
      <c r="H971" s="337" t="s">
        <v>1538</v>
      </c>
    </row>
    <row r="972" spans="1:8" x14ac:dyDescent="0.3">
      <c r="A972" s="109"/>
      <c r="B972" s="338"/>
      <c r="C972" s="338" t="s">
        <v>1538</v>
      </c>
      <c r="D972" t="s">
        <v>1538</v>
      </c>
      <c r="E972" s="337" t="s">
        <v>1538</v>
      </c>
      <c r="G972" s="337" t="s">
        <v>1538</v>
      </c>
      <c r="H972" s="337" t="s">
        <v>1538</v>
      </c>
    </row>
    <row r="973" spans="1:8" x14ac:dyDescent="0.3">
      <c r="A973" s="109"/>
      <c r="B973" s="338"/>
      <c r="C973" s="338" t="s">
        <v>1538</v>
      </c>
      <c r="D973" t="s">
        <v>1538</v>
      </c>
      <c r="E973" s="337" t="s">
        <v>1538</v>
      </c>
      <c r="G973" s="337" t="s">
        <v>1538</v>
      </c>
      <c r="H973" s="337" t="s">
        <v>1538</v>
      </c>
    </row>
    <row r="974" spans="1:8" x14ac:dyDescent="0.3">
      <c r="A974" s="109"/>
      <c r="B974" s="338"/>
      <c r="C974" s="338" t="s">
        <v>1538</v>
      </c>
      <c r="D974" t="s">
        <v>1538</v>
      </c>
      <c r="E974" s="337" t="s">
        <v>1538</v>
      </c>
      <c r="G974" s="337" t="s">
        <v>1538</v>
      </c>
      <c r="H974" s="337" t="s">
        <v>1538</v>
      </c>
    </row>
    <row r="975" spans="1:8" x14ac:dyDescent="0.3">
      <c r="A975" s="109"/>
      <c r="B975" s="338"/>
      <c r="C975" s="338" t="s">
        <v>1538</v>
      </c>
      <c r="D975" t="s">
        <v>1538</v>
      </c>
      <c r="E975" s="337" t="s">
        <v>1538</v>
      </c>
      <c r="G975" s="337" t="s">
        <v>1538</v>
      </c>
      <c r="H975" s="337" t="s">
        <v>1538</v>
      </c>
    </row>
    <row r="976" spans="1:8" x14ac:dyDescent="0.3">
      <c r="A976" s="109"/>
      <c r="B976" s="338"/>
      <c r="C976" s="338" t="s">
        <v>1538</v>
      </c>
      <c r="D976" t="s">
        <v>1538</v>
      </c>
      <c r="E976" s="337" t="s">
        <v>1538</v>
      </c>
      <c r="G976" s="337" t="s">
        <v>1538</v>
      </c>
      <c r="H976" s="337" t="s">
        <v>1538</v>
      </c>
    </row>
    <row r="977" spans="1:8" x14ac:dyDescent="0.3">
      <c r="A977" s="109"/>
      <c r="B977" s="338"/>
      <c r="C977" s="338" t="s">
        <v>1538</v>
      </c>
      <c r="D977" t="s">
        <v>1538</v>
      </c>
      <c r="E977" s="337" t="s">
        <v>1538</v>
      </c>
      <c r="G977" s="337" t="s">
        <v>1538</v>
      </c>
      <c r="H977" s="337" t="s">
        <v>1538</v>
      </c>
    </row>
    <row r="978" spans="1:8" x14ac:dyDescent="0.3">
      <c r="A978" s="109"/>
      <c r="B978" s="338"/>
      <c r="C978" s="338" t="s">
        <v>1538</v>
      </c>
      <c r="D978" t="s">
        <v>1538</v>
      </c>
      <c r="E978" s="337" t="s">
        <v>1538</v>
      </c>
      <c r="G978" s="337" t="s">
        <v>1538</v>
      </c>
      <c r="H978" s="337" t="s">
        <v>1538</v>
      </c>
    </row>
    <row r="979" spans="1:8" x14ac:dyDescent="0.3">
      <c r="A979" s="109"/>
      <c r="B979" s="338"/>
      <c r="C979" s="338" t="s">
        <v>1538</v>
      </c>
      <c r="D979" t="s">
        <v>1538</v>
      </c>
      <c r="E979" s="337" t="s">
        <v>1538</v>
      </c>
      <c r="G979" s="337" t="s">
        <v>1538</v>
      </c>
      <c r="H979" s="337" t="s">
        <v>1538</v>
      </c>
    </row>
    <row r="980" spans="1:8" x14ac:dyDescent="0.3">
      <c r="A980" s="109"/>
      <c r="B980" s="338"/>
      <c r="C980" s="338" t="s">
        <v>1538</v>
      </c>
      <c r="D980" t="s">
        <v>1538</v>
      </c>
      <c r="E980" s="337" t="s">
        <v>1538</v>
      </c>
      <c r="G980" s="337" t="s">
        <v>1538</v>
      </c>
      <c r="H980" s="337" t="s">
        <v>1538</v>
      </c>
    </row>
    <row r="981" spans="1:8" x14ac:dyDescent="0.3">
      <c r="A981" s="109"/>
      <c r="B981" s="338"/>
      <c r="C981" s="338" t="s">
        <v>1538</v>
      </c>
      <c r="D981" t="s">
        <v>1538</v>
      </c>
      <c r="E981" s="337" t="s">
        <v>1538</v>
      </c>
      <c r="G981" s="337" t="s">
        <v>1538</v>
      </c>
      <c r="H981" s="337" t="s">
        <v>1538</v>
      </c>
    </row>
    <row r="982" spans="1:8" x14ac:dyDescent="0.3">
      <c r="A982" s="109"/>
      <c r="B982" s="340"/>
      <c r="C982" s="338" t="s">
        <v>1538</v>
      </c>
      <c r="D982" t="s">
        <v>1538</v>
      </c>
      <c r="E982" s="337" t="s">
        <v>1538</v>
      </c>
      <c r="G982" s="337" t="s">
        <v>1538</v>
      </c>
      <c r="H982" s="337" t="s">
        <v>1538</v>
      </c>
    </row>
    <row r="983" spans="1:8" x14ac:dyDescent="0.3">
      <c r="A983" s="109"/>
      <c r="C983" s="338" t="s">
        <v>1538</v>
      </c>
      <c r="D983" t="s">
        <v>1538</v>
      </c>
      <c r="E983" s="337" t="s">
        <v>1538</v>
      </c>
      <c r="G983" s="337" t="s">
        <v>1538</v>
      </c>
      <c r="H983" s="337" t="s">
        <v>1538</v>
      </c>
    </row>
    <row r="984" spans="1:8" x14ac:dyDescent="0.3">
      <c r="A984" s="109"/>
      <c r="C984" s="338" t="s">
        <v>1538</v>
      </c>
      <c r="D984" t="s">
        <v>1538</v>
      </c>
      <c r="E984" s="337" t="s">
        <v>1538</v>
      </c>
      <c r="G984" s="337" t="s">
        <v>1538</v>
      </c>
      <c r="H984" s="337" t="s">
        <v>1538</v>
      </c>
    </row>
    <row r="985" spans="1:8" x14ac:dyDescent="0.3">
      <c r="A985" s="109"/>
      <c r="C985" s="338" t="s">
        <v>1538</v>
      </c>
      <c r="D985" t="s">
        <v>1538</v>
      </c>
      <c r="E985" s="337" t="s">
        <v>1538</v>
      </c>
      <c r="G985" s="337" t="s">
        <v>1538</v>
      </c>
      <c r="H985" s="337" t="s">
        <v>1538</v>
      </c>
    </row>
    <row r="986" spans="1:8" x14ac:dyDescent="0.3">
      <c r="A986" s="109"/>
      <c r="C986" s="338" t="s">
        <v>1538</v>
      </c>
      <c r="D986" t="s">
        <v>1538</v>
      </c>
      <c r="E986" s="337" t="s">
        <v>1538</v>
      </c>
      <c r="G986" s="337" t="s">
        <v>1538</v>
      </c>
      <c r="H986" s="337" t="s">
        <v>1538</v>
      </c>
    </row>
    <row r="987" spans="1:8" x14ac:dyDescent="0.3">
      <c r="A987" s="109"/>
      <c r="B987" s="338"/>
      <c r="C987" s="338" t="s">
        <v>1538</v>
      </c>
      <c r="D987" t="s">
        <v>1538</v>
      </c>
      <c r="E987" s="337" t="s">
        <v>1538</v>
      </c>
      <c r="G987" s="337" t="s">
        <v>1538</v>
      </c>
      <c r="H987" s="337" t="s">
        <v>1538</v>
      </c>
    </row>
    <row r="988" spans="1:8" x14ac:dyDescent="0.3">
      <c r="A988" s="109"/>
      <c r="B988" s="338"/>
      <c r="C988" s="338" t="s">
        <v>1538</v>
      </c>
      <c r="D988" t="s">
        <v>1538</v>
      </c>
      <c r="E988" s="337" t="s">
        <v>1538</v>
      </c>
      <c r="G988" s="337" t="s">
        <v>1538</v>
      </c>
      <c r="H988" s="337" t="s">
        <v>1538</v>
      </c>
    </row>
    <row r="989" spans="1:8" x14ac:dyDescent="0.3">
      <c r="A989" s="109"/>
      <c r="B989" s="338"/>
      <c r="C989" s="338" t="s">
        <v>1538</v>
      </c>
      <c r="D989" t="s">
        <v>1538</v>
      </c>
      <c r="E989" s="337" t="s">
        <v>1538</v>
      </c>
      <c r="G989" s="337" t="s">
        <v>1538</v>
      </c>
      <c r="H989" s="337" t="s">
        <v>1538</v>
      </c>
    </row>
    <row r="990" spans="1:8" x14ac:dyDescent="0.3">
      <c r="A990" s="109"/>
      <c r="B990" s="338"/>
      <c r="C990" s="338" t="s">
        <v>1538</v>
      </c>
      <c r="D990" t="s">
        <v>1538</v>
      </c>
      <c r="E990" s="337" t="s">
        <v>1538</v>
      </c>
      <c r="G990" s="337" t="s">
        <v>1538</v>
      </c>
      <c r="H990" s="337" t="s">
        <v>1538</v>
      </c>
    </row>
    <row r="991" spans="1:8" x14ac:dyDescent="0.3">
      <c r="A991" s="109"/>
      <c r="B991" s="338"/>
      <c r="C991" s="338" t="s">
        <v>1538</v>
      </c>
      <c r="D991" t="s">
        <v>1538</v>
      </c>
      <c r="E991" s="337" t="s">
        <v>1538</v>
      </c>
      <c r="G991" s="337" t="s">
        <v>1538</v>
      </c>
      <c r="H991" s="337" t="s">
        <v>1538</v>
      </c>
    </row>
    <row r="992" spans="1:8" x14ac:dyDescent="0.3">
      <c r="A992" s="109"/>
      <c r="B992" s="338"/>
      <c r="C992" s="338" t="s">
        <v>1538</v>
      </c>
      <c r="D992" t="s">
        <v>1538</v>
      </c>
      <c r="E992" s="337" t="s">
        <v>1538</v>
      </c>
      <c r="G992" s="337" t="s">
        <v>1538</v>
      </c>
      <c r="H992" s="337" t="s">
        <v>1538</v>
      </c>
    </row>
    <row r="993" spans="1:8" x14ac:dyDescent="0.3">
      <c r="A993" s="109"/>
      <c r="B993" s="338"/>
      <c r="C993" s="338" t="s">
        <v>1538</v>
      </c>
      <c r="D993" t="s">
        <v>1538</v>
      </c>
      <c r="E993" s="337" t="s">
        <v>1538</v>
      </c>
      <c r="G993" s="337" t="s">
        <v>1538</v>
      </c>
      <c r="H993" s="337" t="s">
        <v>1538</v>
      </c>
    </row>
    <row r="994" spans="1:8" x14ac:dyDescent="0.3">
      <c r="A994" s="109"/>
      <c r="B994" s="338"/>
      <c r="C994" s="338" t="s">
        <v>1538</v>
      </c>
      <c r="D994" t="s">
        <v>1538</v>
      </c>
      <c r="E994" s="337" t="s">
        <v>1538</v>
      </c>
      <c r="G994" s="337" t="s">
        <v>1538</v>
      </c>
      <c r="H994" s="337" t="s">
        <v>1538</v>
      </c>
    </row>
    <row r="995" spans="1:8" x14ac:dyDescent="0.3">
      <c r="A995" s="109"/>
      <c r="B995" s="338"/>
      <c r="C995" s="338" t="s">
        <v>1538</v>
      </c>
      <c r="D995" t="s">
        <v>1538</v>
      </c>
      <c r="E995" s="337" t="s">
        <v>1538</v>
      </c>
      <c r="G995" s="337" t="s">
        <v>1538</v>
      </c>
      <c r="H995" s="337" t="s">
        <v>1538</v>
      </c>
    </row>
    <row r="996" spans="1:8" x14ac:dyDescent="0.3">
      <c r="A996" s="109"/>
      <c r="B996" s="338"/>
      <c r="C996" s="338" t="s">
        <v>1538</v>
      </c>
      <c r="D996" t="s">
        <v>1538</v>
      </c>
      <c r="E996" s="337" t="s">
        <v>1538</v>
      </c>
      <c r="G996" s="337" t="s">
        <v>1538</v>
      </c>
      <c r="H996" s="337" t="s">
        <v>1538</v>
      </c>
    </row>
    <row r="997" spans="1:8" x14ac:dyDescent="0.3">
      <c r="A997" s="109"/>
      <c r="B997" s="340"/>
      <c r="C997" s="338" t="s">
        <v>1538</v>
      </c>
      <c r="D997" t="s">
        <v>1538</v>
      </c>
      <c r="E997" s="337" t="s">
        <v>1538</v>
      </c>
      <c r="G997" s="337" t="s">
        <v>1538</v>
      </c>
      <c r="H997" s="337" t="s">
        <v>1538</v>
      </c>
    </row>
    <row r="998" spans="1:8" x14ac:dyDescent="0.3">
      <c r="A998" s="109"/>
      <c r="C998" s="338" t="s">
        <v>1538</v>
      </c>
      <c r="D998" t="s">
        <v>1538</v>
      </c>
      <c r="E998" s="337" t="s">
        <v>1538</v>
      </c>
      <c r="G998" s="337" t="s">
        <v>1538</v>
      </c>
      <c r="H998" s="337" t="s">
        <v>1538</v>
      </c>
    </row>
    <row r="999" spans="1:8" x14ac:dyDescent="0.3">
      <c r="A999" s="109"/>
      <c r="C999" s="338" t="s">
        <v>1538</v>
      </c>
      <c r="D999" t="s">
        <v>1538</v>
      </c>
      <c r="E999" s="337" t="s">
        <v>1538</v>
      </c>
      <c r="G999" s="337" t="s">
        <v>1538</v>
      </c>
      <c r="H999" s="337" t="s">
        <v>1538</v>
      </c>
    </row>
    <row r="1000" spans="1:8" x14ac:dyDescent="0.3">
      <c r="A1000" s="109"/>
      <c r="C1000" s="338" t="s">
        <v>1538</v>
      </c>
      <c r="D1000" t="s">
        <v>1538</v>
      </c>
      <c r="E1000" s="337" t="s">
        <v>1538</v>
      </c>
      <c r="G1000" s="337" t="s">
        <v>1538</v>
      </c>
      <c r="H1000" s="337" t="s">
        <v>1538</v>
      </c>
    </row>
    <row r="1001" spans="1:8" x14ac:dyDescent="0.3">
      <c r="A1001" s="109"/>
      <c r="B1001" s="338"/>
      <c r="C1001" s="338" t="s">
        <v>1538</v>
      </c>
      <c r="D1001" t="s">
        <v>1538</v>
      </c>
      <c r="E1001" s="337" t="s">
        <v>1538</v>
      </c>
      <c r="G1001" s="337" t="s">
        <v>1538</v>
      </c>
      <c r="H1001" s="337" t="s">
        <v>1538</v>
      </c>
    </row>
    <row r="1002" spans="1:8" x14ac:dyDescent="0.3">
      <c r="A1002" s="109"/>
      <c r="B1002" s="338"/>
      <c r="C1002" s="338" t="s">
        <v>1538</v>
      </c>
      <c r="D1002" t="s">
        <v>1538</v>
      </c>
      <c r="E1002" s="337" t="s">
        <v>1538</v>
      </c>
      <c r="G1002" s="337" t="s">
        <v>1538</v>
      </c>
      <c r="H1002" s="337" t="s">
        <v>1538</v>
      </c>
    </row>
    <row r="1003" spans="1:8" x14ac:dyDescent="0.3">
      <c r="A1003" s="109"/>
      <c r="B1003" s="338"/>
      <c r="C1003" s="338" t="s">
        <v>1538</v>
      </c>
      <c r="D1003" t="s">
        <v>1538</v>
      </c>
      <c r="E1003" s="337" t="s">
        <v>1538</v>
      </c>
      <c r="G1003" s="337" t="s">
        <v>1538</v>
      </c>
      <c r="H1003" s="337" t="s">
        <v>1538</v>
      </c>
    </row>
    <row r="1004" spans="1:8" x14ac:dyDescent="0.3">
      <c r="A1004" s="109"/>
      <c r="B1004" s="338"/>
      <c r="C1004" s="338" t="s">
        <v>1538</v>
      </c>
      <c r="D1004" t="s">
        <v>1538</v>
      </c>
      <c r="E1004" s="337" t="s">
        <v>1538</v>
      </c>
      <c r="G1004" s="337" t="s">
        <v>1538</v>
      </c>
      <c r="H1004" s="337" t="s">
        <v>1538</v>
      </c>
    </row>
    <row r="1005" spans="1:8" x14ac:dyDescent="0.3">
      <c r="A1005" s="109"/>
      <c r="B1005" s="338"/>
      <c r="C1005" s="338" t="s">
        <v>1538</v>
      </c>
      <c r="D1005" t="s">
        <v>1538</v>
      </c>
      <c r="E1005" s="337" t="s">
        <v>1538</v>
      </c>
      <c r="G1005" s="337" t="s">
        <v>1538</v>
      </c>
      <c r="H1005" s="337" t="s">
        <v>1538</v>
      </c>
    </row>
    <row r="1006" spans="1:8" x14ac:dyDescent="0.3">
      <c r="A1006" s="109"/>
      <c r="B1006" s="338"/>
      <c r="C1006" s="338" t="s">
        <v>1538</v>
      </c>
      <c r="D1006" t="s">
        <v>1538</v>
      </c>
      <c r="E1006" s="337" t="s">
        <v>1538</v>
      </c>
      <c r="G1006" s="337" t="s">
        <v>1538</v>
      </c>
      <c r="H1006" s="337" t="s">
        <v>1538</v>
      </c>
    </row>
    <row r="1007" spans="1:8" x14ac:dyDescent="0.3">
      <c r="A1007" s="109"/>
      <c r="B1007" s="338"/>
      <c r="C1007" s="338" t="s">
        <v>1538</v>
      </c>
      <c r="D1007" t="s">
        <v>1538</v>
      </c>
      <c r="E1007" s="337" t="s">
        <v>1538</v>
      </c>
      <c r="G1007" s="337" t="s">
        <v>1538</v>
      </c>
      <c r="H1007" s="337" t="s">
        <v>1538</v>
      </c>
    </row>
    <row r="1008" spans="1:8" x14ac:dyDescent="0.3">
      <c r="A1008" s="109"/>
      <c r="B1008" s="338"/>
      <c r="C1008" s="338" t="s">
        <v>1538</v>
      </c>
      <c r="D1008" t="s">
        <v>1538</v>
      </c>
      <c r="E1008" s="337" t="s">
        <v>1538</v>
      </c>
      <c r="G1008" s="337" t="s">
        <v>1538</v>
      </c>
      <c r="H1008" s="337" t="s">
        <v>1538</v>
      </c>
    </row>
    <row r="1009" spans="1:8" x14ac:dyDescent="0.3">
      <c r="A1009" s="109"/>
      <c r="B1009" s="338"/>
      <c r="C1009" s="338" t="s">
        <v>1538</v>
      </c>
      <c r="D1009" t="s">
        <v>1538</v>
      </c>
      <c r="E1009" s="337" t="s">
        <v>1538</v>
      </c>
      <c r="G1009" s="337" t="s">
        <v>1538</v>
      </c>
      <c r="H1009" s="337" t="s">
        <v>1538</v>
      </c>
    </row>
    <row r="1010" spans="1:8" x14ac:dyDescent="0.3">
      <c r="A1010" s="109"/>
      <c r="B1010" s="338"/>
      <c r="C1010" s="338" t="s">
        <v>1538</v>
      </c>
      <c r="D1010" t="s">
        <v>1538</v>
      </c>
      <c r="E1010" s="337" t="s">
        <v>1538</v>
      </c>
      <c r="G1010" s="337" t="s">
        <v>1538</v>
      </c>
      <c r="H1010" s="337" t="s">
        <v>1538</v>
      </c>
    </row>
    <row r="1011" spans="1:8" x14ac:dyDescent="0.3">
      <c r="A1011" s="109"/>
      <c r="B1011" s="338"/>
      <c r="C1011" s="338" t="s">
        <v>1538</v>
      </c>
      <c r="D1011" t="s">
        <v>1538</v>
      </c>
      <c r="E1011" s="337" t="s">
        <v>1538</v>
      </c>
      <c r="G1011" s="337" t="s">
        <v>1538</v>
      </c>
      <c r="H1011" s="337" t="s">
        <v>1538</v>
      </c>
    </row>
    <row r="1012" spans="1:8" x14ac:dyDescent="0.3">
      <c r="A1012" s="109"/>
      <c r="B1012" s="338"/>
      <c r="C1012" s="338" t="s">
        <v>1538</v>
      </c>
      <c r="D1012" t="s">
        <v>1538</v>
      </c>
      <c r="E1012" s="337" t="s">
        <v>1538</v>
      </c>
      <c r="G1012" s="337" t="s">
        <v>1538</v>
      </c>
      <c r="H1012" s="337" t="s">
        <v>1538</v>
      </c>
    </row>
    <row r="1013" spans="1:8" x14ac:dyDescent="0.3">
      <c r="A1013" s="109"/>
      <c r="B1013" s="338"/>
      <c r="C1013" s="338" t="s">
        <v>1538</v>
      </c>
      <c r="D1013" t="s">
        <v>1538</v>
      </c>
      <c r="E1013" s="337" t="s">
        <v>1538</v>
      </c>
      <c r="G1013" s="337" t="s">
        <v>1538</v>
      </c>
      <c r="H1013" s="337" t="s">
        <v>1538</v>
      </c>
    </row>
    <row r="1014" spans="1:8" x14ac:dyDescent="0.3">
      <c r="A1014" s="109"/>
      <c r="B1014" s="338"/>
      <c r="C1014" s="338" t="s">
        <v>1538</v>
      </c>
      <c r="D1014" t="s">
        <v>1538</v>
      </c>
      <c r="E1014" s="337" t="s">
        <v>1538</v>
      </c>
      <c r="G1014" s="337" t="s">
        <v>1538</v>
      </c>
      <c r="H1014" s="337" t="s">
        <v>1538</v>
      </c>
    </row>
    <row r="1015" spans="1:8" x14ac:dyDescent="0.3">
      <c r="A1015" s="109"/>
      <c r="B1015" s="338"/>
      <c r="C1015" s="338" t="s">
        <v>1538</v>
      </c>
      <c r="D1015" t="s">
        <v>1538</v>
      </c>
      <c r="E1015" s="337" t="s">
        <v>1538</v>
      </c>
      <c r="G1015" s="337" t="s">
        <v>1538</v>
      </c>
      <c r="H1015" s="337" t="s">
        <v>1538</v>
      </c>
    </row>
    <row r="1016" spans="1:8" x14ac:dyDescent="0.3">
      <c r="A1016" s="109"/>
      <c r="B1016" s="338"/>
      <c r="C1016" s="338" t="s">
        <v>1538</v>
      </c>
      <c r="D1016" t="s">
        <v>1538</v>
      </c>
      <c r="E1016" s="337" t="s">
        <v>1538</v>
      </c>
      <c r="G1016" s="337" t="s">
        <v>1538</v>
      </c>
      <c r="H1016" s="337" t="s">
        <v>1538</v>
      </c>
    </row>
    <row r="1017" spans="1:8" x14ac:dyDescent="0.3">
      <c r="A1017" s="109"/>
      <c r="B1017" s="340"/>
      <c r="C1017" s="338" t="s">
        <v>1538</v>
      </c>
      <c r="D1017" t="s">
        <v>1538</v>
      </c>
      <c r="E1017" s="337" t="s">
        <v>1538</v>
      </c>
      <c r="G1017" s="337" t="s">
        <v>1538</v>
      </c>
      <c r="H1017" s="337" t="s">
        <v>1538</v>
      </c>
    </row>
    <row r="1018" spans="1:8" x14ac:dyDescent="0.3">
      <c r="A1018" s="109"/>
      <c r="C1018" s="338" t="s">
        <v>1538</v>
      </c>
      <c r="D1018" t="s">
        <v>1538</v>
      </c>
      <c r="E1018" s="337" t="s">
        <v>1538</v>
      </c>
      <c r="G1018" s="337" t="s">
        <v>1538</v>
      </c>
      <c r="H1018" s="337" t="s">
        <v>1538</v>
      </c>
    </row>
    <row r="1019" spans="1:8" x14ac:dyDescent="0.3">
      <c r="A1019" s="109"/>
      <c r="C1019" s="338" t="s">
        <v>1538</v>
      </c>
      <c r="D1019" t="s">
        <v>1538</v>
      </c>
      <c r="E1019" s="337" t="s">
        <v>1538</v>
      </c>
      <c r="G1019" s="337" t="s">
        <v>1538</v>
      </c>
      <c r="H1019" s="337" t="s">
        <v>1538</v>
      </c>
    </row>
    <row r="1020" spans="1:8" x14ac:dyDescent="0.3">
      <c r="A1020" s="109"/>
      <c r="C1020" s="338" t="s">
        <v>1538</v>
      </c>
      <c r="D1020" t="s">
        <v>1538</v>
      </c>
      <c r="E1020" s="337" t="s">
        <v>1538</v>
      </c>
      <c r="G1020" s="337" t="s">
        <v>1538</v>
      </c>
      <c r="H1020" s="337" t="s">
        <v>1538</v>
      </c>
    </row>
    <row r="1021" spans="1:8" x14ac:dyDescent="0.3">
      <c r="A1021" s="109"/>
      <c r="C1021" s="338" t="s">
        <v>1538</v>
      </c>
      <c r="D1021" t="s">
        <v>1538</v>
      </c>
      <c r="E1021" s="337" t="s">
        <v>1538</v>
      </c>
      <c r="G1021" s="337" t="s">
        <v>1538</v>
      </c>
      <c r="H1021" s="337" t="s">
        <v>1538</v>
      </c>
    </row>
    <row r="1022" spans="1:8" x14ac:dyDescent="0.3">
      <c r="A1022" s="109"/>
      <c r="B1022" s="338"/>
      <c r="C1022" s="338" t="s">
        <v>1538</v>
      </c>
      <c r="D1022" t="s">
        <v>1538</v>
      </c>
      <c r="E1022" s="337" t="s">
        <v>1538</v>
      </c>
      <c r="G1022" s="337" t="s">
        <v>1538</v>
      </c>
      <c r="H1022" s="337" t="s">
        <v>1538</v>
      </c>
    </row>
    <row r="1023" spans="1:8" x14ac:dyDescent="0.3">
      <c r="A1023" s="109"/>
      <c r="B1023" s="338"/>
      <c r="C1023" s="338" t="s">
        <v>1538</v>
      </c>
      <c r="D1023" t="s">
        <v>1538</v>
      </c>
      <c r="E1023" s="337" t="s">
        <v>1538</v>
      </c>
      <c r="G1023" s="337" t="s">
        <v>1538</v>
      </c>
      <c r="H1023" s="337" t="s">
        <v>1538</v>
      </c>
    </row>
    <row r="1024" spans="1:8" x14ac:dyDescent="0.3">
      <c r="A1024" s="109"/>
      <c r="B1024" s="338"/>
      <c r="C1024" s="338" t="s">
        <v>1538</v>
      </c>
      <c r="D1024" t="s">
        <v>1538</v>
      </c>
      <c r="E1024" s="337" t="s">
        <v>1538</v>
      </c>
      <c r="G1024" s="337" t="s">
        <v>1538</v>
      </c>
      <c r="H1024" s="337" t="s">
        <v>1538</v>
      </c>
    </row>
    <row r="1025" spans="1:8" x14ac:dyDescent="0.3">
      <c r="A1025" s="109"/>
      <c r="B1025" s="338"/>
      <c r="C1025" s="338" t="s">
        <v>1538</v>
      </c>
      <c r="D1025" t="s">
        <v>1538</v>
      </c>
      <c r="E1025" s="337" t="s">
        <v>1538</v>
      </c>
      <c r="G1025" s="337" t="s">
        <v>1538</v>
      </c>
      <c r="H1025" s="337" t="s">
        <v>1538</v>
      </c>
    </row>
    <row r="1026" spans="1:8" x14ac:dyDescent="0.3">
      <c r="A1026" s="109"/>
      <c r="B1026" s="338"/>
      <c r="C1026" s="338" t="s">
        <v>1538</v>
      </c>
      <c r="D1026" t="s">
        <v>1538</v>
      </c>
      <c r="E1026" s="337" t="s">
        <v>1538</v>
      </c>
      <c r="G1026" s="337" t="s">
        <v>1538</v>
      </c>
      <c r="H1026" s="337" t="s">
        <v>1538</v>
      </c>
    </row>
    <row r="1027" spans="1:8" x14ac:dyDescent="0.3">
      <c r="A1027" s="109"/>
      <c r="B1027" s="338"/>
      <c r="C1027" s="338" t="s">
        <v>1538</v>
      </c>
      <c r="D1027" t="s">
        <v>1538</v>
      </c>
      <c r="E1027" s="337" t="s">
        <v>1538</v>
      </c>
      <c r="G1027" s="337" t="s">
        <v>1538</v>
      </c>
      <c r="H1027" s="337" t="s">
        <v>1538</v>
      </c>
    </row>
    <row r="1028" spans="1:8" x14ac:dyDescent="0.3">
      <c r="A1028" s="109"/>
      <c r="B1028" s="338"/>
      <c r="C1028" s="338" t="s">
        <v>1538</v>
      </c>
      <c r="D1028" t="s">
        <v>1538</v>
      </c>
      <c r="E1028" s="337" t="s">
        <v>1538</v>
      </c>
      <c r="G1028" s="337" t="s">
        <v>1538</v>
      </c>
      <c r="H1028" s="337" t="s">
        <v>1538</v>
      </c>
    </row>
    <row r="1029" spans="1:8" x14ac:dyDescent="0.3">
      <c r="A1029" s="109"/>
      <c r="B1029" s="338"/>
      <c r="C1029" s="338" t="s">
        <v>1538</v>
      </c>
      <c r="D1029" t="s">
        <v>1538</v>
      </c>
      <c r="E1029" s="337" t="s">
        <v>1538</v>
      </c>
      <c r="G1029" s="337" t="s">
        <v>1538</v>
      </c>
      <c r="H1029" s="337" t="s">
        <v>1538</v>
      </c>
    </row>
    <row r="1030" spans="1:8" x14ac:dyDescent="0.3">
      <c r="A1030" s="109"/>
      <c r="B1030" s="338"/>
      <c r="C1030" s="338" t="s">
        <v>1538</v>
      </c>
      <c r="D1030" t="s">
        <v>1538</v>
      </c>
      <c r="E1030" s="337" t="s">
        <v>1538</v>
      </c>
      <c r="G1030" s="337" t="s">
        <v>1538</v>
      </c>
      <c r="H1030" s="337" t="s">
        <v>1538</v>
      </c>
    </row>
    <row r="1031" spans="1:8" x14ac:dyDescent="0.3">
      <c r="A1031" s="109"/>
      <c r="B1031" s="338"/>
      <c r="C1031" s="338" t="s">
        <v>1538</v>
      </c>
      <c r="D1031" t="s">
        <v>1538</v>
      </c>
      <c r="E1031" s="337" t="s">
        <v>1538</v>
      </c>
      <c r="G1031" s="337" t="s">
        <v>1538</v>
      </c>
      <c r="H1031" s="337" t="s">
        <v>1538</v>
      </c>
    </row>
    <row r="1032" spans="1:8" x14ac:dyDescent="0.3">
      <c r="A1032" s="109"/>
      <c r="B1032" s="338"/>
      <c r="C1032" s="338" t="s">
        <v>1538</v>
      </c>
      <c r="D1032" t="s">
        <v>1538</v>
      </c>
      <c r="E1032" s="337" t="s">
        <v>1538</v>
      </c>
      <c r="G1032" s="337" t="s">
        <v>1538</v>
      </c>
      <c r="H1032" s="337" t="s">
        <v>1538</v>
      </c>
    </row>
    <row r="1033" spans="1:8" x14ac:dyDescent="0.3">
      <c r="A1033" s="109"/>
      <c r="B1033" s="338"/>
      <c r="C1033" s="338" t="s">
        <v>1538</v>
      </c>
      <c r="D1033" t="s">
        <v>1538</v>
      </c>
      <c r="E1033" s="337" t="s">
        <v>1538</v>
      </c>
      <c r="G1033" s="337" t="s">
        <v>1538</v>
      </c>
      <c r="H1033" s="337" t="s">
        <v>1538</v>
      </c>
    </row>
    <row r="1034" spans="1:8" x14ac:dyDescent="0.3">
      <c r="A1034" s="109"/>
      <c r="B1034" s="338"/>
      <c r="C1034" s="338" t="s">
        <v>1538</v>
      </c>
      <c r="D1034" t="s">
        <v>1538</v>
      </c>
      <c r="E1034" s="337" t="s">
        <v>1538</v>
      </c>
      <c r="G1034" s="337" t="s">
        <v>1538</v>
      </c>
      <c r="H1034" s="337" t="s">
        <v>1538</v>
      </c>
    </row>
    <row r="1035" spans="1:8" x14ac:dyDescent="0.3">
      <c r="A1035" s="109"/>
      <c r="B1035" s="338"/>
      <c r="C1035" s="338" t="s">
        <v>1538</v>
      </c>
      <c r="D1035" t="s">
        <v>1538</v>
      </c>
      <c r="E1035" s="337" t="s">
        <v>1538</v>
      </c>
      <c r="G1035" s="337" t="s">
        <v>1538</v>
      </c>
      <c r="H1035" s="337" t="s">
        <v>1538</v>
      </c>
    </row>
    <row r="1036" spans="1:8" x14ac:dyDescent="0.3">
      <c r="A1036" s="109"/>
      <c r="B1036" s="338"/>
      <c r="C1036" s="338" t="s">
        <v>1538</v>
      </c>
      <c r="D1036" t="s">
        <v>1538</v>
      </c>
      <c r="E1036" s="337" t="s">
        <v>1538</v>
      </c>
      <c r="G1036" s="337" t="s">
        <v>1538</v>
      </c>
      <c r="H1036" s="337" t="s">
        <v>1538</v>
      </c>
    </row>
    <row r="1037" spans="1:8" x14ac:dyDescent="0.3">
      <c r="A1037" s="109"/>
      <c r="B1037" s="338"/>
      <c r="C1037" s="338" t="s">
        <v>1538</v>
      </c>
      <c r="D1037" t="s">
        <v>1538</v>
      </c>
      <c r="E1037" s="337" t="s">
        <v>1538</v>
      </c>
      <c r="G1037" s="337" t="s">
        <v>1538</v>
      </c>
      <c r="H1037" s="337" t="s">
        <v>1538</v>
      </c>
    </row>
    <row r="1038" spans="1:8" x14ac:dyDescent="0.3">
      <c r="A1038" s="109"/>
      <c r="B1038" s="338"/>
      <c r="C1038" s="338" t="s">
        <v>1538</v>
      </c>
      <c r="D1038" t="s">
        <v>1538</v>
      </c>
      <c r="E1038" s="337" t="s">
        <v>1538</v>
      </c>
      <c r="G1038" s="337" t="s">
        <v>1538</v>
      </c>
      <c r="H1038" s="337" t="s">
        <v>1538</v>
      </c>
    </row>
    <row r="1039" spans="1:8" x14ac:dyDescent="0.3">
      <c r="A1039" s="109"/>
      <c r="B1039" s="338"/>
      <c r="C1039" s="338" t="s">
        <v>1538</v>
      </c>
      <c r="D1039" t="s">
        <v>1538</v>
      </c>
      <c r="E1039" s="337" t="s">
        <v>1538</v>
      </c>
      <c r="G1039" s="337" t="s">
        <v>1538</v>
      </c>
      <c r="H1039" s="337" t="s">
        <v>1538</v>
      </c>
    </row>
    <row r="1040" spans="1:8" x14ac:dyDescent="0.3">
      <c r="A1040" s="109"/>
      <c r="B1040" s="338"/>
      <c r="C1040" s="338" t="s">
        <v>1538</v>
      </c>
      <c r="D1040" t="s">
        <v>1538</v>
      </c>
      <c r="E1040" s="337" t="s">
        <v>1538</v>
      </c>
      <c r="G1040" s="337" t="s">
        <v>1538</v>
      </c>
      <c r="H1040" s="337" t="s">
        <v>1538</v>
      </c>
    </row>
    <row r="1041" spans="1:8" x14ac:dyDescent="0.3">
      <c r="A1041" s="109"/>
      <c r="B1041" s="338"/>
      <c r="C1041" s="338" t="s">
        <v>1538</v>
      </c>
      <c r="D1041" t="s">
        <v>1538</v>
      </c>
      <c r="E1041" s="337" t="s">
        <v>1538</v>
      </c>
      <c r="G1041" s="337" t="s">
        <v>1538</v>
      </c>
      <c r="H1041" s="337" t="s">
        <v>1538</v>
      </c>
    </row>
    <row r="1042" spans="1:8" x14ac:dyDescent="0.3">
      <c r="A1042" s="109"/>
      <c r="B1042" s="338"/>
      <c r="C1042" s="338" t="s">
        <v>1538</v>
      </c>
      <c r="D1042" t="s">
        <v>1538</v>
      </c>
      <c r="E1042" s="337" t="s">
        <v>1538</v>
      </c>
      <c r="G1042" s="337" t="s">
        <v>1538</v>
      </c>
      <c r="H1042" s="337" t="s">
        <v>1538</v>
      </c>
    </row>
    <row r="1043" spans="1:8" x14ac:dyDescent="0.3">
      <c r="A1043" s="109"/>
      <c r="B1043" s="338"/>
      <c r="C1043" s="338" t="s">
        <v>1538</v>
      </c>
      <c r="D1043" t="s">
        <v>1538</v>
      </c>
      <c r="E1043" s="337" t="s">
        <v>1538</v>
      </c>
      <c r="G1043" s="337" t="s">
        <v>1538</v>
      </c>
      <c r="H1043" s="337" t="s">
        <v>1538</v>
      </c>
    </row>
    <row r="1044" spans="1:8" x14ac:dyDescent="0.3">
      <c r="A1044" s="109"/>
      <c r="B1044" s="338"/>
      <c r="C1044" s="338" t="s">
        <v>1538</v>
      </c>
      <c r="D1044" t="s">
        <v>1538</v>
      </c>
      <c r="E1044" s="337" t="s">
        <v>1538</v>
      </c>
      <c r="G1044" s="337" t="s">
        <v>1538</v>
      </c>
      <c r="H1044" s="337" t="s">
        <v>1538</v>
      </c>
    </row>
    <row r="1045" spans="1:8" x14ac:dyDescent="0.3">
      <c r="A1045" s="109"/>
      <c r="B1045" s="338"/>
      <c r="C1045" s="338" t="s">
        <v>1538</v>
      </c>
      <c r="D1045" t="s">
        <v>1538</v>
      </c>
      <c r="E1045" s="337" t="s">
        <v>1538</v>
      </c>
      <c r="G1045" s="337" t="s">
        <v>1538</v>
      </c>
      <c r="H1045" s="337" t="s">
        <v>1538</v>
      </c>
    </row>
    <row r="1046" spans="1:8" x14ac:dyDescent="0.3">
      <c r="A1046" s="109"/>
      <c r="B1046" s="338"/>
      <c r="C1046" s="338" t="s">
        <v>1538</v>
      </c>
      <c r="D1046" t="s">
        <v>1538</v>
      </c>
      <c r="E1046" s="337" t="s">
        <v>1538</v>
      </c>
      <c r="G1046" s="337" t="s">
        <v>1538</v>
      </c>
      <c r="H1046" s="337" t="s">
        <v>1538</v>
      </c>
    </row>
    <row r="1047" spans="1:8" x14ac:dyDescent="0.3">
      <c r="A1047" s="109"/>
      <c r="B1047" s="338"/>
      <c r="C1047" s="338" t="s">
        <v>1538</v>
      </c>
      <c r="D1047" t="s">
        <v>1538</v>
      </c>
      <c r="E1047" s="337" t="s">
        <v>1538</v>
      </c>
      <c r="G1047" s="337" t="s">
        <v>1538</v>
      </c>
      <c r="H1047" s="337" t="s">
        <v>1538</v>
      </c>
    </row>
    <row r="1048" spans="1:8" x14ac:dyDescent="0.3">
      <c r="A1048" s="109"/>
      <c r="B1048" s="338"/>
      <c r="C1048" s="338" t="s">
        <v>1538</v>
      </c>
      <c r="D1048" t="s">
        <v>1538</v>
      </c>
      <c r="E1048" s="337" t="s">
        <v>1538</v>
      </c>
      <c r="G1048" s="337" t="s">
        <v>1538</v>
      </c>
      <c r="H1048" s="337" t="s">
        <v>1538</v>
      </c>
    </row>
    <row r="1049" spans="1:8" x14ac:dyDescent="0.3">
      <c r="A1049" s="109"/>
      <c r="B1049" s="338"/>
      <c r="C1049" s="338" t="s">
        <v>1538</v>
      </c>
      <c r="D1049" t="s">
        <v>1538</v>
      </c>
      <c r="E1049" s="337" t="s">
        <v>1538</v>
      </c>
      <c r="G1049" s="337" t="s">
        <v>1538</v>
      </c>
      <c r="H1049" s="337" t="s">
        <v>1538</v>
      </c>
    </row>
    <row r="1050" spans="1:8" x14ac:dyDescent="0.3">
      <c r="A1050" s="109"/>
      <c r="B1050" s="338"/>
      <c r="C1050" s="338" t="s">
        <v>1538</v>
      </c>
      <c r="D1050" t="s">
        <v>1538</v>
      </c>
      <c r="E1050" s="337" t="s">
        <v>1538</v>
      </c>
      <c r="G1050" s="337" t="s">
        <v>1538</v>
      </c>
      <c r="H1050" s="337" t="s">
        <v>1538</v>
      </c>
    </row>
    <row r="1051" spans="1:8" x14ac:dyDescent="0.3">
      <c r="A1051" s="109"/>
      <c r="B1051" s="338"/>
      <c r="C1051" s="338" t="s">
        <v>1538</v>
      </c>
      <c r="D1051" t="s">
        <v>1538</v>
      </c>
      <c r="E1051" s="337" t="s">
        <v>1538</v>
      </c>
      <c r="G1051" s="337" t="s">
        <v>1538</v>
      </c>
      <c r="H1051" s="337" t="s">
        <v>1538</v>
      </c>
    </row>
    <row r="1052" spans="1:8" x14ac:dyDescent="0.3">
      <c r="A1052" s="109"/>
      <c r="B1052" s="338"/>
      <c r="C1052" s="338" t="s">
        <v>1538</v>
      </c>
      <c r="D1052" t="s">
        <v>1538</v>
      </c>
      <c r="E1052" s="337" t="s">
        <v>1538</v>
      </c>
      <c r="G1052" s="337" t="s">
        <v>1538</v>
      </c>
      <c r="H1052" s="337" t="s">
        <v>1538</v>
      </c>
    </row>
    <row r="1053" spans="1:8" x14ac:dyDescent="0.3">
      <c r="A1053" s="109"/>
      <c r="B1053" s="338"/>
      <c r="C1053" s="338" t="s">
        <v>1538</v>
      </c>
      <c r="D1053" t="s">
        <v>1538</v>
      </c>
      <c r="E1053" s="337" t="s">
        <v>1538</v>
      </c>
      <c r="G1053" s="337" t="s">
        <v>1538</v>
      </c>
      <c r="H1053" s="337" t="s">
        <v>1538</v>
      </c>
    </row>
    <row r="1054" spans="1:8" x14ac:dyDescent="0.3">
      <c r="A1054" s="109"/>
      <c r="B1054" s="338"/>
      <c r="C1054" s="338" t="s">
        <v>1538</v>
      </c>
      <c r="D1054" t="s">
        <v>1538</v>
      </c>
      <c r="E1054" s="337" t="s">
        <v>1538</v>
      </c>
      <c r="G1054" s="337" t="s">
        <v>1538</v>
      </c>
      <c r="H1054" s="337" t="s">
        <v>1538</v>
      </c>
    </row>
    <row r="1055" spans="1:8" x14ac:dyDescent="0.3">
      <c r="A1055" s="109"/>
      <c r="B1055" s="340"/>
      <c r="C1055" s="338" t="s">
        <v>1538</v>
      </c>
      <c r="D1055" t="s">
        <v>1538</v>
      </c>
      <c r="E1055" s="337" t="s">
        <v>1538</v>
      </c>
      <c r="G1055" s="337" t="s">
        <v>1538</v>
      </c>
      <c r="H1055" s="337" t="s">
        <v>1538</v>
      </c>
    </row>
    <row r="1056" spans="1:8" x14ac:dyDescent="0.3">
      <c r="A1056" s="109"/>
      <c r="C1056" s="338" t="s">
        <v>1538</v>
      </c>
      <c r="D1056" t="s">
        <v>1538</v>
      </c>
      <c r="E1056" s="337" t="s">
        <v>1538</v>
      </c>
      <c r="G1056" s="337" t="s">
        <v>1538</v>
      </c>
      <c r="H1056" s="337" t="s">
        <v>1538</v>
      </c>
    </row>
    <row r="1057" spans="1:8" x14ac:dyDescent="0.3">
      <c r="A1057" s="109"/>
      <c r="C1057" s="338" t="s">
        <v>1538</v>
      </c>
      <c r="D1057" t="s">
        <v>1538</v>
      </c>
      <c r="E1057" s="337" t="s">
        <v>1538</v>
      </c>
      <c r="G1057" s="337" t="s">
        <v>1538</v>
      </c>
      <c r="H1057" s="337" t="s">
        <v>1538</v>
      </c>
    </row>
    <row r="1058" spans="1:8" x14ac:dyDescent="0.3">
      <c r="A1058" s="109"/>
      <c r="C1058" s="338" t="s">
        <v>1538</v>
      </c>
      <c r="D1058" t="s">
        <v>1538</v>
      </c>
      <c r="E1058" s="337" t="s">
        <v>1538</v>
      </c>
      <c r="G1058" s="337" t="s">
        <v>1538</v>
      </c>
      <c r="H1058" s="337" t="s">
        <v>1538</v>
      </c>
    </row>
    <row r="1059" spans="1:8" x14ac:dyDescent="0.3">
      <c r="A1059" s="109"/>
      <c r="C1059" s="338" t="s">
        <v>1538</v>
      </c>
      <c r="D1059" t="s">
        <v>1538</v>
      </c>
      <c r="E1059" s="337" t="s">
        <v>1538</v>
      </c>
      <c r="G1059" s="337" t="s">
        <v>1538</v>
      </c>
      <c r="H1059" s="337" t="s">
        <v>1538</v>
      </c>
    </row>
    <row r="1060" spans="1:8" x14ac:dyDescent="0.3">
      <c r="A1060" s="109"/>
      <c r="B1060" s="338"/>
      <c r="C1060" s="338" t="s">
        <v>1538</v>
      </c>
      <c r="D1060" t="s">
        <v>1538</v>
      </c>
      <c r="E1060" s="337" t="s">
        <v>1538</v>
      </c>
      <c r="G1060" s="337" t="s">
        <v>1538</v>
      </c>
      <c r="H1060" s="337" t="s">
        <v>1538</v>
      </c>
    </row>
    <row r="1061" spans="1:8" x14ac:dyDescent="0.3">
      <c r="A1061" s="109"/>
      <c r="B1061" s="338"/>
      <c r="C1061" s="338" t="s">
        <v>1538</v>
      </c>
      <c r="D1061" t="s">
        <v>1538</v>
      </c>
      <c r="E1061" s="337" t="s">
        <v>1538</v>
      </c>
      <c r="G1061" s="337" t="s">
        <v>1538</v>
      </c>
      <c r="H1061" s="337" t="s">
        <v>1538</v>
      </c>
    </row>
    <row r="1062" spans="1:8" x14ac:dyDescent="0.3">
      <c r="A1062" s="109"/>
      <c r="B1062" s="338"/>
      <c r="C1062" s="338" t="s">
        <v>1538</v>
      </c>
      <c r="D1062" t="s">
        <v>1538</v>
      </c>
      <c r="E1062" s="337" t="s">
        <v>1538</v>
      </c>
      <c r="G1062" s="337" t="s">
        <v>1538</v>
      </c>
      <c r="H1062" s="337" t="s">
        <v>1538</v>
      </c>
    </row>
    <row r="1063" spans="1:8" x14ac:dyDescent="0.3">
      <c r="A1063" s="109"/>
      <c r="B1063" s="338"/>
      <c r="C1063" s="338" t="s">
        <v>1538</v>
      </c>
      <c r="D1063" t="s">
        <v>1538</v>
      </c>
      <c r="E1063" s="337" t="s">
        <v>1538</v>
      </c>
      <c r="G1063" s="337" t="s">
        <v>1538</v>
      </c>
      <c r="H1063" s="337" t="s">
        <v>1538</v>
      </c>
    </row>
    <row r="1064" spans="1:8" x14ac:dyDescent="0.3">
      <c r="A1064" s="109"/>
      <c r="B1064" s="338"/>
      <c r="C1064" s="338" t="s">
        <v>1538</v>
      </c>
      <c r="D1064" t="s">
        <v>1538</v>
      </c>
      <c r="E1064" s="337" t="s">
        <v>1538</v>
      </c>
      <c r="G1064" s="337" t="s">
        <v>1538</v>
      </c>
      <c r="H1064" s="337" t="s">
        <v>1538</v>
      </c>
    </row>
    <row r="1065" spans="1:8" x14ac:dyDescent="0.3">
      <c r="A1065" s="109"/>
      <c r="B1065" s="338"/>
      <c r="C1065" s="338" t="s">
        <v>1538</v>
      </c>
      <c r="D1065" t="s">
        <v>1538</v>
      </c>
      <c r="E1065" s="337" t="s">
        <v>1538</v>
      </c>
      <c r="G1065" s="337" t="s">
        <v>1538</v>
      </c>
      <c r="H1065" s="337" t="s">
        <v>1538</v>
      </c>
    </row>
    <row r="1066" spans="1:8" x14ac:dyDescent="0.3">
      <c r="A1066" s="109"/>
      <c r="B1066" s="338"/>
      <c r="C1066" s="338" t="s">
        <v>1538</v>
      </c>
      <c r="D1066" t="s">
        <v>1538</v>
      </c>
      <c r="E1066" s="337" t="s">
        <v>1538</v>
      </c>
      <c r="G1066" s="337" t="s">
        <v>1538</v>
      </c>
      <c r="H1066" s="337" t="s">
        <v>1538</v>
      </c>
    </row>
    <row r="1067" spans="1:8" x14ac:dyDescent="0.3">
      <c r="A1067" s="109"/>
      <c r="B1067" s="338"/>
      <c r="C1067" s="338" t="s">
        <v>1538</v>
      </c>
      <c r="D1067" t="s">
        <v>1538</v>
      </c>
      <c r="E1067" s="337" t="s">
        <v>1538</v>
      </c>
      <c r="G1067" s="337" t="s">
        <v>1538</v>
      </c>
      <c r="H1067" s="337" t="s">
        <v>1538</v>
      </c>
    </row>
    <row r="1068" spans="1:8" x14ac:dyDescent="0.3">
      <c r="A1068" s="109"/>
      <c r="B1068" s="338"/>
      <c r="C1068" s="338" t="s">
        <v>1538</v>
      </c>
      <c r="D1068" t="s">
        <v>1538</v>
      </c>
      <c r="E1068" s="337" t="s">
        <v>1538</v>
      </c>
      <c r="G1068" s="337" t="s">
        <v>1538</v>
      </c>
      <c r="H1068" s="337" t="s">
        <v>1538</v>
      </c>
    </row>
    <row r="1069" spans="1:8" x14ac:dyDescent="0.3">
      <c r="A1069" s="109"/>
      <c r="B1069" s="338"/>
      <c r="C1069" s="338" t="s">
        <v>1538</v>
      </c>
      <c r="D1069" t="s">
        <v>1538</v>
      </c>
      <c r="E1069" s="337" t="s">
        <v>1538</v>
      </c>
      <c r="G1069" s="337" t="s">
        <v>1538</v>
      </c>
      <c r="H1069" s="337" t="s">
        <v>1538</v>
      </c>
    </row>
    <row r="1070" spans="1:8" x14ac:dyDescent="0.3">
      <c r="A1070" s="109"/>
      <c r="B1070" s="338"/>
      <c r="C1070" s="338" t="s">
        <v>1538</v>
      </c>
      <c r="D1070" t="s">
        <v>1538</v>
      </c>
      <c r="E1070" s="337" t="s">
        <v>1538</v>
      </c>
      <c r="G1070" s="337" t="s">
        <v>1538</v>
      </c>
      <c r="H1070" s="337" t="s">
        <v>1538</v>
      </c>
    </row>
    <row r="1071" spans="1:8" x14ac:dyDescent="0.3">
      <c r="A1071" s="109"/>
      <c r="B1071" s="338"/>
      <c r="C1071" s="338" t="s">
        <v>1538</v>
      </c>
      <c r="D1071" t="s">
        <v>1538</v>
      </c>
      <c r="E1071" s="337" t="s">
        <v>1538</v>
      </c>
      <c r="G1071" s="337" t="s">
        <v>1538</v>
      </c>
      <c r="H1071" s="337" t="s">
        <v>1538</v>
      </c>
    </row>
    <row r="1072" spans="1:8" x14ac:dyDescent="0.3">
      <c r="A1072" s="109"/>
      <c r="B1072" s="338"/>
      <c r="C1072" s="338" t="s">
        <v>1538</v>
      </c>
      <c r="D1072" t="s">
        <v>1538</v>
      </c>
      <c r="E1072" s="337" t="s">
        <v>1538</v>
      </c>
      <c r="G1072" s="337" t="s">
        <v>1538</v>
      </c>
      <c r="H1072" s="337" t="s">
        <v>1538</v>
      </c>
    </row>
    <row r="1073" spans="1:8" x14ac:dyDescent="0.3">
      <c r="A1073" s="109"/>
      <c r="B1073" s="338"/>
      <c r="C1073" s="338" t="s">
        <v>1538</v>
      </c>
      <c r="D1073" t="s">
        <v>1538</v>
      </c>
      <c r="E1073" s="337" t="s">
        <v>1538</v>
      </c>
      <c r="G1073" s="337" t="s">
        <v>1538</v>
      </c>
      <c r="H1073" s="337" t="s">
        <v>1538</v>
      </c>
    </row>
    <row r="1074" spans="1:8" x14ac:dyDescent="0.3">
      <c r="A1074" s="109"/>
      <c r="B1074" s="338"/>
      <c r="C1074" s="338" t="s">
        <v>1538</v>
      </c>
      <c r="D1074" t="s">
        <v>1538</v>
      </c>
      <c r="E1074" s="337" t="s">
        <v>1538</v>
      </c>
      <c r="G1074" s="337" t="s">
        <v>1538</v>
      </c>
      <c r="H1074" s="337" t="s">
        <v>1538</v>
      </c>
    </row>
    <row r="1075" spans="1:8" x14ac:dyDescent="0.3">
      <c r="A1075" s="109"/>
      <c r="B1075" s="338"/>
      <c r="C1075" s="338" t="s">
        <v>1538</v>
      </c>
      <c r="D1075" t="s">
        <v>1538</v>
      </c>
      <c r="E1075" s="337" t="s">
        <v>1538</v>
      </c>
      <c r="G1075" s="337" t="s">
        <v>1538</v>
      </c>
      <c r="H1075" s="337" t="s">
        <v>1538</v>
      </c>
    </row>
    <row r="1076" spans="1:8" x14ac:dyDescent="0.3">
      <c r="A1076" s="109"/>
      <c r="B1076" s="338"/>
      <c r="C1076" s="338" t="s">
        <v>1538</v>
      </c>
      <c r="D1076" t="s">
        <v>1538</v>
      </c>
      <c r="E1076" s="337" t="s">
        <v>1538</v>
      </c>
      <c r="G1076" s="337" t="s">
        <v>1538</v>
      </c>
      <c r="H1076" s="337" t="s">
        <v>1538</v>
      </c>
    </row>
    <row r="1077" spans="1:8" x14ac:dyDescent="0.3">
      <c r="A1077" s="109"/>
      <c r="B1077" s="338"/>
      <c r="C1077" s="338" t="s">
        <v>1538</v>
      </c>
      <c r="D1077" t="s">
        <v>1538</v>
      </c>
      <c r="E1077" s="337" t="s">
        <v>1538</v>
      </c>
      <c r="G1077" s="337" t="s">
        <v>1538</v>
      </c>
      <c r="H1077" s="337" t="s">
        <v>1538</v>
      </c>
    </row>
    <row r="1078" spans="1:8" x14ac:dyDescent="0.3">
      <c r="A1078" s="109"/>
      <c r="B1078" s="338"/>
      <c r="C1078" s="338" t="s">
        <v>1538</v>
      </c>
      <c r="D1078" t="s">
        <v>1538</v>
      </c>
      <c r="E1078" s="337" t="s">
        <v>1538</v>
      </c>
      <c r="G1078" s="337" t="s">
        <v>1538</v>
      </c>
      <c r="H1078" s="337" t="s">
        <v>1538</v>
      </c>
    </row>
    <row r="1079" spans="1:8" x14ac:dyDescent="0.3">
      <c r="A1079" s="109"/>
      <c r="B1079" s="340"/>
      <c r="C1079" s="338" t="s">
        <v>1538</v>
      </c>
      <c r="D1079" t="s">
        <v>1538</v>
      </c>
      <c r="E1079" s="337" t="s">
        <v>1538</v>
      </c>
      <c r="G1079" s="337" t="s">
        <v>1538</v>
      </c>
      <c r="H1079" s="337" t="s">
        <v>1538</v>
      </c>
    </row>
    <row r="1080" spans="1:8" x14ac:dyDescent="0.3">
      <c r="A1080" s="109"/>
      <c r="C1080" s="338" t="s">
        <v>1538</v>
      </c>
      <c r="D1080" t="s">
        <v>1538</v>
      </c>
      <c r="E1080" s="337" t="s">
        <v>1538</v>
      </c>
      <c r="G1080" s="337" t="s">
        <v>1538</v>
      </c>
      <c r="H1080" s="337" t="s">
        <v>1538</v>
      </c>
    </row>
    <row r="1081" spans="1:8" x14ac:dyDescent="0.3">
      <c r="A1081" s="109"/>
      <c r="C1081" s="338" t="s">
        <v>1538</v>
      </c>
      <c r="D1081" t="s">
        <v>1538</v>
      </c>
      <c r="E1081" s="337" t="s">
        <v>1538</v>
      </c>
      <c r="G1081" s="337" t="s">
        <v>1538</v>
      </c>
      <c r="H1081" s="337" t="s">
        <v>1538</v>
      </c>
    </row>
    <row r="1082" spans="1:8" x14ac:dyDescent="0.3">
      <c r="A1082" s="109"/>
      <c r="C1082" s="338" t="s">
        <v>1538</v>
      </c>
      <c r="D1082" t="s">
        <v>1538</v>
      </c>
      <c r="E1082" s="337" t="s">
        <v>1538</v>
      </c>
      <c r="G1082" s="337" t="s">
        <v>1538</v>
      </c>
      <c r="H1082" s="337" t="s">
        <v>1538</v>
      </c>
    </row>
    <row r="1083" spans="1:8" x14ac:dyDescent="0.3">
      <c r="A1083" s="109"/>
      <c r="B1083" s="338"/>
      <c r="C1083" s="338" t="s">
        <v>1538</v>
      </c>
      <c r="D1083" t="s">
        <v>1538</v>
      </c>
      <c r="E1083" s="337" t="s">
        <v>1538</v>
      </c>
      <c r="G1083" s="337" t="s">
        <v>1538</v>
      </c>
      <c r="H1083" s="337" t="s">
        <v>1538</v>
      </c>
    </row>
    <row r="1084" spans="1:8" x14ac:dyDescent="0.3">
      <c r="A1084" s="109"/>
      <c r="B1084" s="338"/>
      <c r="C1084" s="338" t="s">
        <v>1538</v>
      </c>
      <c r="D1084" t="s">
        <v>1538</v>
      </c>
      <c r="E1084" s="337" t="s">
        <v>1538</v>
      </c>
      <c r="G1084" s="337" t="s">
        <v>1538</v>
      </c>
      <c r="H1084" s="337" t="s">
        <v>1538</v>
      </c>
    </row>
    <row r="1085" spans="1:8" x14ac:dyDescent="0.3">
      <c r="A1085" s="109"/>
      <c r="B1085" s="338"/>
      <c r="C1085" s="338" t="s">
        <v>1538</v>
      </c>
      <c r="D1085" t="s">
        <v>1538</v>
      </c>
      <c r="E1085" s="337" t="s">
        <v>1538</v>
      </c>
      <c r="G1085" s="337" t="s">
        <v>1538</v>
      </c>
      <c r="H1085" s="337" t="s">
        <v>1538</v>
      </c>
    </row>
    <row r="1086" spans="1:8" x14ac:dyDescent="0.3">
      <c r="A1086" s="109"/>
      <c r="B1086" s="338"/>
      <c r="C1086" s="338" t="s">
        <v>1538</v>
      </c>
      <c r="D1086" t="s">
        <v>1538</v>
      </c>
      <c r="E1086" s="337" t="s">
        <v>1538</v>
      </c>
      <c r="G1086" s="337" t="s">
        <v>1538</v>
      </c>
      <c r="H1086" s="337" t="s">
        <v>1538</v>
      </c>
    </row>
    <row r="1087" spans="1:8" x14ac:dyDescent="0.3">
      <c r="A1087" s="109"/>
      <c r="B1087" s="340"/>
      <c r="C1087" s="338" t="s">
        <v>1538</v>
      </c>
      <c r="D1087" t="s">
        <v>1538</v>
      </c>
      <c r="E1087" s="337" t="s">
        <v>1538</v>
      </c>
      <c r="G1087" s="337" t="s">
        <v>1538</v>
      </c>
      <c r="H1087" s="337" t="s">
        <v>1538</v>
      </c>
    </row>
    <row r="1088" spans="1:8" x14ac:dyDescent="0.3">
      <c r="A1088" s="109"/>
      <c r="C1088" s="338" t="s">
        <v>1538</v>
      </c>
      <c r="D1088" t="s">
        <v>1538</v>
      </c>
      <c r="E1088" s="337" t="s">
        <v>1538</v>
      </c>
      <c r="G1088" s="337" t="s">
        <v>1538</v>
      </c>
      <c r="H1088" s="337" t="s">
        <v>1538</v>
      </c>
    </row>
    <row r="1089" spans="1:8" x14ac:dyDescent="0.3">
      <c r="A1089" s="109"/>
      <c r="C1089" s="338" t="s">
        <v>1538</v>
      </c>
      <c r="D1089" t="s">
        <v>1538</v>
      </c>
      <c r="E1089" s="337" t="s">
        <v>1538</v>
      </c>
      <c r="G1089" s="337" t="s">
        <v>1538</v>
      </c>
      <c r="H1089" s="337" t="s">
        <v>1538</v>
      </c>
    </row>
    <row r="1090" spans="1:8" x14ac:dyDescent="0.3">
      <c r="A1090" s="109"/>
      <c r="C1090" s="338" t="s">
        <v>1538</v>
      </c>
      <c r="D1090" t="s">
        <v>1538</v>
      </c>
      <c r="E1090" s="337" t="s">
        <v>1538</v>
      </c>
      <c r="G1090" s="337" t="s">
        <v>1538</v>
      </c>
      <c r="H1090" s="337" t="s">
        <v>1538</v>
      </c>
    </row>
    <row r="1091" spans="1:8" x14ac:dyDescent="0.3">
      <c r="A1091" s="109"/>
      <c r="C1091" s="338" t="s">
        <v>1538</v>
      </c>
      <c r="D1091" t="s">
        <v>1538</v>
      </c>
      <c r="E1091" s="337" t="s">
        <v>1538</v>
      </c>
      <c r="G1091" s="337" t="s">
        <v>1538</v>
      </c>
      <c r="H1091" s="337" t="s">
        <v>1538</v>
      </c>
    </row>
    <row r="1092" spans="1:8" x14ac:dyDescent="0.3">
      <c r="A1092" s="109"/>
      <c r="C1092" s="338" t="s">
        <v>1538</v>
      </c>
      <c r="D1092" t="s">
        <v>1538</v>
      </c>
      <c r="E1092" s="337" t="s">
        <v>1538</v>
      </c>
      <c r="G1092" s="337" t="s">
        <v>1538</v>
      </c>
      <c r="H1092" s="337" t="s">
        <v>1538</v>
      </c>
    </row>
    <row r="1093" spans="1:8" x14ac:dyDescent="0.3">
      <c r="A1093" s="109"/>
      <c r="B1093" s="338"/>
      <c r="C1093" s="338" t="s">
        <v>1538</v>
      </c>
      <c r="D1093" t="s">
        <v>1538</v>
      </c>
      <c r="E1093" s="337" t="s">
        <v>1538</v>
      </c>
      <c r="G1093" s="337" t="s">
        <v>1538</v>
      </c>
      <c r="H1093" s="337" t="s">
        <v>1538</v>
      </c>
    </row>
    <row r="1094" spans="1:8" x14ac:dyDescent="0.3">
      <c r="A1094" s="109"/>
      <c r="B1094" s="338"/>
      <c r="C1094" s="338" t="s">
        <v>1538</v>
      </c>
      <c r="D1094" t="s">
        <v>1538</v>
      </c>
      <c r="E1094" s="337" t="s">
        <v>1538</v>
      </c>
      <c r="G1094" s="337" t="s">
        <v>1538</v>
      </c>
      <c r="H1094" s="337" t="s">
        <v>1538</v>
      </c>
    </row>
    <row r="1095" spans="1:8" x14ac:dyDescent="0.3">
      <c r="A1095" s="109"/>
      <c r="B1095" s="338"/>
      <c r="C1095" s="338" t="s">
        <v>1538</v>
      </c>
      <c r="D1095" t="s">
        <v>1538</v>
      </c>
      <c r="E1095" s="337" t="s">
        <v>1538</v>
      </c>
      <c r="G1095" s="337" t="s">
        <v>1538</v>
      </c>
      <c r="H1095" s="337" t="s">
        <v>1538</v>
      </c>
    </row>
    <row r="1096" spans="1:8" x14ac:dyDescent="0.3">
      <c r="A1096" s="109"/>
      <c r="B1096" s="338"/>
      <c r="C1096" s="338" t="s">
        <v>1538</v>
      </c>
      <c r="D1096" t="s">
        <v>1538</v>
      </c>
      <c r="E1096" s="337" t="s">
        <v>1538</v>
      </c>
      <c r="G1096" s="337" t="s">
        <v>1538</v>
      </c>
      <c r="H1096" s="337" t="s">
        <v>1538</v>
      </c>
    </row>
    <row r="1097" spans="1:8" x14ac:dyDescent="0.3">
      <c r="A1097" s="109"/>
      <c r="B1097" s="338"/>
      <c r="C1097" s="338" t="s">
        <v>1538</v>
      </c>
      <c r="D1097" t="s">
        <v>1538</v>
      </c>
      <c r="E1097" s="337" t="s">
        <v>1538</v>
      </c>
      <c r="G1097" s="337" t="s">
        <v>1538</v>
      </c>
      <c r="H1097" s="337" t="s">
        <v>1538</v>
      </c>
    </row>
    <row r="1098" spans="1:8" x14ac:dyDescent="0.3">
      <c r="A1098" s="109"/>
      <c r="B1098" s="338"/>
      <c r="C1098" s="338" t="s">
        <v>1538</v>
      </c>
      <c r="D1098" t="s">
        <v>1538</v>
      </c>
      <c r="E1098" s="337" t="s">
        <v>1538</v>
      </c>
      <c r="G1098" s="337" t="s">
        <v>1538</v>
      </c>
      <c r="H1098" s="337" t="s">
        <v>1538</v>
      </c>
    </row>
    <row r="1099" spans="1:8" x14ac:dyDescent="0.3">
      <c r="A1099" s="109"/>
      <c r="B1099" s="338"/>
      <c r="C1099" s="338" t="s">
        <v>1538</v>
      </c>
      <c r="D1099" t="s">
        <v>1538</v>
      </c>
      <c r="E1099" s="337" t="s">
        <v>1538</v>
      </c>
      <c r="G1099" s="337" t="s">
        <v>1538</v>
      </c>
      <c r="H1099" s="337" t="s">
        <v>1538</v>
      </c>
    </row>
    <row r="1100" spans="1:8" x14ac:dyDescent="0.3">
      <c r="A1100" s="109"/>
      <c r="B1100" s="338"/>
      <c r="C1100" s="338" t="s">
        <v>1538</v>
      </c>
      <c r="D1100" t="s">
        <v>1538</v>
      </c>
      <c r="E1100" s="337" t="s">
        <v>1538</v>
      </c>
      <c r="G1100" s="337" t="s">
        <v>1538</v>
      </c>
      <c r="H1100" s="337" t="s">
        <v>1538</v>
      </c>
    </row>
    <row r="1101" spans="1:8" x14ac:dyDescent="0.3">
      <c r="A1101" s="109"/>
      <c r="B1101" s="338"/>
      <c r="C1101" s="338" t="s">
        <v>1538</v>
      </c>
      <c r="D1101" t="s">
        <v>1538</v>
      </c>
      <c r="E1101" s="337" t="s">
        <v>1538</v>
      </c>
      <c r="G1101" s="337" t="s">
        <v>1538</v>
      </c>
      <c r="H1101" s="337" t="s">
        <v>1538</v>
      </c>
    </row>
    <row r="1102" spans="1:8" x14ac:dyDescent="0.3">
      <c r="A1102" s="109"/>
      <c r="B1102" s="338"/>
      <c r="C1102" s="338" t="s">
        <v>1538</v>
      </c>
      <c r="D1102" t="s">
        <v>1538</v>
      </c>
      <c r="E1102" s="337" t="s">
        <v>1538</v>
      </c>
      <c r="G1102" s="337" t="s">
        <v>1538</v>
      </c>
      <c r="H1102" s="337" t="s">
        <v>1538</v>
      </c>
    </row>
    <row r="1103" spans="1:8" x14ac:dyDescent="0.3">
      <c r="A1103" s="109"/>
      <c r="B1103" s="338"/>
      <c r="C1103" s="338" t="s">
        <v>1538</v>
      </c>
      <c r="D1103" t="s">
        <v>1538</v>
      </c>
      <c r="E1103" s="337" t="s">
        <v>1538</v>
      </c>
      <c r="G1103" s="337" t="s">
        <v>1538</v>
      </c>
      <c r="H1103" s="337" t="s">
        <v>1538</v>
      </c>
    </row>
    <row r="1104" spans="1:8" x14ac:dyDescent="0.3">
      <c r="A1104" s="109"/>
      <c r="B1104" s="338"/>
      <c r="C1104" s="338" t="s">
        <v>1538</v>
      </c>
      <c r="D1104" t="s">
        <v>1538</v>
      </c>
      <c r="E1104" s="337" t="s">
        <v>1538</v>
      </c>
      <c r="G1104" s="337" t="s">
        <v>1538</v>
      </c>
      <c r="H1104" s="337" t="s">
        <v>1538</v>
      </c>
    </row>
    <row r="1105" spans="1:8" x14ac:dyDescent="0.3">
      <c r="A1105" s="109"/>
      <c r="B1105" s="340"/>
      <c r="C1105" s="338" t="s">
        <v>1538</v>
      </c>
      <c r="D1105" t="s">
        <v>1538</v>
      </c>
      <c r="E1105" s="337" t="s">
        <v>1538</v>
      </c>
      <c r="G1105" s="337" t="s">
        <v>1538</v>
      </c>
      <c r="H1105" s="337" t="s">
        <v>1538</v>
      </c>
    </row>
    <row r="1106" spans="1:8" x14ac:dyDescent="0.3">
      <c r="A1106" s="109"/>
      <c r="C1106" s="338" t="s">
        <v>1538</v>
      </c>
      <c r="D1106" t="s">
        <v>1538</v>
      </c>
      <c r="E1106" s="337" t="s">
        <v>1538</v>
      </c>
      <c r="G1106" s="337" t="s">
        <v>1538</v>
      </c>
      <c r="H1106" s="337" t="s">
        <v>1538</v>
      </c>
    </row>
    <row r="1107" spans="1:8" x14ac:dyDescent="0.3">
      <c r="A1107" s="109"/>
      <c r="C1107" s="338" t="s">
        <v>1538</v>
      </c>
      <c r="D1107" t="s">
        <v>1538</v>
      </c>
      <c r="E1107" s="337" t="s">
        <v>1538</v>
      </c>
      <c r="G1107" s="337" t="s">
        <v>1538</v>
      </c>
      <c r="H1107" s="337" t="s">
        <v>1538</v>
      </c>
    </row>
    <row r="1108" spans="1:8" x14ac:dyDescent="0.3">
      <c r="A1108" s="109"/>
      <c r="C1108" s="338" t="s">
        <v>1538</v>
      </c>
      <c r="D1108" t="s">
        <v>1538</v>
      </c>
      <c r="E1108" s="337" t="s">
        <v>1538</v>
      </c>
      <c r="G1108" s="337" t="s">
        <v>1538</v>
      </c>
      <c r="H1108" s="337" t="s">
        <v>1538</v>
      </c>
    </row>
    <row r="1109" spans="1:8" x14ac:dyDescent="0.3">
      <c r="A1109" s="109"/>
      <c r="B1109" s="338"/>
      <c r="C1109" s="338" t="s">
        <v>1538</v>
      </c>
      <c r="D1109" t="s">
        <v>1538</v>
      </c>
      <c r="E1109" s="337" t="s">
        <v>1538</v>
      </c>
      <c r="G1109" s="337" t="s">
        <v>1538</v>
      </c>
      <c r="H1109" s="337" t="s">
        <v>1538</v>
      </c>
    </row>
    <row r="1110" spans="1:8" x14ac:dyDescent="0.3">
      <c r="A1110" s="109"/>
      <c r="B1110" s="338"/>
      <c r="C1110" s="338" t="s">
        <v>1538</v>
      </c>
      <c r="D1110" t="s">
        <v>1538</v>
      </c>
      <c r="E1110" s="337" t="s">
        <v>1538</v>
      </c>
      <c r="G1110" s="337" t="s">
        <v>1538</v>
      </c>
      <c r="H1110" s="337" t="s">
        <v>1538</v>
      </c>
    </row>
    <row r="1111" spans="1:8" x14ac:dyDescent="0.3">
      <c r="A1111" s="109"/>
      <c r="B1111" s="338"/>
      <c r="C1111" s="338" t="s">
        <v>1538</v>
      </c>
      <c r="D1111" t="s">
        <v>1538</v>
      </c>
      <c r="E1111" s="337" t="s">
        <v>1538</v>
      </c>
      <c r="G1111" s="337" t="s">
        <v>1538</v>
      </c>
      <c r="H1111" s="337" t="s">
        <v>1538</v>
      </c>
    </row>
    <row r="1112" spans="1:8" x14ac:dyDescent="0.3">
      <c r="A1112" s="109"/>
      <c r="B1112" s="338"/>
      <c r="C1112" s="338" t="s">
        <v>1538</v>
      </c>
      <c r="D1112" t="s">
        <v>1538</v>
      </c>
      <c r="E1112" s="337" t="s">
        <v>1538</v>
      </c>
      <c r="G1112" s="337" t="s">
        <v>1538</v>
      </c>
      <c r="H1112" s="337" t="s">
        <v>1538</v>
      </c>
    </row>
    <row r="1113" spans="1:8" x14ac:dyDescent="0.3">
      <c r="A1113" s="109"/>
      <c r="B1113" s="338"/>
      <c r="C1113" s="338" t="s">
        <v>1538</v>
      </c>
      <c r="D1113" t="s">
        <v>1538</v>
      </c>
      <c r="E1113" s="337" t="s">
        <v>1538</v>
      </c>
      <c r="G1113" s="337" t="s">
        <v>1538</v>
      </c>
      <c r="H1113" s="337" t="s">
        <v>1538</v>
      </c>
    </row>
    <row r="1114" spans="1:8" x14ac:dyDescent="0.3">
      <c r="A1114" s="109"/>
      <c r="B1114" s="338"/>
      <c r="C1114" s="338" t="s">
        <v>1538</v>
      </c>
      <c r="D1114" t="s">
        <v>1538</v>
      </c>
      <c r="E1114" s="337" t="s">
        <v>1538</v>
      </c>
      <c r="G1114" s="337" t="s">
        <v>1538</v>
      </c>
      <c r="H1114" s="337" t="s">
        <v>1538</v>
      </c>
    </row>
    <row r="1115" spans="1:8" x14ac:dyDescent="0.3">
      <c r="A1115" s="109"/>
      <c r="B1115" s="338"/>
      <c r="C1115" s="338" t="s">
        <v>1538</v>
      </c>
      <c r="D1115" t="s">
        <v>1538</v>
      </c>
      <c r="E1115" s="337" t="s">
        <v>1538</v>
      </c>
      <c r="G1115" s="337" t="s">
        <v>1538</v>
      </c>
      <c r="H1115" s="337" t="s">
        <v>1538</v>
      </c>
    </row>
    <row r="1116" spans="1:8" x14ac:dyDescent="0.3">
      <c r="A1116" s="109"/>
      <c r="B1116" s="338"/>
      <c r="C1116" s="338" t="s">
        <v>1538</v>
      </c>
      <c r="D1116" t="s">
        <v>1538</v>
      </c>
      <c r="E1116" s="337" t="s">
        <v>1538</v>
      </c>
      <c r="G1116" s="337" t="s">
        <v>1538</v>
      </c>
      <c r="H1116" s="337" t="s">
        <v>1538</v>
      </c>
    </row>
    <row r="1117" spans="1:8" x14ac:dyDescent="0.3">
      <c r="A1117" s="109"/>
      <c r="B1117" s="338"/>
      <c r="C1117" s="338" t="s">
        <v>1538</v>
      </c>
      <c r="D1117" t="s">
        <v>1538</v>
      </c>
      <c r="E1117" s="337" t="s">
        <v>1538</v>
      </c>
      <c r="G1117" s="337" t="s">
        <v>1538</v>
      </c>
      <c r="H1117" s="337" t="s">
        <v>1538</v>
      </c>
    </row>
    <row r="1118" spans="1:8" x14ac:dyDescent="0.3">
      <c r="A1118" s="109"/>
      <c r="B1118" s="338"/>
      <c r="C1118" s="338" t="s">
        <v>1538</v>
      </c>
      <c r="D1118" t="s">
        <v>1538</v>
      </c>
      <c r="E1118" s="337" t="s">
        <v>1538</v>
      </c>
      <c r="G1118" s="337" t="s">
        <v>1538</v>
      </c>
      <c r="H1118" s="337" t="s">
        <v>1538</v>
      </c>
    </row>
    <row r="1119" spans="1:8" x14ac:dyDescent="0.3">
      <c r="A1119" s="109"/>
      <c r="B1119" s="338"/>
      <c r="C1119" s="338" t="s">
        <v>1538</v>
      </c>
      <c r="D1119" t="s">
        <v>1538</v>
      </c>
      <c r="E1119" s="337" t="s">
        <v>1538</v>
      </c>
      <c r="G1119" s="337" t="s">
        <v>1538</v>
      </c>
      <c r="H1119" s="337" t="s">
        <v>1538</v>
      </c>
    </row>
    <row r="1120" spans="1:8" x14ac:dyDescent="0.3">
      <c r="A1120" s="109"/>
      <c r="B1120" s="338"/>
      <c r="C1120" s="338" t="s">
        <v>1538</v>
      </c>
      <c r="D1120" t="s">
        <v>1538</v>
      </c>
      <c r="E1120" s="337" t="s">
        <v>1538</v>
      </c>
      <c r="G1120" s="337" t="s">
        <v>1538</v>
      </c>
      <c r="H1120" s="337" t="s">
        <v>1538</v>
      </c>
    </row>
    <row r="1121" spans="1:8" x14ac:dyDescent="0.3">
      <c r="A1121" s="109"/>
      <c r="B1121" s="338"/>
      <c r="C1121" s="338" t="s">
        <v>1538</v>
      </c>
      <c r="D1121" t="s">
        <v>1538</v>
      </c>
      <c r="E1121" s="337" t="s">
        <v>1538</v>
      </c>
      <c r="G1121" s="337" t="s">
        <v>1538</v>
      </c>
      <c r="H1121" s="337" t="s">
        <v>1538</v>
      </c>
    </row>
    <row r="1122" spans="1:8" x14ac:dyDescent="0.3">
      <c r="A1122" s="109"/>
      <c r="B1122" s="338"/>
      <c r="C1122" s="338" t="s">
        <v>1538</v>
      </c>
      <c r="D1122" t="s">
        <v>1538</v>
      </c>
      <c r="E1122" s="337" t="s">
        <v>1538</v>
      </c>
      <c r="G1122" s="337" t="s">
        <v>1538</v>
      </c>
      <c r="H1122" s="337" t="s">
        <v>1538</v>
      </c>
    </row>
    <row r="1123" spans="1:8" x14ac:dyDescent="0.3">
      <c r="A1123" s="109"/>
      <c r="B1123" s="338"/>
      <c r="C1123" s="338" t="s">
        <v>1538</v>
      </c>
      <c r="D1123" t="s">
        <v>1538</v>
      </c>
      <c r="E1123" s="337" t="s">
        <v>1538</v>
      </c>
      <c r="G1123" s="337" t="s">
        <v>1538</v>
      </c>
      <c r="H1123" s="337" t="s">
        <v>1538</v>
      </c>
    </row>
    <row r="1124" spans="1:8" x14ac:dyDescent="0.3">
      <c r="A1124" s="109"/>
      <c r="B1124" s="338"/>
      <c r="C1124" s="338" t="s">
        <v>1538</v>
      </c>
      <c r="D1124" t="s">
        <v>1538</v>
      </c>
      <c r="E1124" s="337" t="s">
        <v>1538</v>
      </c>
      <c r="G1124" s="337" t="s">
        <v>1538</v>
      </c>
      <c r="H1124" s="337" t="s">
        <v>1538</v>
      </c>
    </row>
    <row r="1125" spans="1:8" x14ac:dyDescent="0.3">
      <c r="A1125" s="109"/>
      <c r="B1125" s="338"/>
      <c r="C1125" s="338" t="s">
        <v>1538</v>
      </c>
      <c r="D1125" t="s">
        <v>1538</v>
      </c>
      <c r="E1125" s="337" t="s">
        <v>1538</v>
      </c>
      <c r="G1125" s="337" t="s">
        <v>1538</v>
      </c>
      <c r="H1125" s="337" t="s">
        <v>1538</v>
      </c>
    </row>
    <row r="1126" spans="1:8" x14ac:dyDescent="0.3">
      <c r="A1126" s="109"/>
      <c r="B1126" s="338"/>
      <c r="C1126" s="338" t="s">
        <v>1538</v>
      </c>
      <c r="D1126" t="s">
        <v>1538</v>
      </c>
      <c r="E1126" s="337" t="s">
        <v>1538</v>
      </c>
      <c r="G1126" s="337" t="s">
        <v>1538</v>
      </c>
      <c r="H1126" s="337" t="s">
        <v>1538</v>
      </c>
    </row>
    <row r="1127" spans="1:8" x14ac:dyDescent="0.3">
      <c r="A1127" s="109"/>
      <c r="B1127" s="338"/>
      <c r="C1127" s="338" t="s">
        <v>1538</v>
      </c>
      <c r="D1127" t="s">
        <v>1538</v>
      </c>
      <c r="E1127" s="337" t="s">
        <v>1538</v>
      </c>
      <c r="G1127" s="337" t="s">
        <v>1538</v>
      </c>
      <c r="H1127" s="337" t="s">
        <v>1538</v>
      </c>
    </row>
    <row r="1128" spans="1:8" x14ac:dyDescent="0.3">
      <c r="A1128" s="109"/>
      <c r="B1128" s="338"/>
      <c r="C1128" s="338" t="s">
        <v>1538</v>
      </c>
      <c r="D1128" t="s">
        <v>1538</v>
      </c>
      <c r="E1128" s="337" t="s">
        <v>1538</v>
      </c>
      <c r="G1128" s="337" t="s">
        <v>1538</v>
      </c>
      <c r="H1128" s="337" t="s">
        <v>1538</v>
      </c>
    </row>
    <row r="1129" spans="1:8" x14ac:dyDescent="0.3">
      <c r="A1129" s="109"/>
      <c r="B1129" s="338"/>
      <c r="C1129" s="338" t="s">
        <v>1538</v>
      </c>
      <c r="D1129" t="s">
        <v>1538</v>
      </c>
      <c r="E1129" s="337" t="s">
        <v>1538</v>
      </c>
      <c r="G1129" s="337" t="s">
        <v>1538</v>
      </c>
      <c r="H1129" s="337" t="s">
        <v>1538</v>
      </c>
    </row>
    <row r="1130" spans="1:8" x14ac:dyDescent="0.3">
      <c r="A1130" s="109"/>
      <c r="B1130" s="338"/>
      <c r="C1130" s="338" t="s">
        <v>1538</v>
      </c>
      <c r="D1130" t="s">
        <v>1538</v>
      </c>
      <c r="E1130" s="337" t="s">
        <v>1538</v>
      </c>
      <c r="G1130" s="337" t="s">
        <v>1538</v>
      </c>
      <c r="H1130" s="337" t="s">
        <v>1538</v>
      </c>
    </row>
    <row r="1131" spans="1:8" x14ac:dyDescent="0.3">
      <c r="A1131" s="109"/>
      <c r="B1131" s="338"/>
      <c r="C1131" s="338" t="s">
        <v>1538</v>
      </c>
      <c r="D1131" t="s">
        <v>1538</v>
      </c>
      <c r="E1131" s="337" t="s">
        <v>1538</v>
      </c>
      <c r="G1131" s="337" t="s">
        <v>1538</v>
      </c>
      <c r="H1131" s="337" t="s">
        <v>1538</v>
      </c>
    </row>
    <row r="1132" spans="1:8" x14ac:dyDescent="0.3">
      <c r="A1132" s="109"/>
      <c r="B1132" s="338"/>
      <c r="C1132" s="338" t="s">
        <v>1538</v>
      </c>
      <c r="D1132" t="s">
        <v>1538</v>
      </c>
      <c r="E1132" s="337" t="s">
        <v>1538</v>
      </c>
      <c r="G1132" s="337" t="s">
        <v>1538</v>
      </c>
      <c r="H1132" s="337" t="s">
        <v>1538</v>
      </c>
    </row>
    <row r="1133" spans="1:8" x14ac:dyDescent="0.3">
      <c r="A1133" s="109"/>
      <c r="B1133" s="338"/>
      <c r="C1133" s="338" t="s">
        <v>1538</v>
      </c>
      <c r="D1133" t="s">
        <v>1538</v>
      </c>
      <c r="E1133" s="337" t="s">
        <v>1538</v>
      </c>
      <c r="G1133" s="337" t="s">
        <v>1538</v>
      </c>
      <c r="H1133" s="337" t="s">
        <v>1538</v>
      </c>
    </row>
    <row r="1134" spans="1:8" x14ac:dyDescent="0.3">
      <c r="A1134" s="109"/>
      <c r="B1134" s="338"/>
      <c r="C1134" s="338" t="s">
        <v>1538</v>
      </c>
      <c r="D1134" t="s">
        <v>1538</v>
      </c>
      <c r="E1134" s="337" t="s">
        <v>1538</v>
      </c>
      <c r="G1134" s="337" t="s">
        <v>1538</v>
      </c>
      <c r="H1134" s="337" t="s">
        <v>1538</v>
      </c>
    </row>
    <row r="1135" spans="1:8" x14ac:dyDescent="0.3">
      <c r="A1135" s="109"/>
      <c r="B1135" s="338"/>
      <c r="C1135" s="338" t="s">
        <v>1538</v>
      </c>
      <c r="D1135" t="s">
        <v>1538</v>
      </c>
      <c r="E1135" s="337" t="s">
        <v>1538</v>
      </c>
      <c r="G1135" s="337" t="s">
        <v>1538</v>
      </c>
      <c r="H1135" s="337" t="s">
        <v>1538</v>
      </c>
    </row>
    <row r="1136" spans="1:8" x14ac:dyDescent="0.3">
      <c r="A1136" s="109"/>
      <c r="B1136" s="340"/>
      <c r="C1136" s="338" t="s">
        <v>1538</v>
      </c>
      <c r="D1136" t="s">
        <v>1538</v>
      </c>
      <c r="E1136" s="337" t="s">
        <v>1538</v>
      </c>
      <c r="G1136" s="337" t="s">
        <v>1538</v>
      </c>
      <c r="H1136" s="337" t="s">
        <v>1538</v>
      </c>
    </row>
    <row r="1137" spans="1:8" x14ac:dyDescent="0.3">
      <c r="A1137" s="109"/>
      <c r="C1137" s="338" t="s">
        <v>1538</v>
      </c>
      <c r="D1137" t="s">
        <v>1538</v>
      </c>
      <c r="E1137" s="337" t="s">
        <v>1538</v>
      </c>
      <c r="G1137" s="337" t="s">
        <v>1538</v>
      </c>
      <c r="H1137" s="337" t="s">
        <v>1538</v>
      </c>
    </row>
    <row r="1138" spans="1:8" x14ac:dyDescent="0.3">
      <c r="A1138" s="109"/>
      <c r="C1138" s="338" t="s">
        <v>1538</v>
      </c>
      <c r="D1138" t="s">
        <v>1538</v>
      </c>
      <c r="E1138" s="337" t="s">
        <v>1538</v>
      </c>
      <c r="G1138" s="337" t="s">
        <v>1538</v>
      </c>
      <c r="H1138" s="337" t="s">
        <v>1538</v>
      </c>
    </row>
    <row r="1139" spans="1:8" x14ac:dyDescent="0.3">
      <c r="A1139" s="109"/>
      <c r="C1139" s="338" t="s">
        <v>1538</v>
      </c>
      <c r="D1139" t="s">
        <v>1538</v>
      </c>
      <c r="E1139" s="337" t="s">
        <v>1538</v>
      </c>
      <c r="G1139" s="337" t="s">
        <v>1538</v>
      </c>
      <c r="H1139" s="337" t="s">
        <v>1538</v>
      </c>
    </row>
    <row r="1140" spans="1:8" x14ac:dyDescent="0.3">
      <c r="A1140" s="109"/>
      <c r="C1140" s="338" t="s">
        <v>1538</v>
      </c>
      <c r="D1140" t="s">
        <v>1538</v>
      </c>
      <c r="E1140" s="337" t="s">
        <v>1538</v>
      </c>
      <c r="G1140" s="337" t="s">
        <v>1538</v>
      </c>
      <c r="H1140" s="337" t="s">
        <v>1538</v>
      </c>
    </row>
    <row r="1141" spans="1:8" x14ac:dyDescent="0.3">
      <c r="A1141" s="109"/>
      <c r="B1141" s="338"/>
      <c r="C1141" s="338" t="s">
        <v>1538</v>
      </c>
      <c r="D1141" t="s">
        <v>1538</v>
      </c>
      <c r="E1141" s="337" t="s">
        <v>1538</v>
      </c>
      <c r="G1141" s="337" t="s">
        <v>1538</v>
      </c>
      <c r="H1141" s="337" t="s">
        <v>1538</v>
      </c>
    </row>
    <row r="1142" spans="1:8" x14ac:dyDescent="0.3">
      <c r="A1142" s="109"/>
      <c r="B1142" s="338"/>
      <c r="C1142" s="338" t="s">
        <v>1538</v>
      </c>
      <c r="D1142" t="s">
        <v>1538</v>
      </c>
      <c r="E1142" s="337" t="s">
        <v>1538</v>
      </c>
      <c r="G1142" s="337" t="s">
        <v>1538</v>
      </c>
      <c r="H1142" s="337" t="s">
        <v>1538</v>
      </c>
    </row>
    <row r="1143" spans="1:8" x14ac:dyDescent="0.3">
      <c r="A1143" s="109"/>
      <c r="B1143" s="338"/>
      <c r="C1143" s="338" t="s">
        <v>1538</v>
      </c>
      <c r="D1143" t="s">
        <v>1538</v>
      </c>
      <c r="E1143" s="337" t="s">
        <v>1538</v>
      </c>
      <c r="G1143" s="337" t="s">
        <v>1538</v>
      </c>
      <c r="H1143" s="337" t="s">
        <v>1538</v>
      </c>
    </row>
    <row r="1144" spans="1:8" x14ac:dyDescent="0.3">
      <c r="A1144" s="109"/>
      <c r="B1144" s="338"/>
      <c r="C1144" s="338" t="s">
        <v>1538</v>
      </c>
      <c r="D1144" t="s">
        <v>1538</v>
      </c>
      <c r="E1144" s="337" t="s">
        <v>1538</v>
      </c>
      <c r="G1144" s="337" t="s">
        <v>1538</v>
      </c>
      <c r="H1144" s="337" t="s">
        <v>1538</v>
      </c>
    </row>
    <row r="1145" spans="1:8" x14ac:dyDescent="0.3">
      <c r="A1145" s="109"/>
      <c r="B1145" s="338"/>
      <c r="C1145" s="338" t="s">
        <v>1538</v>
      </c>
      <c r="D1145" t="s">
        <v>1538</v>
      </c>
      <c r="E1145" s="337" t="s">
        <v>1538</v>
      </c>
      <c r="G1145" s="337" t="s">
        <v>1538</v>
      </c>
      <c r="H1145" s="337" t="s">
        <v>1538</v>
      </c>
    </row>
    <row r="1146" spans="1:8" x14ac:dyDescent="0.3">
      <c r="A1146" s="109"/>
      <c r="B1146" s="338"/>
      <c r="C1146" s="338" t="s">
        <v>1538</v>
      </c>
      <c r="D1146" t="s">
        <v>1538</v>
      </c>
      <c r="E1146" s="337" t="s">
        <v>1538</v>
      </c>
      <c r="G1146" s="337" t="s">
        <v>1538</v>
      </c>
      <c r="H1146" s="337" t="s">
        <v>1538</v>
      </c>
    </row>
    <row r="1147" spans="1:8" x14ac:dyDescent="0.3">
      <c r="A1147" s="109"/>
      <c r="B1147" s="338"/>
      <c r="C1147" s="338" t="s">
        <v>1538</v>
      </c>
      <c r="D1147" t="s">
        <v>1538</v>
      </c>
      <c r="E1147" s="337" t="s">
        <v>1538</v>
      </c>
      <c r="G1147" s="337" t="s">
        <v>1538</v>
      </c>
      <c r="H1147" s="337" t="s">
        <v>1538</v>
      </c>
    </row>
    <row r="1148" spans="1:8" x14ac:dyDescent="0.3">
      <c r="A1148" s="109"/>
      <c r="B1148" s="338"/>
      <c r="C1148" s="338" t="s">
        <v>1538</v>
      </c>
      <c r="D1148" t="s">
        <v>1538</v>
      </c>
      <c r="E1148" s="337" t="s">
        <v>1538</v>
      </c>
      <c r="G1148" s="337" t="s">
        <v>1538</v>
      </c>
      <c r="H1148" s="337" t="s">
        <v>1538</v>
      </c>
    </row>
    <row r="1149" spans="1:8" x14ac:dyDescent="0.3">
      <c r="A1149" s="109"/>
      <c r="B1149" s="338"/>
      <c r="C1149" s="338" t="s">
        <v>1538</v>
      </c>
      <c r="D1149" t="s">
        <v>1538</v>
      </c>
      <c r="E1149" s="337" t="s">
        <v>1538</v>
      </c>
      <c r="G1149" s="337" t="s">
        <v>1538</v>
      </c>
      <c r="H1149" s="337" t="s">
        <v>1538</v>
      </c>
    </row>
    <row r="1150" spans="1:8" x14ac:dyDescent="0.3">
      <c r="A1150" s="109"/>
      <c r="B1150" s="338"/>
      <c r="C1150" s="338" t="s">
        <v>1538</v>
      </c>
      <c r="D1150" t="s">
        <v>1538</v>
      </c>
      <c r="E1150" s="337" t="s">
        <v>1538</v>
      </c>
      <c r="G1150" s="337" t="s">
        <v>1538</v>
      </c>
      <c r="H1150" s="337" t="s">
        <v>1538</v>
      </c>
    </row>
    <row r="1151" spans="1:8" x14ac:dyDescent="0.3">
      <c r="A1151" s="109"/>
      <c r="B1151" s="338"/>
      <c r="C1151" s="338" t="s">
        <v>1538</v>
      </c>
      <c r="D1151" t="s">
        <v>1538</v>
      </c>
      <c r="E1151" s="337" t="s">
        <v>1538</v>
      </c>
      <c r="G1151" s="337" t="s">
        <v>1538</v>
      </c>
      <c r="H1151" s="337" t="s">
        <v>1538</v>
      </c>
    </row>
    <row r="1152" spans="1:8" x14ac:dyDescent="0.3">
      <c r="A1152" s="109"/>
      <c r="B1152" s="338"/>
      <c r="C1152" s="338" t="s">
        <v>1538</v>
      </c>
      <c r="D1152" t="s">
        <v>1538</v>
      </c>
      <c r="E1152" s="337" t="s">
        <v>1538</v>
      </c>
      <c r="G1152" s="337" t="s">
        <v>1538</v>
      </c>
      <c r="H1152" s="337" t="s">
        <v>1538</v>
      </c>
    </row>
    <row r="1153" spans="1:8" x14ac:dyDescent="0.3">
      <c r="A1153" s="109"/>
      <c r="B1153" s="338"/>
      <c r="C1153" s="338" t="s">
        <v>1538</v>
      </c>
      <c r="D1153" t="s">
        <v>1538</v>
      </c>
      <c r="E1153" s="337" t="s">
        <v>1538</v>
      </c>
      <c r="G1153" s="337" t="s">
        <v>1538</v>
      </c>
      <c r="H1153" s="337" t="s">
        <v>1538</v>
      </c>
    </row>
    <row r="1154" spans="1:8" x14ac:dyDescent="0.3">
      <c r="A1154" s="109"/>
      <c r="B1154" s="338"/>
      <c r="C1154" s="338" t="s">
        <v>1538</v>
      </c>
      <c r="D1154" t="s">
        <v>1538</v>
      </c>
      <c r="E1154" s="337" t="s">
        <v>1538</v>
      </c>
      <c r="G1154" s="337" t="s">
        <v>1538</v>
      </c>
      <c r="H1154" s="337" t="s">
        <v>1538</v>
      </c>
    </row>
    <row r="1155" spans="1:8" x14ac:dyDescent="0.3">
      <c r="A1155" s="109"/>
      <c r="B1155" s="338"/>
      <c r="C1155" s="338" t="s">
        <v>1538</v>
      </c>
      <c r="D1155" t="s">
        <v>1538</v>
      </c>
      <c r="E1155" s="337" t="s">
        <v>1538</v>
      </c>
      <c r="G1155" s="337" t="s">
        <v>1538</v>
      </c>
      <c r="H1155" s="337" t="s">
        <v>1538</v>
      </c>
    </row>
    <row r="1156" spans="1:8" x14ac:dyDescent="0.3">
      <c r="A1156" s="109"/>
      <c r="B1156" s="338"/>
      <c r="C1156" s="338" t="s">
        <v>1538</v>
      </c>
      <c r="D1156" t="s">
        <v>1538</v>
      </c>
      <c r="E1156" s="337" t="s">
        <v>1538</v>
      </c>
      <c r="G1156" s="337" t="s">
        <v>1538</v>
      </c>
      <c r="H1156" s="337" t="s">
        <v>1538</v>
      </c>
    </row>
    <row r="1157" spans="1:8" x14ac:dyDescent="0.3">
      <c r="A1157" s="109"/>
      <c r="B1157" s="338"/>
      <c r="C1157" s="338" t="s">
        <v>1538</v>
      </c>
      <c r="D1157" t="s">
        <v>1538</v>
      </c>
      <c r="E1157" s="337" t="s">
        <v>1538</v>
      </c>
      <c r="G1157" s="337" t="s">
        <v>1538</v>
      </c>
      <c r="H1157" s="337" t="s">
        <v>1538</v>
      </c>
    </row>
    <row r="1158" spans="1:8" x14ac:dyDescent="0.3">
      <c r="A1158" s="109"/>
      <c r="B1158" s="338"/>
      <c r="C1158" s="338" t="s">
        <v>1538</v>
      </c>
      <c r="D1158" t="s">
        <v>1538</v>
      </c>
      <c r="E1158" s="337" t="s">
        <v>1538</v>
      </c>
      <c r="G1158" s="337" t="s">
        <v>1538</v>
      </c>
      <c r="H1158" s="337" t="s">
        <v>1538</v>
      </c>
    </row>
    <row r="1159" spans="1:8" x14ac:dyDescent="0.3">
      <c r="A1159" s="109"/>
      <c r="B1159" s="338"/>
      <c r="C1159" s="338" t="s">
        <v>1538</v>
      </c>
      <c r="D1159" t="s">
        <v>1538</v>
      </c>
      <c r="E1159" s="337" t="s">
        <v>1538</v>
      </c>
      <c r="G1159" s="337" t="s">
        <v>1538</v>
      </c>
      <c r="H1159" s="337" t="s">
        <v>1538</v>
      </c>
    </row>
    <row r="1160" spans="1:8" x14ac:dyDescent="0.3">
      <c r="A1160" s="109"/>
      <c r="B1160" s="338"/>
      <c r="C1160" s="338" t="s">
        <v>1538</v>
      </c>
      <c r="D1160" t="s">
        <v>1538</v>
      </c>
      <c r="E1160" s="337" t="s">
        <v>1538</v>
      </c>
      <c r="G1160" s="337" t="s">
        <v>1538</v>
      </c>
      <c r="H1160" s="337" t="s">
        <v>1538</v>
      </c>
    </row>
    <row r="1161" spans="1:8" x14ac:dyDescent="0.3">
      <c r="A1161" s="109"/>
      <c r="B1161" s="338"/>
      <c r="C1161" s="338" t="s">
        <v>1538</v>
      </c>
      <c r="D1161" t="s">
        <v>1538</v>
      </c>
      <c r="E1161" s="337" t="s">
        <v>1538</v>
      </c>
      <c r="G1161" s="337" t="s">
        <v>1538</v>
      </c>
      <c r="H1161" s="337" t="s">
        <v>1538</v>
      </c>
    </row>
    <row r="1162" spans="1:8" x14ac:dyDescent="0.3">
      <c r="A1162" s="109"/>
      <c r="B1162" s="338"/>
      <c r="C1162" s="338" t="s">
        <v>1538</v>
      </c>
      <c r="D1162" t="s">
        <v>1538</v>
      </c>
      <c r="E1162" s="337" t="s">
        <v>1538</v>
      </c>
      <c r="G1162" s="337" t="s">
        <v>1538</v>
      </c>
      <c r="H1162" s="337" t="s">
        <v>1538</v>
      </c>
    </row>
    <row r="1163" spans="1:8" x14ac:dyDescent="0.3">
      <c r="A1163" s="109"/>
      <c r="B1163" s="338"/>
      <c r="C1163" s="338" t="s">
        <v>1538</v>
      </c>
      <c r="D1163" t="s">
        <v>1538</v>
      </c>
      <c r="E1163" s="337" t="s">
        <v>1538</v>
      </c>
      <c r="G1163" s="337" t="s">
        <v>1538</v>
      </c>
      <c r="H1163" s="337" t="s">
        <v>1538</v>
      </c>
    </row>
    <row r="1164" spans="1:8" x14ac:dyDescent="0.3">
      <c r="A1164" s="109"/>
      <c r="B1164" s="338"/>
      <c r="C1164" s="338" t="s">
        <v>1538</v>
      </c>
      <c r="D1164" t="s">
        <v>1538</v>
      </c>
      <c r="E1164" s="337" t="s">
        <v>1538</v>
      </c>
      <c r="G1164" s="337" t="s">
        <v>1538</v>
      </c>
      <c r="H1164" s="337" t="s">
        <v>1538</v>
      </c>
    </row>
    <row r="1165" spans="1:8" x14ac:dyDescent="0.3">
      <c r="A1165" s="109"/>
      <c r="B1165" s="338"/>
      <c r="C1165" s="338" t="s">
        <v>1538</v>
      </c>
      <c r="D1165" t="s">
        <v>1538</v>
      </c>
      <c r="E1165" s="337" t="s">
        <v>1538</v>
      </c>
      <c r="G1165" s="337" t="s">
        <v>1538</v>
      </c>
      <c r="H1165" s="337" t="s">
        <v>1538</v>
      </c>
    </row>
    <row r="1166" spans="1:8" x14ac:dyDescent="0.3">
      <c r="A1166" s="109"/>
      <c r="B1166" s="338"/>
      <c r="C1166" s="338" t="s">
        <v>1538</v>
      </c>
      <c r="D1166" t="s">
        <v>1538</v>
      </c>
      <c r="E1166" s="337" t="s">
        <v>1538</v>
      </c>
      <c r="G1166" s="337" t="s">
        <v>1538</v>
      </c>
      <c r="H1166" s="337" t="s">
        <v>1538</v>
      </c>
    </row>
    <row r="1167" spans="1:8" x14ac:dyDescent="0.3">
      <c r="A1167" s="109"/>
      <c r="B1167" s="338"/>
      <c r="C1167" s="338" t="s">
        <v>1538</v>
      </c>
      <c r="D1167" t="s">
        <v>1538</v>
      </c>
      <c r="E1167" s="337" t="s">
        <v>1538</v>
      </c>
      <c r="G1167" s="337" t="s">
        <v>1538</v>
      </c>
      <c r="H1167" s="337" t="s">
        <v>1538</v>
      </c>
    </row>
    <row r="1168" spans="1:8" x14ac:dyDescent="0.3">
      <c r="A1168" s="109"/>
      <c r="B1168" s="338"/>
      <c r="C1168" s="338" t="s">
        <v>1538</v>
      </c>
      <c r="D1168" t="s">
        <v>1538</v>
      </c>
      <c r="E1168" s="337" t="s">
        <v>1538</v>
      </c>
      <c r="G1168" s="337" t="s">
        <v>1538</v>
      </c>
      <c r="H1168" s="337" t="s">
        <v>1538</v>
      </c>
    </row>
    <row r="1169" spans="1:8" x14ac:dyDescent="0.3">
      <c r="A1169" s="109"/>
      <c r="B1169" s="338"/>
      <c r="C1169" s="338" t="s">
        <v>1538</v>
      </c>
      <c r="D1169" t="s">
        <v>1538</v>
      </c>
      <c r="E1169" s="337" t="s">
        <v>1538</v>
      </c>
      <c r="G1169" s="337" t="s">
        <v>1538</v>
      </c>
      <c r="H1169" s="337" t="s">
        <v>1538</v>
      </c>
    </row>
    <row r="1170" spans="1:8" x14ac:dyDescent="0.3">
      <c r="A1170" s="109"/>
      <c r="B1170" s="338"/>
      <c r="C1170" s="338" t="s">
        <v>1538</v>
      </c>
      <c r="D1170" t="s">
        <v>1538</v>
      </c>
      <c r="E1170" s="337" t="s">
        <v>1538</v>
      </c>
      <c r="G1170" s="337" t="s">
        <v>1538</v>
      </c>
      <c r="H1170" s="337" t="s">
        <v>1538</v>
      </c>
    </row>
    <row r="1171" spans="1:8" x14ac:dyDescent="0.3">
      <c r="A1171" s="109"/>
      <c r="B1171" s="338"/>
      <c r="C1171" s="338" t="s">
        <v>1538</v>
      </c>
      <c r="D1171" t="s">
        <v>1538</v>
      </c>
      <c r="E1171" s="337" t="s">
        <v>1538</v>
      </c>
      <c r="G1171" s="337" t="s">
        <v>1538</v>
      </c>
      <c r="H1171" s="337" t="s">
        <v>1538</v>
      </c>
    </row>
    <row r="1172" spans="1:8" x14ac:dyDescent="0.3">
      <c r="A1172" s="109"/>
      <c r="B1172" s="338"/>
      <c r="C1172" s="338" t="s">
        <v>1538</v>
      </c>
      <c r="D1172" t="s">
        <v>1538</v>
      </c>
      <c r="E1172" s="337" t="s">
        <v>1538</v>
      </c>
      <c r="G1172" s="337" t="s">
        <v>1538</v>
      </c>
      <c r="H1172" s="337" t="s">
        <v>1538</v>
      </c>
    </row>
    <row r="1173" spans="1:8" x14ac:dyDescent="0.3">
      <c r="A1173" s="109"/>
      <c r="B1173" s="338"/>
      <c r="C1173" s="338" t="s">
        <v>1538</v>
      </c>
      <c r="D1173" t="s">
        <v>1538</v>
      </c>
      <c r="E1173" s="337" t="s">
        <v>1538</v>
      </c>
      <c r="G1173" s="337" t="s">
        <v>1538</v>
      </c>
      <c r="H1173" s="337" t="s">
        <v>1538</v>
      </c>
    </row>
    <row r="1174" spans="1:8" x14ac:dyDescent="0.3">
      <c r="A1174" s="109"/>
      <c r="B1174" s="338"/>
      <c r="C1174" s="338" t="s">
        <v>1538</v>
      </c>
      <c r="D1174" t="s">
        <v>1538</v>
      </c>
      <c r="E1174" s="337" t="s">
        <v>1538</v>
      </c>
      <c r="G1174" s="337" t="s">
        <v>1538</v>
      </c>
      <c r="H1174" s="337" t="s">
        <v>1538</v>
      </c>
    </row>
    <row r="1175" spans="1:8" x14ac:dyDescent="0.3">
      <c r="A1175" s="109"/>
      <c r="B1175" s="338"/>
      <c r="C1175" s="338" t="s">
        <v>1538</v>
      </c>
      <c r="D1175" t="s">
        <v>1538</v>
      </c>
      <c r="E1175" s="337" t="s">
        <v>1538</v>
      </c>
      <c r="G1175" s="337" t="s">
        <v>1538</v>
      </c>
      <c r="H1175" s="337" t="s">
        <v>1538</v>
      </c>
    </row>
    <row r="1176" spans="1:8" x14ac:dyDescent="0.3">
      <c r="A1176" s="109"/>
      <c r="B1176" s="338"/>
      <c r="C1176" s="338" t="s">
        <v>1538</v>
      </c>
      <c r="D1176" t="s">
        <v>1538</v>
      </c>
      <c r="E1176" s="337" t="s">
        <v>1538</v>
      </c>
      <c r="G1176" s="337" t="s">
        <v>1538</v>
      </c>
      <c r="H1176" s="337" t="s">
        <v>1538</v>
      </c>
    </row>
    <row r="1177" spans="1:8" x14ac:dyDescent="0.3">
      <c r="A1177" s="109"/>
      <c r="B1177" s="338"/>
      <c r="C1177" s="338" t="s">
        <v>1538</v>
      </c>
      <c r="D1177" t="s">
        <v>1538</v>
      </c>
      <c r="E1177" s="337" t="s">
        <v>1538</v>
      </c>
      <c r="G1177" s="337" t="s">
        <v>1538</v>
      </c>
      <c r="H1177" s="337" t="s">
        <v>1538</v>
      </c>
    </row>
    <row r="1178" spans="1:8" x14ac:dyDescent="0.3">
      <c r="A1178" s="109"/>
      <c r="B1178" s="338"/>
      <c r="C1178" s="338" t="s">
        <v>1538</v>
      </c>
      <c r="D1178" t="s">
        <v>1538</v>
      </c>
      <c r="E1178" s="337" t="s">
        <v>1538</v>
      </c>
      <c r="G1178" s="337" t="s">
        <v>1538</v>
      </c>
      <c r="H1178" s="337" t="s">
        <v>1538</v>
      </c>
    </row>
    <row r="1179" spans="1:8" x14ac:dyDescent="0.3">
      <c r="A1179" s="109"/>
      <c r="B1179" s="338"/>
      <c r="C1179" s="338" t="s">
        <v>1538</v>
      </c>
      <c r="D1179" t="s">
        <v>1538</v>
      </c>
      <c r="E1179" s="337" t="s">
        <v>1538</v>
      </c>
      <c r="G1179" s="337" t="s">
        <v>1538</v>
      </c>
      <c r="H1179" s="337" t="s">
        <v>1538</v>
      </c>
    </row>
    <row r="1180" spans="1:8" x14ac:dyDescent="0.3">
      <c r="A1180" s="109"/>
      <c r="B1180" s="338"/>
      <c r="C1180" s="338" t="s">
        <v>1538</v>
      </c>
      <c r="D1180" t="s">
        <v>1538</v>
      </c>
      <c r="E1180" s="337" t="s">
        <v>1538</v>
      </c>
      <c r="G1180" s="337" t="s">
        <v>1538</v>
      </c>
      <c r="H1180" s="337" t="s">
        <v>1538</v>
      </c>
    </row>
    <row r="1181" spans="1:8" x14ac:dyDescent="0.3">
      <c r="A1181" s="109"/>
      <c r="B1181" s="338"/>
      <c r="C1181" s="338" t="s">
        <v>1538</v>
      </c>
      <c r="D1181" t="s">
        <v>1538</v>
      </c>
      <c r="E1181" s="337" t="s">
        <v>1538</v>
      </c>
      <c r="G1181" s="337" t="s">
        <v>1538</v>
      </c>
      <c r="H1181" s="337" t="s">
        <v>1538</v>
      </c>
    </row>
    <row r="1182" spans="1:8" x14ac:dyDescent="0.3">
      <c r="A1182" s="109"/>
      <c r="B1182" s="338"/>
      <c r="C1182" s="338" t="s">
        <v>1538</v>
      </c>
      <c r="D1182" t="s">
        <v>1538</v>
      </c>
      <c r="E1182" s="337" t="s">
        <v>1538</v>
      </c>
      <c r="G1182" s="337" t="s">
        <v>1538</v>
      </c>
      <c r="H1182" s="337" t="s">
        <v>1538</v>
      </c>
    </row>
    <row r="1183" spans="1:8" x14ac:dyDescent="0.3">
      <c r="A1183" s="109"/>
      <c r="B1183" s="338"/>
      <c r="C1183" s="338" t="s">
        <v>1538</v>
      </c>
      <c r="D1183" t="s">
        <v>1538</v>
      </c>
      <c r="E1183" s="337" t="s">
        <v>1538</v>
      </c>
      <c r="G1183" s="337" t="s">
        <v>1538</v>
      </c>
      <c r="H1183" s="337" t="s">
        <v>1538</v>
      </c>
    </row>
    <row r="1184" spans="1:8" x14ac:dyDescent="0.3">
      <c r="A1184" s="109"/>
      <c r="B1184" s="338"/>
      <c r="C1184" s="338" t="s">
        <v>1538</v>
      </c>
      <c r="D1184" t="s">
        <v>1538</v>
      </c>
      <c r="E1184" s="337" t="s">
        <v>1538</v>
      </c>
      <c r="G1184" s="337" t="s">
        <v>1538</v>
      </c>
      <c r="H1184" s="337" t="s">
        <v>1538</v>
      </c>
    </row>
    <row r="1185" spans="1:8" x14ac:dyDescent="0.3">
      <c r="A1185" s="109"/>
      <c r="B1185" s="338"/>
      <c r="C1185" s="338" t="s">
        <v>1538</v>
      </c>
      <c r="D1185" t="s">
        <v>1538</v>
      </c>
      <c r="E1185" s="337" t="s">
        <v>1538</v>
      </c>
      <c r="G1185" s="337" t="s">
        <v>1538</v>
      </c>
      <c r="H1185" s="337" t="s">
        <v>1538</v>
      </c>
    </row>
    <row r="1186" spans="1:8" x14ac:dyDescent="0.3">
      <c r="A1186" s="109"/>
      <c r="B1186" s="338"/>
      <c r="C1186" s="338" t="s">
        <v>1538</v>
      </c>
      <c r="D1186" t="s">
        <v>1538</v>
      </c>
      <c r="E1186" s="337" t="s">
        <v>1538</v>
      </c>
      <c r="G1186" s="337" t="s">
        <v>1538</v>
      </c>
      <c r="H1186" s="337" t="s">
        <v>1538</v>
      </c>
    </row>
    <row r="1187" spans="1:8" x14ac:dyDescent="0.3">
      <c r="A1187" s="109"/>
      <c r="B1187" s="338"/>
      <c r="C1187" s="338" t="s">
        <v>1538</v>
      </c>
      <c r="D1187" t="s">
        <v>1538</v>
      </c>
      <c r="E1187" s="337" t="s">
        <v>1538</v>
      </c>
      <c r="G1187" s="337" t="s">
        <v>1538</v>
      </c>
      <c r="H1187" s="337" t="s">
        <v>1538</v>
      </c>
    </row>
    <row r="1188" spans="1:8" x14ac:dyDescent="0.3">
      <c r="A1188" s="109"/>
      <c r="B1188" s="338"/>
      <c r="C1188" s="338" t="s">
        <v>1538</v>
      </c>
      <c r="D1188" t="s">
        <v>1538</v>
      </c>
      <c r="E1188" s="337" t="s">
        <v>1538</v>
      </c>
      <c r="G1188" s="337" t="s">
        <v>1538</v>
      </c>
      <c r="H1188" s="337" t="s">
        <v>1538</v>
      </c>
    </row>
    <row r="1189" spans="1:8" x14ac:dyDescent="0.3">
      <c r="A1189" s="109"/>
      <c r="B1189" s="338"/>
      <c r="C1189" s="338" t="s">
        <v>1538</v>
      </c>
      <c r="D1189" t="s">
        <v>1538</v>
      </c>
      <c r="E1189" s="337" t="s">
        <v>1538</v>
      </c>
      <c r="G1189" s="337" t="s">
        <v>1538</v>
      </c>
      <c r="H1189" s="337" t="s">
        <v>1538</v>
      </c>
    </row>
    <row r="1190" spans="1:8" x14ac:dyDescent="0.3">
      <c r="A1190" s="109"/>
      <c r="B1190" s="340"/>
      <c r="C1190" s="338" t="s">
        <v>1538</v>
      </c>
      <c r="D1190" t="s">
        <v>1538</v>
      </c>
      <c r="E1190" s="337" t="s">
        <v>1538</v>
      </c>
      <c r="G1190" s="337" t="s">
        <v>1538</v>
      </c>
      <c r="H1190" s="337" t="s">
        <v>1538</v>
      </c>
    </row>
    <row r="1191" spans="1:8" x14ac:dyDescent="0.3">
      <c r="A1191" s="109"/>
      <c r="C1191" s="338" t="s">
        <v>1538</v>
      </c>
      <c r="D1191" t="s">
        <v>1538</v>
      </c>
      <c r="E1191" s="337" t="s">
        <v>1538</v>
      </c>
      <c r="G1191" s="337" t="s">
        <v>1538</v>
      </c>
      <c r="H1191" s="337" t="s">
        <v>1538</v>
      </c>
    </row>
    <row r="1192" spans="1:8" x14ac:dyDescent="0.3">
      <c r="A1192" s="109"/>
      <c r="C1192" s="338" t="s">
        <v>1538</v>
      </c>
      <c r="D1192" t="s">
        <v>1538</v>
      </c>
      <c r="E1192" s="337" t="s">
        <v>1538</v>
      </c>
      <c r="G1192" s="337" t="s">
        <v>1538</v>
      </c>
      <c r="H1192" s="337" t="s">
        <v>1538</v>
      </c>
    </row>
    <row r="1193" spans="1:8" x14ac:dyDescent="0.3">
      <c r="A1193" s="109"/>
      <c r="C1193" s="338" t="s">
        <v>1538</v>
      </c>
      <c r="D1193" t="s">
        <v>1538</v>
      </c>
      <c r="E1193" s="337" t="s">
        <v>1538</v>
      </c>
      <c r="G1193" s="337" t="s">
        <v>1538</v>
      </c>
      <c r="H1193" s="337" t="s">
        <v>1538</v>
      </c>
    </row>
    <row r="1194" spans="1:8" x14ac:dyDescent="0.3">
      <c r="A1194" s="109"/>
      <c r="C1194" s="338" t="s">
        <v>1538</v>
      </c>
      <c r="D1194" t="s">
        <v>1538</v>
      </c>
      <c r="E1194" s="337" t="s">
        <v>1538</v>
      </c>
      <c r="G1194" s="337" t="s">
        <v>1538</v>
      </c>
      <c r="H1194" s="337" t="s">
        <v>1538</v>
      </c>
    </row>
    <row r="1195" spans="1:8" x14ac:dyDescent="0.3">
      <c r="A1195" s="109"/>
      <c r="B1195" s="340"/>
      <c r="C1195" s="338" t="s">
        <v>1538</v>
      </c>
      <c r="D1195" t="s">
        <v>1538</v>
      </c>
      <c r="E1195" s="337" t="s">
        <v>1538</v>
      </c>
      <c r="G1195" s="337" t="s">
        <v>1538</v>
      </c>
      <c r="H1195" s="337" t="s">
        <v>1538</v>
      </c>
    </row>
    <row r="1196" spans="1:8" x14ac:dyDescent="0.3">
      <c r="A1196" s="109"/>
      <c r="C1196" s="338" t="s">
        <v>1538</v>
      </c>
      <c r="D1196" t="s">
        <v>1538</v>
      </c>
      <c r="E1196" s="337" t="s">
        <v>1538</v>
      </c>
      <c r="G1196" s="337" t="s">
        <v>1538</v>
      </c>
      <c r="H1196" s="337" t="s">
        <v>1538</v>
      </c>
    </row>
    <row r="1197" spans="1:8" x14ac:dyDescent="0.3">
      <c r="A1197" s="109"/>
      <c r="C1197" s="338" t="s">
        <v>1538</v>
      </c>
      <c r="D1197" t="s">
        <v>1538</v>
      </c>
      <c r="E1197" s="337" t="s">
        <v>1538</v>
      </c>
      <c r="G1197" s="337" t="s">
        <v>1538</v>
      </c>
      <c r="H1197" s="337" t="s">
        <v>1538</v>
      </c>
    </row>
    <row r="1198" spans="1:8" x14ac:dyDescent="0.3">
      <c r="A1198" s="109"/>
      <c r="C1198" s="338" t="s">
        <v>1538</v>
      </c>
      <c r="D1198" t="s">
        <v>1538</v>
      </c>
      <c r="E1198" s="337" t="s">
        <v>1538</v>
      </c>
      <c r="G1198" s="337" t="s">
        <v>1538</v>
      </c>
      <c r="H1198" s="337" t="s">
        <v>1538</v>
      </c>
    </row>
    <row r="1199" spans="1:8" x14ac:dyDescent="0.3">
      <c r="A1199" s="109"/>
      <c r="B1199" s="338"/>
      <c r="C1199" s="338" t="s">
        <v>1538</v>
      </c>
      <c r="D1199" t="s">
        <v>1538</v>
      </c>
      <c r="E1199" s="337" t="s">
        <v>1538</v>
      </c>
      <c r="G1199" s="337" t="s">
        <v>1538</v>
      </c>
      <c r="H1199" s="337" t="s">
        <v>1538</v>
      </c>
    </row>
    <row r="1200" spans="1:8" x14ac:dyDescent="0.3">
      <c r="A1200" s="109"/>
      <c r="B1200" s="338"/>
      <c r="C1200" s="338" t="s">
        <v>1538</v>
      </c>
      <c r="D1200" t="s">
        <v>1538</v>
      </c>
      <c r="E1200" s="337" t="s">
        <v>1538</v>
      </c>
      <c r="G1200" s="337" t="s">
        <v>1538</v>
      </c>
      <c r="H1200" s="337" t="s">
        <v>1538</v>
      </c>
    </row>
    <row r="1201" spans="1:8" x14ac:dyDescent="0.3">
      <c r="A1201" s="109"/>
      <c r="B1201" s="338"/>
      <c r="C1201" s="338" t="s">
        <v>1538</v>
      </c>
      <c r="D1201" t="s">
        <v>1538</v>
      </c>
      <c r="E1201" s="337" t="s">
        <v>1538</v>
      </c>
      <c r="G1201" s="337" t="s">
        <v>1538</v>
      </c>
      <c r="H1201" s="337" t="s">
        <v>1538</v>
      </c>
    </row>
    <row r="1202" spans="1:8" x14ac:dyDescent="0.3">
      <c r="A1202" s="109"/>
      <c r="B1202" s="338"/>
      <c r="C1202" s="338" t="s">
        <v>1538</v>
      </c>
      <c r="D1202" t="s">
        <v>1538</v>
      </c>
      <c r="E1202" s="337" t="s">
        <v>1538</v>
      </c>
      <c r="G1202" s="337" t="s">
        <v>1538</v>
      </c>
      <c r="H1202" s="337" t="s">
        <v>1538</v>
      </c>
    </row>
    <row r="1203" spans="1:8" x14ac:dyDescent="0.3">
      <c r="A1203" s="109"/>
      <c r="B1203" s="338"/>
      <c r="C1203" s="338" t="s">
        <v>1538</v>
      </c>
      <c r="D1203" t="s">
        <v>1538</v>
      </c>
      <c r="E1203" s="337" t="s">
        <v>1538</v>
      </c>
      <c r="G1203" s="337" t="s">
        <v>1538</v>
      </c>
      <c r="H1203" s="337" t="s">
        <v>1538</v>
      </c>
    </row>
    <row r="1204" spans="1:8" x14ac:dyDescent="0.3">
      <c r="A1204" s="109"/>
      <c r="B1204" s="338"/>
      <c r="C1204" s="338" t="s">
        <v>1538</v>
      </c>
      <c r="D1204" t="s">
        <v>1538</v>
      </c>
      <c r="E1204" s="337" t="s">
        <v>1538</v>
      </c>
      <c r="G1204" s="337" t="s">
        <v>1538</v>
      </c>
      <c r="H1204" s="337" t="s">
        <v>1538</v>
      </c>
    </row>
    <row r="1205" spans="1:8" x14ac:dyDescent="0.3">
      <c r="A1205" s="109"/>
      <c r="B1205" s="338"/>
      <c r="C1205" s="338" t="s">
        <v>1538</v>
      </c>
      <c r="D1205" t="s">
        <v>1538</v>
      </c>
      <c r="E1205" s="337" t="s">
        <v>1538</v>
      </c>
      <c r="G1205" s="337" t="s">
        <v>1538</v>
      </c>
      <c r="H1205" s="337" t="s">
        <v>1538</v>
      </c>
    </row>
    <row r="1206" spans="1:8" x14ac:dyDescent="0.3">
      <c r="A1206" s="109"/>
      <c r="B1206" s="338"/>
      <c r="C1206" s="338" t="s">
        <v>1538</v>
      </c>
      <c r="D1206" t="s">
        <v>1538</v>
      </c>
      <c r="E1206" s="337" t="s">
        <v>1538</v>
      </c>
      <c r="G1206" s="337" t="s">
        <v>1538</v>
      </c>
      <c r="H1206" s="337" t="s">
        <v>1538</v>
      </c>
    </row>
    <row r="1207" spans="1:8" x14ac:dyDescent="0.3">
      <c r="A1207" s="109"/>
      <c r="B1207" s="338"/>
      <c r="C1207" s="338" t="s">
        <v>1538</v>
      </c>
      <c r="D1207" t="s">
        <v>1538</v>
      </c>
      <c r="E1207" s="337" t="s">
        <v>1538</v>
      </c>
      <c r="G1207" s="337" t="s">
        <v>1538</v>
      </c>
      <c r="H1207" s="337" t="s">
        <v>1538</v>
      </c>
    </row>
    <row r="1208" spans="1:8" x14ac:dyDescent="0.3">
      <c r="A1208" s="109"/>
      <c r="B1208" s="338"/>
      <c r="C1208" s="338" t="s">
        <v>1538</v>
      </c>
      <c r="D1208" t="s">
        <v>1538</v>
      </c>
      <c r="E1208" s="337" t="s">
        <v>1538</v>
      </c>
      <c r="G1208" s="337" t="s">
        <v>1538</v>
      </c>
      <c r="H1208" s="337" t="s">
        <v>1538</v>
      </c>
    </row>
    <row r="1209" spans="1:8" x14ac:dyDescent="0.3">
      <c r="A1209" s="109"/>
      <c r="B1209" s="338"/>
      <c r="C1209" s="338" t="s">
        <v>1538</v>
      </c>
      <c r="D1209" t="s">
        <v>1538</v>
      </c>
      <c r="E1209" s="337" t="s">
        <v>1538</v>
      </c>
      <c r="G1209" s="337" t="s">
        <v>1538</v>
      </c>
      <c r="H1209" s="337" t="s">
        <v>1538</v>
      </c>
    </row>
    <row r="1210" spans="1:8" x14ac:dyDescent="0.3">
      <c r="A1210" s="109"/>
      <c r="B1210" s="338"/>
      <c r="C1210" s="338" t="s">
        <v>1538</v>
      </c>
      <c r="D1210" t="s">
        <v>1538</v>
      </c>
      <c r="E1210" s="337" t="s">
        <v>1538</v>
      </c>
      <c r="G1210" s="337" t="s">
        <v>1538</v>
      </c>
      <c r="H1210" s="337" t="s">
        <v>1538</v>
      </c>
    </row>
    <row r="1211" spans="1:8" x14ac:dyDescent="0.3">
      <c r="A1211" s="109"/>
      <c r="B1211" s="338"/>
      <c r="C1211" s="338" t="s">
        <v>1538</v>
      </c>
      <c r="D1211" t="s">
        <v>1538</v>
      </c>
      <c r="E1211" s="337" t="s">
        <v>1538</v>
      </c>
      <c r="G1211" s="337" t="s">
        <v>1538</v>
      </c>
      <c r="H1211" s="337" t="s">
        <v>1538</v>
      </c>
    </row>
    <row r="1212" spans="1:8" x14ac:dyDescent="0.3">
      <c r="A1212" s="109"/>
      <c r="B1212" s="338"/>
      <c r="C1212" s="338" t="s">
        <v>1538</v>
      </c>
      <c r="D1212" t="s">
        <v>1538</v>
      </c>
      <c r="E1212" s="337" t="s">
        <v>1538</v>
      </c>
      <c r="G1212" s="337" t="s">
        <v>1538</v>
      </c>
      <c r="H1212" s="337" t="s">
        <v>1538</v>
      </c>
    </row>
    <row r="1213" spans="1:8" x14ac:dyDescent="0.3">
      <c r="A1213" s="109"/>
      <c r="B1213" s="338"/>
      <c r="C1213" s="338" t="s">
        <v>1538</v>
      </c>
      <c r="D1213" t="s">
        <v>1538</v>
      </c>
      <c r="E1213" s="337" t="s">
        <v>1538</v>
      </c>
      <c r="G1213" s="337" t="s">
        <v>1538</v>
      </c>
      <c r="H1213" s="337" t="s">
        <v>1538</v>
      </c>
    </row>
    <row r="1214" spans="1:8" x14ac:dyDescent="0.3">
      <c r="A1214" s="109"/>
      <c r="B1214" s="338"/>
      <c r="C1214" s="338" t="s">
        <v>1538</v>
      </c>
      <c r="D1214" t="s">
        <v>1538</v>
      </c>
      <c r="E1214" s="337" t="s">
        <v>1538</v>
      </c>
      <c r="G1214" s="337" t="s">
        <v>1538</v>
      </c>
      <c r="H1214" s="337" t="s">
        <v>1538</v>
      </c>
    </row>
    <row r="1215" spans="1:8" x14ac:dyDescent="0.3">
      <c r="A1215" s="109"/>
      <c r="B1215" s="338"/>
      <c r="C1215" s="338" t="s">
        <v>1538</v>
      </c>
      <c r="D1215" t="s">
        <v>1538</v>
      </c>
      <c r="E1215" s="337" t="s">
        <v>1538</v>
      </c>
      <c r="G1215" s="337" t="s">
        <v>1538</v>
      </c>
      <c r="H1215" s="337" t="s">
        <v>1538</v>
      </c>
    </row>
    <row r="1216" spans="1:8" x14ac:dyDescent="0.3">
      <c r="A1216" s="109"/>
      <c r="B1216" s="338"/>
      <c r="C1216" s="338" t="s">
        <v>1538</v>
      </c>
      <c r="D1216" t="s">
        <v>1538</v>
      </c>
      <c r="E1216" s="337" t="s">
        <v>1538</v>
      </c>
      <c r="G1216" s="337" t="s">
        <v>1538</v>
      </c>
      <c r="H1216" s="337" t="s">
        <v>1538</v>
      </c>
    </row>
    <row r="1217" spans="1:8" x14ac:dyDescent="0.3">
      <c r="A1217" s="109"/>
      <c r="B1217" s="340"/>
      <c r="C1217" s="338" t="s">
        <v>1538</v>
      </c>
      <c r="D1217" t="s">
        <v>1538</v>
      </c>
      <c r="E1217" s="337" t="s">
        <v>1538</v>
      </c>
      <c r="G1217" s="337" t="s">
        <v>1538</v>
      </c>
      <c r="H1217" s="337" t="s">
        <v>1538</v>
      </c>
    </row>
    <row r="1218" spans="1:8" x14ac:dyDescent="0.3">
      <c r="A1218" s="109"/>
      <c r="C1218" s="338" t="s">
        <v>1538</v>
      </c>
      <c r="D1218" t="s">
        <v>1538</v>
      </c>
      <c r="E1218" s="337" t="s">
        <v>1538</v>
      </c>
      <c r="G1218" s="337" t="s">
        <v>1538</v>
      </c>
      <c r="H1218" s="337" t="s">
        <v>1538</v>
      </c>
    </row>
    <row r="1219" spans="1:8" x14ac:dyDescent="0.3">
      <c r="A1219" s="109"/>
      <c r="C1219" s="338" t="s">
        <v>1538</v>
      </c>
      <c r="D1219" t="s">
        <v>1538</v>
      </c>
      <c r="E1219" s="337" t="s">
        <v>1538</v>
      </c>
      <c r="G1219" s="337" t="s">
        <v>1538</v>
      </c>
      <c r="H1219" s="337" t="s">
        <v>1538</v>
      </c>
    </row>
    <row r="1220" spans="1:8" x14ac:dyDescent="0.3">
      <c r="A1220" s="109"/>
      <c r="C1220" s="338" t="s">
        <v>1538</v>
      </c>
      <c r="D1220" t="s">
        <v>1538</v>
      </c>
      <c r="E1220" s="337" t="s">
        <v>1538</v>
      </c>
      <c r="G1220" s="337" t="s">
        <v>1538</v>
      </c>
      <c r="H1220" s="337" t="s">
        <v>1538</v>
      </c>
    </row>
    <row r="1221" spans="1:8" x14ac:dyDescent="0.3">
      <c r="A1221" s="109"/>
      <c r="B1221" s="340"/>
      <c r="C1221" s="338" t="s">
        <v>1538</v>
      </c>
      <c r="D1221" t="s">
        <v>1538</v>
      </c>
      <c r="E1221" s="337" t="s">
        <v>1538</v>
      </c>
      <c r="G1221" s="337" t="s">
        <v>1538</v>
      </c>
      <c r="H1221" s="337" t="s">
        <v>1538</v>
      </c>
    </row>
    <row r="1222" spans="1:8" x14ac:dyDescent="0.3">
      <c r="A1222" s="109"/>
      <c r="C1222" s="338" t="s">
        <v>1538</v>
      </c>
      <c r="D1222" t="s">
        <v>1538</v>
      </c>
      <c r="E1222" s="337" t="s">
        <v>1538</v>
      </c>
      <c r="G1222" s="337" t="s">
        <v>1538</v>
      </c>
      <c r="H1222" s="337" t="s">
        <v>1538</v>
      </c>
    </row>
    <row r="1223" spans="1:8" x14ac:dyDescent="0.3">
      <c r="A1223" s="109"/>
      <c r="C1223" s="338" t="s">
        <v>1538</v>
      </c>
      <c r="D1223" t="s">
        <v>1538</v>
      </c>
      <c r="E1223" s="337" t="s">
        <v>1538</v>
      </c>
      <c r="G1223" s="337" t="s">
        <v>1538</v>
      </c>
      <c r="H1223" s="337" t="s">
        <v>1538</v>
      </c>
    </row>
    <row r="1224" spans="1:8" x14ac:dyDescent="0.3">
      <c r="A1224" s="109"/>
      <c r="C1224" s="338" t="s">
        <v>1538</v>
      </c>
      <c r="D1224" t="s">
        <v>1538</v>
      </c>
      <c r="E1224" s="337" t="s">
        <v>1538</v>
      </c>
      <c r="G1224" s="337" t="s">
        <v>1538</v>
      </c>
      <c r="H1224" s="337" t="s">
        <v>1538</v>
      </c>
    </row>
    <row r="1225" spans="1:8" x14ac:dyDescent="0.3">
      <c r="A1225" s="109"/>
      <c r="C1225" s="338" t="s">
        <v>1538</v>
      </c>
      <c r="D1225" t="s">
        <v>1538</v>
      </c>
      <c r="E1225" s="337" t="s">
        <v>1538</v>
      </c>
      <c r="G1225" s="337" t="s">
        <v>1538</v>
      </c>
      <c r="H1225" s="337" t="s">
        <v>1538</v>
      </c>
    </row>
    <row r="1226" spans="1:8" x14ac:dyDescent="0.3">
      <c r="A1226" s="109"/>
      <c r="B1226" s="340"/>
      <c r="C1226" s="338" t="s">
        <v>1538</v>
      </c>
      <c r="D1226" t="s">
        <v>1538</v>
      </c>
      <c r="E1226" s="337" t="s">
        <v>1538</v>
      </c>
      <c r="G1226" s="337" t="s">
        <v>1538</v>
      </c>
      <c r="H1226" s="337" t="s">
        <v>1538</v>
      </c>
    </row>
    <row r="1227" spans="1:8" x14ac:dyDescent="0.3">
      <c r="A1227" s="109"/>
      <c r="C1227" s="338" t="s">
        <v>1538</v>
      </c>
      <c r="D1227" t="s">
        <v>1538</v>
      </c>
      <c r="E1227" s="337" t="s">
        <v>1538</v>
      </c>
      <c r="G1227" s="337" t="s">
        <v>1538</v>
      </c>
      <c r="H1227" s="337" t="s">
        <v>1538</v>
      </c>
    </row>
    <row r="1228" spans="1:8" x14ac:dyDescent="0.3">
      <c r="A1228" s="109"/>
      <c r="C1228" s="338" t="s">
        <v>1538</v>
      </c>
      <c r="D1228" t="s">
        <v>1538</v>
      </c>
      <c r="E1228" s="337" t="s">
        <v>1538</v>
      </c>
      <c r="G1228" s="337" t="s">
        <v>1538</v>
      </c>
      <c r="H1228" s="337" t="s">
        <v>1538</v>
      </c>
    </row>
    <row r="1229" spans="1:8" x14ac:dyDescent="0.3">
      <c r="A1229" s="109"/>
      <c r="C1229" s="338" t="s">
        <v>1538</v>
      </c>
      <c r="D1229" t="s">
        <v>1538</v>
      </c>
      <c r="E1229" s="337" t="s">
        <v>1538</v>
      </c>
      <c r="G1229" s="337" t="s">
        <v>1538</v>
      </c>
      <c r="H1229" s="337" t="s">
        <v>1538</v>
      </c>
    </row>
    <row r="1230" spans="1:8" x14ac:dyDescent="0.3">
      <c r="A1230" s="109"/>
      <c r="B1230" s="338"/>
      <c r="C1230" s="338" t="s">
        <v>1538</v>
      </c>
      <c r="D1230" t="s">
        <v>1538</v>
      </c>
      <c r="E1230" s="337" t="s">
        <v>1538</v>
      </c>
      <c r="G1230" s="337" t="s">
        <v>1538</v>
      </c>
      <c r="H1230" s="337" t="s">
        <v>1538</v>
      </c>
    </row>
    <row r="1231" spans="1:8" x14ac:dyDescent="0.3">
      <c r="A1231" s="109"/>
      <c r="B1231" s="338"/>
      <c r="C1231" s="338" t="s">
        <v>1538</v>
      </c>
      <c r="D1231" t="s">
        <v>1538</v>
      </c>
      <c r="E1231" s="337" t="s">
        <v>1538</v>
      </c>
      <c r="G1231" s="337" t="s">
        <v>1538</v>
      </c>
      <c r="H1231" s="337" t="s">
        <v>1538</v>
      </c>
    </row>
    <row r="1232" spans="1:8" x14ac:dyDescent="0.3">
      <c r="A1232" s="109"/>
      <c r="B1232" s="338"/>
      <c r="C1232" s="338" t="s">
        <v>1538</v>
      </c>
      <c r="D1232" t="s">
        <v>1538</v>
      </c>
      <c r="E1232" s="337" t="s">
        <v>1538</v>
      </c>
      <c r="G1232" s="337" t="s">
        <v>1538</v>
      </c>
      <c r="H1232" s="337" t="s">
        <v>1538</v>
      </c>
    </row>
    <row r="1233" spans="1:8" x14ac:dyDescent="0.3">
      <c r="A1233" s="109"/>
      <c r="B1233" s="338"/>
      <c r="C1233" s="338" t="s">
        <v>1538</v>
      </c>
      <c r="D1233" t="s">
        <v>1538</v>
      </c>
      <c r="E1233" s="337" t="s">
        <v>1538</v>
      </c>
      <c r="G1233" s="337" t="s">
        <v>1538</v>
      </c>
      <c r="H1233" s="337" t="s">
        <v>1538</v>
      </c>
    </row>
    <row r="1234" spans="1:8" x14ac:dyDescent="0.3">
      <c r="A1234" s="109"/>
      <c r="B1234" s="338"/>
      <c r="C1234" s="338" t="s">
        <v>1538</v>
      </c>
      <c r="D1234" t="s">
        <v>1538</v>
      </c>
      <c r="E1234" s="337" t="s">
        <v>1538</v>
      </c>
      <c r="G1234" s="337" t="s">
        <v>1538</v>
      </c>
      <c r="H1234" s="337" t="s">
        <v>1538</v>
      </c>
    </row>
    <row r="1235" spans="1:8" x14ac:dyDescent="0.3">
      <c r="A1235" s="109"/>
      <c r="B1235" s="338"/>
      <c r="C1235" s="338" t="s">
        <v>1538</v>
      </c>
      <c r="D1235" t="s">
        <v>1538</v>
      </c>
      <c r="E1235" s="337" t="s">
        <v>1538</v>
      </c>
      <c r="G1235" s="337" t="s">
        <v>1538</v>
      </c>
      <c r="H1235" s="337" t="s">
        <v>1538</v>
      </c>
    </row>
    <row r="1236" spans="1:8" x14ac:dyDescent="0.3">
      <c r="A1236" s="109"/>
      <c r="B1236" s="338"/>
      <c r="C1236" s="338" t="s">
        <v>1538</v>
      </c>
      <c r="D1236" t="s">
        <v>1538</v>
      </c>
      <c r="E1236" s="337" t="s">
        <v>1538</v>
      </c>
      <c r="G1236" s="337" t="s">
        <v>1538</v>
      </c>
      <c r="H1236" s="337" t="s">
        <v>1538</v>
      </c>
    </row>
    <row r="1237" spans="1:8" x14ac:dyDescent="0.3">
      <c r="A1237" s="109"/>
      <c r="B1237" s="338"/>
      <c r="C1237" s="338" t="s">
        <v>1538</v>
      </c>
      <c r="D1237" t="s">
        <v>1538</v>
      </c>
      <c r="E1237" s="337" t="s">
        <v>1538</v>
      </c>
      <c r="G1237" s="337" t="s">
        <v>1538</v>
      </c>
      <c r="H1237" s="337" t="s">
        <v>1538</v>
      </c>
    </row>
    <row r="1238" spans="1:8" x14ac:dyDescent="0.3">
      <c r="A1238" s="109"/>
      <c r="B1238" s="338"/>
      <c r="C1238" s="338" t="s">
        <v>1538</v>
      </c>
      <c r="D1238" t="s">
        <v>1538</v>
      </c>
      <c r="E1238" s="337" t="s">
        <v>1538</v>
      </c>
      <c r="G1238" s="337" t="s">
        <v>1538</v>
      </c>
      <c r="H1238" s="337" t="s">
        <v>1538</v>
      </c>
    </row>
    <row r="1239" spans="1:8" x14ac:dyDescent="0.3">
      <c r="A1239" s="109"/>
      <c r="B1239" s="338"/>
      <c r="C1239" s="338" t="s">
        <v>1538</v>
      </c>
      <c r="D1239" t="s">
        <v>1538</v>
      </c>
      <c r="E1239" s="337" t="s">
        <v>1538</v>
      </c>
      <c r="G1239" s="337" t="s">
        <v>1538</v>
      </c>
      <c r="H1239" s="337" t="s">
        <v>1538</v>
      </c>
    </row>
    <row r="1240" spans="1:8" x14ac:dyDescent="0.3">
      <c r="A1240" s="109"/>
      <c r="B1240" s="338"/>
      <c r="C1240" s="338" t="s">
        <v>1538</v>
      </c>
      <c r="D1240" t="s">
        <v>1538</v>
      </c>
      <c r="E1240" s="337" t="s">
        <v>1538</v>
      </c>
      <c r="G1240" s="337" t="s">
        <v>1538</v>
      </c>
      <c r="H1240" s="337" t="s">
        <v>1538</v>
      </c>
    </row>
    <row r="1241" spans="1:8" x14ac:dyDescent="0.3">
      <c r="A1241" s="109"/>
      <c r="B1241" s="338"/>
      <c r="C1241" s="338" t="s">
        <v>1538</v>
      </c>
      <c r="D1241" t="s">
        <v>1538</v>
      </c>
      <c r="E1241" s="337" t="s">
        <v>1538</v>
      </c>
      <c r="G1241" s="337" t="s">
        <v>1538</v>
      </c>
      <c r="H1241" s="337" t="s">
        <v>1538</v>
      </c>
    </row>
    <row r="1242" spans="1:8" x14ac:dyDescent="0.3">
      <c r="A1242" s="109"/>
      <c r="B1242" s="338"/>
      <c r="C1242" s="338" t="s">
        <v>1538</v>
      </c>
      <c r="D1242" t="s">
        <v>1538</v>
      </c>
      <c r="E1242" s="337" t="s">
        <v>1538</v>
      </c>
      <c r="G1242" s="337" t="s">
        <v>1538</v>
      </c>
      <c r="H1242" s="337" t="s">
        <v>1538</v>
      </c>
    </row>
    <row r="1243" spans="1:8" x14ac:dyDescent="0.3">
      <c r="A1243" s="109"/>
      <c r="B1243" s="338"/>
      <c r="C1243" s="338" t="s">
        <v>1538</v>
      </c>
      <c r="D1243" t="s">
        <v>1538</v>
      </c>
      <c r="E1243" s="337" t="s">
        <v>1538</v>
      </c>
      <c r="G1243" s="337" t="s">
        <v>1538</v>
      </c>
      <c r="H1243" s="337" t="s">
        <v>1538</v>
      </c>
    </row>
    <row r="1244" spans="1:8" x14ac:dyDescent="0.3">
      <c r="A1244" s="109"/>
      <c r="B1244" s="338"/>
      <c r="C1244" s="338" t="s">
        <v>1538</v>
      </c>
      <c r="D1244" t="s">
        <v>1538</v>
      </c>
      <c r="E1244" s="337" t="s">
        <v>1538</v>
      </c>
      <c r="G1244" s="337" t="s">
        <v>1538</v>
      </c>
      <c r="H1244" s="337" t="s">
        <v>1538</v>
      </c>
    </row>
    <row r="1245" spans="1:8" x14ac:dyDescent="0.3">
      <c r="A1245" s="109"/>
      <c r="B1245" s="338"/>
      <c r="C1245" s="338" t="s">
        <v>1538</v>
      </c>
      <c r="D1245" t="s">
        <v>1538</v>
      </c>
      <c r="E1245" s="337" t="s">
        <v>1538</v>
      </c>
      <c r="G1245" s="337" t="s">
        <v>1538</v>
      </c>
      <c r="H1245" s="337" t="s">
        <v>1538</v>
      </c>
    </row>
    <row r="1246" spans="1:8" x14ac:dyDescent="0.3">
      <c r="A1246" s="109"/>
      <c r="B1246" s="338"/>
      <c r="C1246" s="338" t="s">
        <v>1538</v>
      </c>
      <c r="D1246" t="s">
        <v>1538</v>
      </c>
      <c r="E1246" s="337" t="s">
        <v>1538</v>
      </c>
      <c r="G1246" s="337" t="s">
        <v>1538</v>
      </c>
      <c r="H1246" s="337" t="s">
        <v>1538</v>
      </c>
    </row>
    <row r="1247" spans="1:8" x14ac:dyDescent="0.3">
      <c r="A1247" s="109"/>
      <c r="B1247" s="340"/>
      <c r="C1247" s="338" t="s">
        <v>1538</v>
      </c>
      <c r="D1247" t="s">
        <v>1538</v>
      </c>
      <c r="E1247" s="337" t="s">
        <v>1538</v>
      </c>
      <c r="G1247" s="337" t="s">
        <v>1538</v>
      </c>
      <c r="H1247" s="337" t="s">
        <v>1538</v>
      </c>
    </row>
    <row r="1248" spans="1:8" x14ac:dyDescent="0.3">
      <c r="A1248" s="109"/>
      <c r="C1248" s="338" t="s">
        <v>1538</v>
      </c>
      <c r="D1248" t="s">
        <v>1538</v>
      </c>
      <c r="E1248" s="337" t="s">
        <v>1538</v>
      </c>
      <c r="G1248" s="337" t="s">
        <v>1538</v>
      </c>
      <c r="H1248" s="337" t="s">
        <v>1538</v>
      </c>
    </row>
    <row r="1249" spans="1:8" x14ac:dyDescent="0.3">
      <c r="A1249" s="109"/>
      <c r="C1249" s="338" t="s">
        <v>1538</v>
      </c>
      <c r="D1249" t="s">
        <v>1538</v>
      </c>
      <c r="E1249" s="337" t="s">
        <v>1538</v>
      </c>
      <c r="G1249" s="337" t="s">
        <v>1538</v>
      </c>
      <c r="H1249" s="337" t="s">
        <v>1538</v>
      </c>
    </row>
    <row r="1250" spans="1:8" x14ac:dyDescent="0.3">
      <c r="A1250" s="109"/>
      <c r="C1250" s="338" t="s">
        <v>1538</v>
      </c>
      <c r="D1250" t="s">
        <v>1538</v>
      </c>
      <c r="E1250" s="337" t="s">
        <v>1538</v>
      </c>
      <c r="G1250" s="337" t="s">
        <v>1538</v>
      </c>
      <c r="H1250" s="337" t="s">
        <v>1538</v>
      </c>
    </row>
    <row r="1251" spans="1:8" x14ac:dyDescent="0.3">
      <c r="A1251" s="109"/>
      <c r="C1251" s="338" t="s">
        <v>1538</v>
      </c>
      <c r="D1251" t="s">
        <v>1538</v>
      </c>
      <c r="E1251" s="337" t="s">
        <v>1538</v>
      </c>
      <c r="G1251" s="337" t="s">
        <v>1538</v>
      </c>
      <c r="H1251" s="337" t="s">
        <v>1538</v>
      </c>
    </row>
    <row r="1252" spans="1:8" x14ac:dyDescent="0.3">
      <c r="A1252" s="109"/>
      <c r="B1252" s="340"/>
      <c r="C1252" s="338" t="s">
        <v>1538</v>
      </c>
      <c r="D1252" t="s">
        <v>1538</v>
      </c>
      <c r="E1252" s="337" t="s">
        <v>1538</v>
      </c>
      <c r="G1252" s="337" t="s">
        <v>1538</v>
      </c>
      <c r="H1252" s="337" t="s">
        <v>1538</v>
      </c>
    </row>
    <row r="1253" spans="1:8" x14ac:dyDescent="0.3">
      <c r="A1253" s="109"/>
      <c r="C1253" s="338" t="s">
        <v>1538</v>
      </c>
      <c r="D1253" t="s">
        <v>1538</v>
      </c>
      <c r="E1253" s="337" t="s">
        <v>1538</v>
      </c>
      <c r="G1253" s="337" t="s">
        <v>1538</v>
      </c>
      <c r="H1253" s="337" t="s">
        <v>1538</v>
      </c>
    </row>
    <row r="1254" spans="1:8" x14ac:dyDescent="0.3">
      <c r="A1254" s="109"/>
      <c r="C1254" s="338" t="s">
        <v>1538</v>
      </c>
      <c r="D1254" t="s">
        <v>1538</v>
      </c>
      <c r="E1254" s="337" t="s">
        <v>1538</v>
      </c>
      <c r="G1254" s="337" t="s">
        <v>1538</v>
      </c>
      <c r="H1254" s="337" t="s">
        <v>1538</v>
      </c>
    </row>
    <row r="1255" spans="1:8" x14ac:dyDescent="0.3">
      <c r="A1255" s="109"/>
      <c r="C1255" s="338" t="s">
        <v>1538</v>
      </c>
      <c r="D1255" t="s">
        <v>1538</v>
      </c>
      <c r="E1255" s="337" t="s">
        <v>1538</v>
      </c>
      <c r="G1255" s="337" t="s">
        <v>1538</v>
      </c>
      <c r="H1255" s="337" t="s">
        <v>1538</v>
      </c>
    </row>
    <row r="1256" spans="1:8" x14ac:dyDescent="0.3">
      <c r="A1256" s="109"/>
      <c r="C1256" s="338" t="s">
        <v>1538</v>
      </c>
      <c r="D1256" t="s">
        <v>1538</v>
      </c>
      <c r="E1256" s="337" t="s">
        <v>1538</v>
      </c>
      <c r="G1256" s="337" t="s">
        <v>1538</v>
      </c>
      <c r="H1256" s="337" t="s">
        <v>1538</v>
      </c>
    </row>
    <row r="1257" spans="1:8" x14ac:dyDescent="0.3">
      <c r="A1257" s="109"/>
      <c r="C1257" s="338" t="s">
        <v>1538</v>
      </c>
      <c r="D1257" t="s">
        <v>1538</v>
      </c>
      <c r="E1257" s="337" t="s">
        <v>1538</v>
      </c>
      <c r="G1257" s="337" t="s">
        <v>1538</v>
      </c>
      <c r="H1257" s="337" t="s">
        <v>1538</v>
      </c>
    </row>
    <row r="1258" spans="1:8" x14ac:dyDescent="0.3">
      <c r="A1258" s="109"/>
      <c r="B1258" s="338"/>
      <c r="C1258" s="338" t="s">
        <v>1538</v>
      </c>
      <c r="D1258" t="s">
        <v>1538</v>
      </c>
      <c r="E1258" s="337" t="s">
        <v>1538</v>
      </c>
      <c r="G1258" s="337" t="s">
        <v>1538</v>
      </c>
      <c r="H1258" s="337" t="s">
        <v>1538</v>
      </c>
    </row>
    <row r="1259" spans="1:8" x14ac:dyDescent="0.3">
      <c r="A1259" s="109"/>
      <c r="B1259" s="338"/>
      <c r="C1259" s="338" t="s">
        <v>1538</v>
      </c>
      <c r="D1259" t="s">
        <v>1538</v>
      </c>
      <c r="E1259" s="337" t="s">
        <v>1538</v>
      </c>
      <c r="G1259" s="337" t="s">
        <v>1538</v>
      </c>
      <c r="H1259" s="337" t="s">
        <v>1538</v>
      </c>
    </row>
    <row r="1260" spans="1:8" x14ac:dyDescent="0.3">
      <c r="A1260" s="109"/>
      <c r="B1260" s="338"/>
      <c r="C1260" s="338" t="s">
        <v>1538</v>
      </c>
      <c r="D1260" t="s">
        <v>1538</v>
      </c>
      <c r="E1260" s="337" t="s">
        <v>1538</v>
      </c>
      <c r="G1260" s="337" t="s">
        <v>1538</v>
      </c>
      <c r="H1260" s="337" t="s">
        <v>1538</v>
      </c>
    </row>
    <row r="1261" spans="1:8" x14ac:dyDescent="0.3">
      <c r="A1261" s="109"/>
      <c r="B1261" s="338"/>
      <c r="C1261" s="338" t="s">
        <v>1538</v>
      </c>
      <c r="D1261" t="s">
        <v>1538</v>
      </c>
      <c r="E1261" s="337" t="s">
        <v>1538</v>
      </c>
      <c r="G1261" s="337" t="s">
        <v>1538</v>
      </c>
      <c r="H1261" s="337" t="s">
        <v>1538</v>
      </c>
    </row>
    <row r="1262" spans="1:8" x14ac:dyDescent="0.3">
      <c r="A1262" s="109"/>
      <c r="B1262" s="338"/>
      <c r="C1262" s="338" t="s">
        <v>1538</v>
      </c>
      <c r="D1262" t="s">
        <v>1538</v>
      </c>
      <c r="E1262" s="337" t="s">
        <v>1538</v>
      </c>
      <c r="G1262" s="337" t="s">
        <v>1538</v>
      </c>
      <c r="H1262" s="337" t="s">
        <v>1538</v>
      </c>
    </row>
    <row r="1263" spans="1:8" x14ac:dyDescent="0.3">
      <c r="A1263" s="109"/>
      <c r="B1263" s="338"/>
      <c r="C1263" s="338" t="s">
        <v>1538</v>
      </c>
      <c r="D1263" t="s">
        <v>1538</v>
      </c>
      <c r="E1263" s="337" t="s">
        <v>1538</v>
      </c>
      <c r="G1263" s="337" t="s">
        <v>1538</v>
      </c>
      <c r="H1263" s="337" t="s">
        <v>1538</v>
      </c>
    </row>
    <row r="1264" spans="1:8" x14ac:dyDescent="0.3">
      <c r="A1264" s="109"/>
      <c r="B1264" s="338"/>
      <c r="C1264" s="338" t="s">
        <v>1538</v>
      </c>
      <c r="D1264" t="s">
        <v>1538</v>
      </c>
      <c r="E1264" s="337" t="s">
        <v>1538</v>
      </c>
      <c r="G1264" s="337" t="s">
        <v>1538</v>
      </c>
      <c r="H1264" s="337" t="s">
        <v>1538</v>
      </c>
    </row>
    <row r="1265" spans="1:8" x14ac:dyDescent="0.3">
      <c r="A1265" s="109"/>
      <c r="B1265" s="338"/>
      <c r="C1265" s="338" t="s">
        <v>1538</v>
      </c>
      <c r="D1265" t="s">
        <v>1538</v>
      </c>
      <c r="E1265" s="337" t="s">
        <v>1538</v>
      </c>
      <c r="G1265" s="337" t="s">
        <v>1538</v>
      </c>
      <c r="H1265" s="337" t="s">
        <v>1538</v>
      </c>
    </row>
    <row r="1266" spans="1:8" x14ac:dyDescent="0.3">
      <c r="A1266" s="109"/>
      <c r="B1266" s="340"/>
      <c r="C1266" s="338" t="s">
        <v>1538</v>
      </c>
      <c r="D1266" t="s">
        <v>1538</v>
      </c>
      <c r="E1266" s="337" t="s">
        <v>1538</v>
      </c>
      <c r="G1266" s="337" t="s">
        <v>1538</v>
      </c>
      <c r="H1266" s="337" t="s">
        <v>1538</v>
      </c>
    </row>
    <row r="1267" spans="1:8" x14ac:dyDescent="0.3">
      <c r="A1267" s="109"/>
      <c r="C1267" s="338" t="s">
        <v>1538</v>
      </c>
      <c r="D1267" t="s">
        <v>1538</v>
      </c>
      <c r="E1267" s="337" t="s">
        <v>1538</v>
      </c>
      <c r="G1267" s="337" t="s">
        <v>1538</v>
      </c>
      <c r="H1267" s="337" t="s">
        <v>1538</v>
      </c>
    </row>
    <row r="1268" spans="1:8" x14ac:dyDescent="0.3">
      <c r="A1268" s="109"/>
      <c r="C1268" s="338" t="s">
        <v>1538</v>
      </c>
      <c r="D1268" t="s">
        <v>1538</v>
      </c>
      <c r="E1268" s="337" t="s">
        <v>1538</v>
      </c>
      <c r="G1268" s="337" t="s">
        <v>1538</v>
      </c>
      <c r="H1268" s="337" t="s">
        <v>1538</v>
      </c>
    </row>
    <row r="1269" spans="1:8" x14ac:dyDescent="0.3">
      <c r="A1269" s="109"/>
      <c r="C1269" s="338" t="s">
        <v>1538</v>
      </c>
      <c r="D1269" t="s">
        <v>1538</v>
      </c>
      <c r="E1269" s="337" t="s">
        <v>1538</v>
      </c>
      <c r="G1269" s="337" t="s">
        <v>1538</v>
      </c>
      <c r="H1269" s="337" t="s">
        <v>1538</v>
      </c>
    </row>
    <row r="1270" spans="1:8" x14ac:dyDescent="0.3">
      <c r="A1270" s="109"/>
      <c r="C1270" s="338" t="s">
        <v>1538</v>
      </c>
      <c r="D1270" t="s">
        <v>1538</v>
      </c>
      <c r="E1270" s="337" t="s">
        <v>1538</v>
      </c>
      <c r="G1270" s="337" t="s">
        <v>1538</v>
      </c>
      <c r="H1270" s="337" t="s">
        <v>1538</v>
      </c>
    </row>
    <row r="1271" spans="1:8" x14ac:dyDescent="0.3">
      <c r="A1271" s="109"/>
      <c r="B1271" s="338"/>
      <c r="C1271" s="338" t="s">
        <v>1538</v>
      </c>
      <c r="D1271" t="s">
        <v>1538</v>
      </c>
      <c r="E1271" s="337" t="s">
        <v>1538</v>
      </c>
      <c r="G1271" s="337" t="s">
        <v>1538</v>
      </c>
      <c r="H1271" s="337" t="s">
        <v>1538</v>
      </c>
    </row>
    <row r="1272" spans="1:8" x14ac:dyDescent="0.3">
      <c r="A1272" s="109"/>
      <c r="B1272" s="338"/>
      <c r="C1272" s="338" t="s">
        <v>1538</v>
      </c>
      <c r="D1272" t="s">
        <v>1538</v>
      </c>
      <c r="E1272" s="337" t="s">
        <v>1538</v>
      </c>
      <c r="G1272" s="337" t="s">
        <v>1538</v>
      </c>
      <c r="H1272" s="337" t="s">
        <v>1538</v>
      </c>
    </row>
    <row r="1273" spans="1:8" x14ac:dyDescent="0.3">
      <c r="A1273" s="109"/>
      <c r="B1273" s="338"/>
      <c r="C1273" s="338" t="s">
        <v>1538</v>
      </c>
      <c r="D1273" t="s">
        <v>1538</v>
      </c>
      <c r="E1273" s="337" t="s">
        <v>1538</v>
      </c>
      <c r="G1273" s="337" t="s">
        <v>1538</v>
      </c>
      <c r="H1273" s="337" t="s">
        <v>1538</v>
      </c>
    </row>
    <row r="1274" spans="1:8" x14ac:dyDescent="0.3">
      <c r="A1274" s="109"/>
      <c r="B1274" s="338"/>
      <c r="C1274" s="338" t="s">
        <v>1538</v>
      </c>
      <c r="D1274" t="s">
        <v>1538</v>
      </c>
      <c r="E1274" s="337" t="s">
        <v>1538</v>
      </c>
      <c r="G1274" s="337" t="s">
        <v>1538</v>
      </c>
      <c r="H1274" s="337" t="s">
        <v>1538</v>
      </c>
    </row>
    <row r="1275" spans="1:8" x14ac:dyDescent="0.3">
      <c r="A1275" s="109"/>
      <c r="B1275" s="338"/>
      <c r="C1275" s="338" t="s">
        <v>1538</v>
      </c>
      <c r="D1275" t="s">
        <v>1538</v>
      </c>
      <c r="E1275" s="337" t="s">
        <v>1538</v>
      </c>
      <c r="G1275" s="337" t="s">
        <v>1538</v>
      </c>
      <c r="H1275" s="337" t="s">
        <v>1538</v>
      </c>
    </row>
    <row r="1276" spans="1:8" x14ac:dyDescent="0.3">
      <c r="A1276" s="109"/>
      <c r="B1276" s="338"/>
      <c r="C1276" s="338" t="s">
        <v>1538</v>
      </c>
      <c r="D1276" t="s">
        <v>1538</v>
      </c>
      <c r="E1276" s="337" t="s">
        <v>1538</v>
      </c>
      <c r="G1276" s="337" t="s">
        <v>1538</v>
      </c>
      <c r="H1276" s="337" t="s">
        <v>1538</v>
      </c>
    </row>
    <row r="1277" spans="1:8" x14ac:dyDescent="0.3">
      <c r="A1277" s="109"/>
      <c r="B1277" s="338"/>
      <c r="C1277" s="338" t="s">
        <v>1538</v>
      </c>
      <c r="D1277" t="s">
        <v>1538</v>
      </c>
      <c r="E1277" s="337" t="s">
        <v>1538</v>
      </c>
      <c r="G1277" s="337" t="s">
        <v>1538</v>
      </c>
      <c r="H1277" s="337" t="s">
        <v>1538</v>
      </c>
    </row>
    <row r="1278" spans="1:8" x14ac:dyDescent="0.3">
      <c r="A1278" s="109"/>
      <c r="B1278" s="338"/>
      <c r="C1278" s="338" t="s">
        <v>1538</v>
      </c>
      <c r="D1278" t="s">
        <v>1538</v>
      </c>
      <c r="E1278" s="337" t="s">
        <v>1538</v>
      </c>
      <c r="G1278" s="337" t="s">
        <v>1538</v>
      </c>
      <c r="H1278" s="337" t="s">
        <v>1538</v>
      </c>
    </row>
    <row r="1279" spans="1:8" x14ac:dyDescent="0.3">
      <c r="A1279" s="109"/>
      <c r="B1279" s="338"/>
      <c r="C1279" s="338" t="s">
        <v>1538</v>
      </c>
      <c r="D1279" t="s">
        <v>1538</v>
      </c>
      <c r="E1279" s="337" t="s">
        <v>1538</v>
      </c>
      <c r="G1279" s="337" t="s">
        <v>1538</v>
      </c>
      <c r="H1279" s="337" t="s">
        <v>1538</v>
      </c>
    </row>
    <row r="1280" spans="1:8" x14ac:dyDescent="0.3">
      <c r="A1280" s="109"/>
      <c r="B1280" s="338"/>
      <c r="C1280" s="338" t="s">
        <v>1538</v>
      </c>
      <c r="D1280" t="s">
        <v>1538</v>
      </c>
      <c r="E1280" s="337" t="s">
        <v>1538</v>
      </c>
      <c r="G1280" s="337" t="s">
        <v>1538</v>
      </c>
      <c r="H1280" s="337" t="s">
        <v>1538</v>
      </c>
    </row>
    <row r="1281" spans="1:8" x14ac:dyDescent="0.3">
      <c r="A1281" s="109"/>
      <c r="B1281" s="338"/>
      <c r="C1281" s="338" t="s">
        <v>1538</v>
      </c>
      <c r="D1281" t="s">
        <v>1538</v>
      </c>
      <c r="E1281" s="337" t="s">
        <v>1538</v>
      </c>
      <c r="G1281" s="337" t="s">
        <v>1538</v>
      </c>
      <c r="H1281" s="337" t="s">
        <v>1538</v>
      </c>
    </row>
    <row r="1282" spans="1:8" x14ac:dyDescent="0.3">
      <c r="A1282" s="109"/>
      <c r="B1282" s="338"/>
      <c r="C1282" s="338" t="s">
        <v>1538</v>
      </c>
      <c r="D1282" t="s">
        <v>1538</v>
      </c>
      <c r="E1282" s="337" t="s">
        <v>1538</v>
      </c>
      <c r="G1282" s="337" t="s">
        <v>1538</v>
      </c>
      <c r="H1282" s="337" t="s">
        <v>1538</v>
      </c>
    </row>
    <row r="1283" spans="1:8" x14ac:dyDescent="0.3">
      <c r="A1283" s="109"/>
      <c r="B1283" s="338"/>
      <c r="C1283" s="338" t="s">
        <v>1538</v>
      </c>
      <c r="D1283" t="s">
        <v>1538</v>
      </c>
      <c r="E1283" s="337" t="s">
        <v>1538</v>
      </c>
      <c r="G1283" s="337" t="s">
        <v>1538</v>
      </c>
      <c r="H1283" s="337" t="s">
        <v>1538</v>
      </c>
    </row>
    <row r="1284" spans="1:8" x14ac:dyDescent="0.3">
      <c r="A1284" s="109"/>
      <c r="B1284" s="338"/>
      <c r="C1284" s="338" t="s">
        <v>1538</v>
      </c>
      <c r="D1284" t="s">
        <v>1538</v>
      </c>
      <c r="E1284" s="337" t="s">
        <v>1538</v>
      </c>
      <c r="G1284" s="337" t="s">
        <v>1538</v>
      </c>
      <c r="H1284" s="337" t="s">
        <v>1538</v>
      </c>
    </row>
    <row r="1285" spans="1:8" x14ac:dyDescent="0.3">
      <c r="A1285" s="109"/>
      <c r="B1285" s="338"/>
      <c r="C1285" s="338" t="s">
        <v>1538</v>
      </c>
      <c r="D1285" t="s">
        <v>1538</v>
      </c>
      <c r="E1285" s="337" t="s">
        <v>1538</v>
      </c>
      <c r="G1285" s="337" t="s">
        <v>1538</v>
      </c>
      <c r="H1285" s="337" t="s">
        <v>1538</v>
      </c>
    </row>
    <row r="1286" spans="1:8" x14ac:dyDescent="0.3">
      <c r="A1286" s="109"/>
      <c r="B1286" s="338"/>
      <c r="C1286" s="338" t="s">
        <v>1538</v>
      </c>
      <c r="D1286" t="s">
        <v>1538</v>
      </c>
      <c r="E1286" s="337" t="s">
        <v>1538</v>
      </c>
      <c r="G1286" s="337" t="s">
        <v>1538</v>
      </c>
      <c r="H1286" s="337" t="s">
        <v>1538</v>
      </c>
    </row>
    <row r="1287" spans="1:8" x14ac:dyDescent="0.3">
      <c r="A1287" s="109"/>
      <c r="B1287" s="338"/>
      <c r="C1287" s="338" t="s">
        <v>1538</v>
      </c>
      <c r="D1287" t="s">
        <v>1538</v>
      </c>
      <c r="E1287" s="337" t="s">
        <v>1538</v>
      </c>
      <c r="G1287" s="337" t="s">
        <v>1538</v>
      </c>
      <c r="H1287" s="337" t="s">
        <v>1538</v>
      </c>
    </row>
    <row r="1288" spans="1:8" x14ac:dyDescent="0.3">
      <c r="A1288" s="109"/>
      <c r="B1288" s="338"/>
      <c r="C1288" s="338" t="s">
        <v>1538</v>
      </c>
      <c r="D1288" t="s">
        <v>1538</v>
      </c>
      <c r="E1288" s="337" t="s">
        <v>1538</v>
      </c>
      <c r="G1288" s="337" t="s">
        <v>1538</v>
      </c>
      <c r="H1288" s="337" t="s">
        <v>1538</v>
      </c>
    </row>
    <row r="1289" spans="1:8" x14ac:dyDescent="0.3">
      <c r="A1289" s="109"/>
      <c r="B1289" s="338"/>
      <c r="C1289" s="338" t="s">
        <v>1538</v>
      </c>
      <c r="D1289" t="s">
        <v>1538</v>
      </c>
      <c r="E1289" s="337" t="s">
        <v>1538</v>
      </c>
      <c r="G1289" s="337" t="s">
        <v>1538</v>
      </c>
      <c r="H1289" s="337" t="s">
        <v>1538</v>
      </c>
    </row>
    <row r="1290" spans="1:8" x14ac:dyDescent="0.3">
      <c r="A1290" s="109"/>
      <c r="B1290" s="338"/>
      <c r="C1290" s="338" t="s">
        <v>1538</v>
      </c>
      <c r="D1290" t="s">
        <v>1538</v>
      </c>
      <c r="E1290" s="337" t="s">
        <v>1538</v>
      </c>
      <c r="G1290" s="337" t="s">
        <v>1538</v>
      </c>
      <c r="H1290" s="337" t="s">
        <v>1538</v>
      </c>
    </row>
    <row r="1291" spans="1:8" x14ac:dyDescent="0.3">
      <c r="A1291" s="109"/>
      <c r="B1291" s="338"/>
      <c r="C1291" s="338" t="s">
        <v>1538</v>
      </c>
      <c r="D1291" t="s">
        <v>1538</v>
      </c>
      <c r="E1291" s="337" t="s">
        <v>1538</v>
      </c>
      <c r="G1291" s="337" t="s">
        <v>1538</v>
      </c>
      <c r="H1291" s="337" t="s">
        <v>1538</v>
      </c>
    </row>
    <row r="1292" spans="1:8" x14ac:dyDescent="0.3">
      <c r="A1292" s="109"/>
      <c r="B1292" s="338"/>
      <c r="C1292" s="338" t="s">
        <v>1538</v>
      </c>
      <c r="D1292" t="s">
        <v>1538</v>
      </c>
      <c r="E1292" s="337" t="s">
        <v>1538</v>
      </c>
      <c r="G1292" s="337" t="s">
        <v>1538</v>
      </c>
      <c r="H1292" s="337" t="s">
        <v>1538</v>
      </c>
    </row>
    <row r="1293" spans="1:8" x14ac:dyDescent="0.3">
      <c r="A1293" s="109"/>
      <c r="B1293" s="338"/>
      <c r="C1293" s="338" t="s">
        <v>1538</v>
      </c>
      <c r="D1293" t="s">
        <v>1538</v>
      </c>
      <c r="E1293" s="337" t="s">
        <v>1538</v>
      </c>
      <c r="G1293" s="337" t="s">
        <v>1538</v>
      </c>
      <c r="H1293" s="337" t="s">
        <v>1538</v>
      </c>
    </row>
    <row r="1294" spans="1:8" x14ac:dyDescent="0.3">
      <c r="A1294" s="109"/>
      <c r="B1294" s="338"/>
      <c r="C1294" s="338" t="s">
        <v>1538</v>
      </c>
      <c r="D1294" t="s">
        <v>1538</v>
      </c>
      <c r="E1294" s="337" t="s">
        <v>1538</v>
      </c>
      <c r="G1294" s="337" t="s">
        <v>1538</v>
      </c>
      <c r="H1294" s="337" t="s">
        <v>1538</v>
      </c>
    </row>
    <row r="1295" spans="1:8" x14ac:dyDescent="0.3">
      <c r="A1295" s="109"/>
      <c r="B1295" s="338"/>
      <c r="C1295" s="338" t="s">
        <v>1538</v>
      </c>
      <c r="D1295" t="s">
        <v>1538</v>
      </c>
      <c r="E1295" s="337" t="s">
        <v>1538</v>
      </c>
      <c r="G1295" s="337" t="s">
        <v>1538</v>
      </c>
      <c r="H1295" s="337" t="s">
        <v>1538</v>
      </c>
    </row>
    <row r="1296" spans="1:8" x14ac:dyDescent="0.3">
      <c r="A1296" s="109"/>
      <c r="B1296" s="338"/>
      <c r="C1296" s="338" t="s">
        <v>1538</v>
      </c>
      <c r="D1296" t="s">
        <v>1538</v>
      </c>
      <c r="E1296" s="337" t="s">
        <v>1538</v>
      </c>
      <c r="G1296" s="337" t="s">
        <v>1538</v>
      </c>
      <c r="H1296" s="337" t="s">
        <v>1538</v>
      </c>
    </row>
    <row r="1297" spans="1:8" x14ac:dyDescent="0.3">
      <c r="A1297" s="109"/>
      <c r="B1297" s="338"/>
      <c r="C1297" s="338" t="s">
        <v>1538</v>
      </c>
      <c r="D1297" t="s">
        <v>1538</v>
      </c>
      <c r="E1297" s="337" t="s">
        <v>1538</v>
      </c>
      <c r="G1297" s="337" t="s">
        <v>1538</v>
      </c>
      <c r="H1297" s="337" t="s">
        <v>1538</v>
      </c>
    </row>
    <row r="1298" spans="1:8" x14ac:dyDescent="0.3">
      <c r="A1298" s="109"/>
      <c r="B1298" s="338"/>
      <c r="C1298" s="338" t="s">
        <v>1538</v>
      </c>
      <c r="D1298" t="s">
        <v>1538</v>
      </c>
      <c r="E1298" s="337" t="s">
        <v>1538</v>
      </c>
      <c r="G1298" s="337" t="s">
        <v>1538</v>
      </c>
      <c r="H1298" s="337" t="s">
        <v>1538</v>
      </c>
    </row>
    <row r="1299" spans="1:8" x14ac:dyDescent="0.3">
      <c r="A1299" s="109"/>
      <c r="B1299" s="338"/>
      <c r="C1299" s="338" t="s">
        <v>1538</v>
      </c>
      <c r="D1299" t="s">
        <v>1538</v>
      </c>
      <c r="E1299" s="337" t="s">
        <v>1538</v>
      </c>
      <c r="G1299" s="337" t="s">
        <v>1538</v>
      </c>
      <c r="H1299" s="337" t="s">
        <v>1538</v>
      </c>
    </row>
    <row r="1300" spans="1:8" x14ac:dyDescent="0.3">
      <c r="A1300" s="109"/>
      <c r="B1300" s="338"/>
      <c r="C1300" s="338" t="s">
        <v>1538</v>
      </c>
      <c r="D1300" t="s">
        <v>1538</v>
      </c>
      <c r="E1300" s="337" t="s">
        <v>1538</v>
      </c>
      <c r="G1300" s="337" t="s">
        <v>1538</v>
      </c>
      <c r="H1300" s="337" t="s">
        <v>1538</v>
      </c>
    </row>
    <row r="1301" spans="1:8" x14ac:dyDescent="0.3">
      <c r="A1301" s="109"/>
      <c r="B1301" s="338"/>
      <c r="C1301" s="338" t="s">
        <v>1538</v>
      </c>
      <c r="D1301" t="s">
        <v>1538</v>
      </c>
      <c r="E1301" s="337" t="s">
        <v>1538</v>
      </c>
      <c r="G1301" s="337" t="s">
        <v>1538</v>
      </c>
      <c r="H1301" s="337" t="s">
        <v>1538</v>
      </c>
    </row>
    <row r="1302" spans="1:8" x14ac:dyDescent="0.3">
      <c r="A1302" s="109"/>
      <c r="B1302" s="338"/>
      <c r="C1302" s="338" t="s">
        <v>1538</v>
      </c>
      <c r="D1302" t="s">
        <v>1538</v>
      </c>
      <c r="E1302" s="337" t="s">
        <v>1538</v>
      </c>
      <c r="G1302" s="337" t="s">
        <v>1538</v>
      </c>
      <c r="H1302" s="337" t="s">
        <v>1538</v>
      </c>
    </row>
    <row r="1303" spans="1:8" x14ac:dyDescent="0.3">
      <c r="A1303" s="109"/>
      <c r="B1303" s="338"/>
      <c r="C1303" s="338" t="s">
        <v>1538</v>
      </c>
      <c r="D1303" t="s">
        <v>1538</v>
      </c>
      <c r="E1303" s="337" t="s">
        <v>1538</v>
      </c>
      <c r="G1303" s="337" t="s">
        <v>1538</v>
      </c>
      <c r="H1303" s="337" t="s">
        <v>1538</v>
      </c>
    </row>
    <row r="1304" spans="1:8" x14ac:dyDescent="0.3">
      <c r="A1304" s="109"/>
      <c r="B1304" s="338"/>
      <c r="C1304" s="338" t="s">
        <v>1538</v>
      </c>
      <c r="D1304" t="s">
        <v>1538</v>
      </c>
      <c r="E1304" s="337" t="s">
        <v>1538</v>
      </c>
      <c r="G1304" s="337" t="s">
        <v>1538</v>
      </c>
      <c r="H1304" s="337" t="s">
        <v>1538</v>
      </c>
    </row>
    <row r="1305" spans="1:8" x14ac:dyDescent="0.3">
      <c r="A1305" s="109"/>
      <c r="B1305" s="338"/>
      <c r="C1305" s="338" t="s">
        <v>1538</v>
      </c>
      <c r="D1305" t="s">
        <v>1538</v>
      </c>
      <c r="E1305" s="337" t="s">
        <v>1538</v>
      </c>
      <c r="G1305" s="337" t="s">
        <v>1538</v>
      </c>
      <c r="H1305" s="337" t="s">
        <v>1538</v>
      </c>
    </row>
    <row r="1306" spans="1:8" x14ac:dyDescent="0.3">
      <c r="A1306" s="109"/>
      <c r="B1306" s="338"/>
      <c r="C1306" s="338" t="s">
        <v>1538</v>
      </c>
      <c r="D1306" t="s">
        <v>1538</v>
      </c>
      <c r="E1306" s="337" t="s">
        <v>1538</v>
      </c>
      <c r="G1306" s="337" t="s">
        <v>1538</v>
      </c>
      <c r="H1306" s="337" t="s">
        <v>1538</v>
      </c>
    </row>
    <row r="1307" spans="1:8" x14ac:dyDescent="0.3">
      <c r="A1307" s="109"/>
      <c r="B1307" s="338"/>
      <c r="C1307" s="338" t="s">
        <v>1538</v>
      </c>
      <c r="D1307" t="s">
        <v>1538</v>
      </c>
      <c r="E1307" s="337" t="s">
        <v>1538</v>
      </c>
      <c r="G1307" s="337" t="s">
        <v>1538</v>
      </c>
      <c r="H1307" s="337" t="s">
        <v>1538</v>
      </c>
    </row>
    <row r="1308" spans="1:8" x14ac:dyDescent="0.3">
      <c r="A1308" s="109"/>
      <c r="B1308" s="340"/>
      <c r="C1308" s="338" t="s">
        <v>1538</v>
      </c>
      <c r="D1308" t="s">
        <v>1538</v>
      </c>
      <c r="E1308" s="337" t="s">
        <v>1538</v>
      </c>
      <c r="G1308" s="337" t="s">
        <v>1538</v>
      </c>
      <c r="H1308" s="337" t="s">
        <v>1538</v>
      </c>
    </row>
    <row r="1309" spans="1:8" x14ac:dyDescent="0.3">
      <c r="A1309" s="109"/>
      <c r="C1309" s="338" t="s">
        <v>1538</v>
      </c>
      <c r="D1309" t="s">
        <v>1538</v>
      </c>
      <c r="E1309" s="337" t="s">
        <v>1538</v>
      </c>
      <c r="G1309" s="337" t="s">
        <v>1538</v>
      </c>
      <c r="H1309" s="337" t="s">
        <v>1538</v>
      </c>
    </row>
    <row r="1310" spans="1:8" x14ac:dyDescent="0.3">
      <c r="A1310" s="109"/>
      <c r="C1310" s="338" t="s">
        <v>1538</v>
      </c>
      <c r="D1310" t="s">
        <v>1538</v>
      </c>
      <c r="E1310" s="337" t="s">
        <v>1538</v>
      </c>
      <c r="G1310" s="337" t="s">
        <v>1538</v>
      </c>
      <c r="H1310" s="337" t="s">
        <v>1538</v>
      </c>
    </row>
    <row r="1311" spans="1:8" x14ac:dyDescent="0.3">
      <c r="A1311" s="109"/>
      <c r="C1311" s="338" t="s">
        <v>1538</v>
      </c>
      <c r="D1311" t="s">
        <v>1538</v>
      </c>
      <c r="E1311" s="337" t="s">
        <v>1538</v>
      </c>
      <c r="G1311" s="337" t="s">
        <v>1538</v>
      </c>
      <c r="H1311" s="337" t="s">
        <v>1538</v>
      </c>
    </row>
    <row r="1312" spans="1:8" x14ac:dyDescent="0.3">
      <c r="A1312" s="109"/>
      <c r="B1312" s="338"/>
      <c r="C1312" s="338" t="s">
        <v>1538</v>
      </c>
      <c r="D1312" t="s">
        <v>1538</v>
      </c>
      <c r="E1312" s="337" t="s">
        <v>1538</v>
      </c>
      <c r="G1312" s="337" t="s">
        <v>1538</v>
      </c>
      <c r="H1312" s="337" t="s">
        <v>1538</v>
      </c>
    </row>
    <row r="1313" spans="1:8" x14ac:dyDescent="0.3">
      <c r="A1313" s="109"/>
      <c r="B1313" s="338"/>
      <c r="C1313" s="338" t="s">
        <v>1538</v>
      </c>
      <c r="D1313" t="s">
        <v>1538</v>
      </c>
      <c r="E1313" s="337" t="s">
        <v>1538</v>
      </c>
      <c r="G1313" s="337" t="s">
        <v>1538</v>
      </c>
      <c r="H1313" s="337" t="s">
        <v>1538</v>
      </c>
    </row>
    <row r="1314" spans="1:8" x14ac:dyDescent="0.3">
      <c r="A1314" s="109"/>
      <c r="B1314" s="338"/>
      <c r="C1314" s="338" t="s">
        <v>1538</v>
      </c>
      <c r="D1314" t="s">
        <v>1538</v>
      </c>
      <c r="E1314" s="337" t="s">
        <v>1538</v>
      </c>
      <c r="G1314" s="337" t="s">
        <v>1538</v>
      </c>
      <c r="H1314" s="337" t="s">
        <v>1538</v>
      </c>
    </row>
    <row r="1315" spans="1:8" x14ac:dyDescent="0.3">
      <c r="A1315" s="109"/>
      <c r="B1315" s="338"/>
      <c r="C1315" s="338" t="s">
        <v>1538</v>
      </c>
      <c r="D1315" t="s">
        <v>1538</v>
      </c>
      <c r="E1315" s="337" t="s">
        <v>1538</v>
      </c>
      <c r="G1315" s="337" t="s">
        <v>1538</v>
      </c>
      <c r="H1315" s="337" t="s">
        <v>1538</v>
      </c>
    </row>
    <row r="1316" spans="1:8" x14ac:dyDescent="0.3">
      <c r="A1316" s="109"/>
      <c r="B1316" s="338"/>
      <c r="C1316" s="338" t="s">
        <v>1538</v>
      </c>
      <c r="D1316" t="s">
        <v>1538</v>
      </c>
      <c r="E1316" s="337" t="s">
        <v>1538</v>
      </c>
      <c r="G1316" s="337" t="s">
        <v>1538</v>
      </c>
      <c r="H1316" s="337" t="s">
        <v>1538</v>
      </c>
    </row>
    <row r="1317" spans="1:8" x14ac:dyDescent="0.3">
      <c r="A1317" s="109"/>
      <c r="B1317" s="338"/>
      <c r="C1317" s="338" t="s">
        <v>1538</v>
      </c>
      <c r="D1317" t="s">
        <v>1538</v>
      </c>
      <c r="E1317" s="337" t="s">
        <v>1538</v>
      </c>
      <c r="G1317" s="337" t="s">
        <v>1538</v>
      </c>
      <c r="H1317" s="337" t="s">
        <v>1538</v>
      </c>
    </row>
    <row r="1318" spans="1:8" x14ac:dyDescent="0.3">
      <c r="A1318" s="109"/>
      <c r="B1318" s="338"/>
      <c r="C1318" s="338" t="s">
        <v>1538</v>
      </c>
      <c r="D1318" t="s">
        <v>1538</v>
      </c>
      <c r="E1318" s="337" t="s">
        <v>1538</v>
      </c>
      <c r="G1318" s="337" t="s">
        <v>1538</v>
      </c>
      <c r="H1318" s="337" t="s">
        <v>1538</v>
      </c>
    </row>
    <row r="1319" spans="1:8" x14ac:dyDescent="0.3">
      <c r="A1319" s="109"/>
      <c r="B1319" s="338"/>
      <c r="C1319" s="338" t="s">
        <v>1538</v>
      </c>
      <c r="D1319" t="s">
        <v>1538</v>
      </c>
      <c r="E1319" s="337" t="s">
        <v>1538</v>
      </c>
      <c r="G1319" s="337" t="s">
        <v>1538</v>
      </c>
      <c r="H1319" s="337" t="s">
        <v>1538</v>
      </c>
    </row>
    <row r="1320" spans="1:8" x14ac:dyDescent="0.3">
      <c r="A1320" s="109"/>
      <c r="B1320" s="338"/>
      <c r="C1320" s="338" t="s">
        <v>1538</v>
      </c>
      <c r="D1320" t="s">
        <v>1538</v>
      </c>
      <c r="E1320" s="337" t="s">
        <v>1538</v>
      </c>
      <c r="G1320" s="337" t="s">
        <v>1538</v>
      </c>
      <c r="H1320" s="337" t="s">
        <v>1538</v>
      </c>
    </row>
    <row r="1321" spans="1:8" x14ac:dyDescent="0.3">
      <c r="A1321" s="109"/>
      <c r="B1321" s="338"/>
      <c r="C1321" s="338" t="s">
        <v>1538</v>
      </c>
      <c r="D1321" t="s">
        <v>1538</v>
      </c>
      <c r="E1321" s="337" t="s">
        <v>1538</v>
      </c>
      <c r="G1321" s="337" t="s">
        <v>1538</v>
      </c>
      <c r="H1321" s="337" t="s">
        <v>1538</v>
      </c>
    </row>
    <row r="1322" spans="1:8" x14ac:dyDescent="0.3">
      <c r="A1322" s="109"/>
      <c r="B1322" s="338"/>
      <c r="C1322" s="338" t="s">
        <v>1538</v>
      </c>
      <c r="D1322" t="s">
        <v>1538</v>
      </c>
      <c r="E1322" s="337" t="s">
        <v>1538</v>
      </c>
      <c r="G1322" s="337" t="s">
        <v>1538</v>
      </c>
      <c r="H1322" s="337" t="s">
        <v>1538</v>
      </c>
    </row>
    <row r="1323" spans="1:8" x14ac:dyDescent="0.3">
      <c r="A1323" s="109"/>
      <c r="B1323" s="338"/>
      <c r="C1323" s="338" t="s">
        <v>1538</v>
      </c>
      <c r="D1323" t="s">
        <v>1538</v>
      </c>
      <c r="E1323" s="337" t="s">
        <v>1538</v>
      </c>
      <c r="G1323" s="337" t="s">
        <v>1538</v>
      </c>
      <c r="H1323" s="337" t="s">
        <v>1538</v>
      </c>
    </row>
    <row r="1324" spans="1:8" x14ac:dyDescent="0.3">
      <c r="A1324" s="109"/>
      <c r="B1324" s="338"/>
      <c r="C1324" s="338" t="s">
        <v>1538</v>
      </c>
      <c r="D1324" t="s">
        <v>1538</v>
      </c>
      <c r="E1324" s="337" t="s">
        <v>1538</v>
      </c>
      <c r="G1324" s="337" t="s">
        <v>1538</v>
      </c>
      <c r="H1324" s="337" t="s">
        <v>1538</v>
      </c>
    </row>
    <row r="1325" spans="1:8" x14ac:dyDescent="0.3">
      <c r="A1325" s="109"/>
      <c r="B1325" s="338"/>
      <c r="C1325" s="338" t="s">
        <v>1538</v>
      </c>
      <c r="D1325" t="s">
        <v>1538</v>
      </c>
      <c r="E1325" s="337" t="s">
        <v>1538</v>
      </c>
      <c r="G1325" s="337" t="s">
        <v>1538</v>
      </c>
      <c r="H1325" s="337" t="s">
        <v>1538</v>
      </c>
    </row>
    <row r="1326" spans="1:8" x14ac:dyDescent="0.3">
      <c r="A1326" s="109"/>
      <c r="B1326" s="340"/>
      <c r="C1326" s="338" t="s">
        <v>1538</v>
      </c>
      <c r="D1326" t="s">
        <v>1538</v>
      </c>
      <c r="E1326" s="337" t="s">
        <v>1538</v>
      </c>
      <c r="G1326" s="337" t="s">
        <v>1538</v>
      </c>
      <c r="H1326" s="337" t="s">
        <v>1538</v>
      </c>
    </row>
    <row r="1327" spans="1:8" x14ac:dyDescent="0.3">
      <c r="A1327" s="109"/>
      <c r="C1327" s="338" t="s">
        <v>1538</v>
      </c>
      <c r="D1327" t="s">
        <v>1538</v>
      </c>
      <c r="E1327" s="337" t="s">
        <v>1538</v>
      </c>
      <c r="G1327" s="337" t="s">
        <v>1538</v>
      </c>
      <c r="H1327" s="337" t="s">
        <v>1538</v>
      </c>
    </row>
    <row r="1328" spans="1:8" x14ac:dyDescent="0.3">
      <c r="A1328" s="109"/>
      <c r="C1328" s="338" t="s">
        <v>1538</v>
      </c>
      <c r="D1328" t="s">
        <v>1538</v>
      </c>
      <c r="E1328" s="337" t="s">
        <v>1538</v>
      </c>
      <c r="G1328" s="337" t="s">
        <v>1538</v>
      </c>
      <c r="H1328" s="337" t="s">
        <v>1538</v>
      </c>
    </row>
    <row r="1329" spans="1:8" x14ac:dyDescent="0.3">
      <c r="A1329" s="109"/>
      <c r="C1329" s="338" t="s">
        <v>1538</v>
      </c>
      <c r="D1329" t="s">
        <v>1538</v>
      </c>
      <c r="E1329" s="337" t="s">
        <v>1538</v>
      </c>
      <c r="G1329" s="337" t="s">
        <v>1538</v>
      </c>
      <c r="H1329" s="337" t="s">
        <v>1538</v>
      </c>
    </row>
    <row r="1330" spans="1:8" x14ac:dyDescent="0.3">
      <c r="A1330" s="109"/>
      <c r="B1330" s="338"/>
      <c r="C1330" s="338" t="s">
        <v>1538</v>
      </c>
      <c r="D1330" t="s">
        <v>1538</v>
      </c>
      <c r="E1330" s="337" t="s">
        <v>1538</v>
      </c>
      <c r="G1330" s="337" t="s">
        <v>1538</v>
      </c>
      <c r="H1330" s="337" t="s">
        <v>1538</v>
      </c>
    </row>
    <row r="1331" spans="1:8" x14ac:dyDescent="0.3">
      <c r="A1331" s="109"/>
      <c r="B1331" s="338"/>
      <c r="C1331" s="338" t="s">
        <v>1538</v>
      </c>
      <c r="D1331" t="s">
        <v>1538</v>
      </c>
      <c r="E1331" s="337" t="s">
        <v>1538</v>
      </c>
      <c r="G1331" s="337" t="s">
        <v>1538</v>
      </c>
      <c r="H1331" s="337" t="s">
        <v>1538</v>
      </c>
    </row>
    <row r="1332" spans="1:8" x14ac:dyDescent="0.3">
      <c r="A1332" s="109"/>
      <c r="B1332" s="338"/>
      <c r="C1332" s="338" t="s">
        <v>1538</v>
      </c>
      <c r="D1332" t="s">
        <v>1538</v>
      </c>
      <c r="E1332" s="337" t="s">
        <v>1538</v>
      </c>
      <c r="G1332" s="337" t="s">
        <v>1538</v>
      </c>
      <c r="H1332" s="337" t="s">
        <v>1538</v>
      </c>
    </row>
    <row r="1333" spans="1:8" x14ac:dyDescent="0.3">
      <c r="A1333" s="109"/>
      <c r="B1333" s="338"/>
      <c r="C1333" s="338" t="s">
        <v>1538</v>
      </c>
      <c r="D1333" t="s">
        <v>1538</v>
      </c>
      <c r="E1333" s="337" t="s">
        <v>1538</v>
      </c>
      <c r="G1333" s="337" t="s">
        <v>1538</v>
      </c>
      <c r="H1333" s="337" t="s">
        <v>1538</v>
      </c>
    </row>
    <row r="1334" spans="1:8" x14ac:dyDescent="0.3">
      <c r="A1334" s="109"/>
      <c r="B1334" s="338"/>
      <c r="C1334" s="338" t="s">
        <v>1538</v>
      </c>
      <c r="D1334" t="s">
        <v>1538</v>
      </c>
      <c r="E1334" s="337" t="s">
        <v>1538</v>
      </c>
      <c r="G1334" s="337" t="s">
        <v>1538</v>
      </c>
      <c r="H1334" s="337" t="s">
        <v>1538</v>
      </c>
    </row>
    <row r="1335" spans="1:8" x14ac:dyDescent="0.3">
      <c r="A1335" s="109"/>
      <c r="B1335" s="340"/>
      <c r="C1335" s="338" t="s">
        <v>1538</v>
      </c>
      <c r="D1335" t="s">
        <v>1538</v>
      </c>
      <c r="E1335" s="337" t="s">
        <v>1538</v>
      </c>
      <c r="G1335" s="337" t="s">
        <v>1538</v>
      </c>
      <c r="H1335" s="337" t="s">
        <v>1538</v>
      </c>
    </row>
    <row r="1336" spans="1:8" x14ac:dyDescent="0.3">
      <c r="A1336" s="109"/>
      <c r="C1336" s="338" t="s">
        <v>1538</v>
      </c>
      <c r="D1336" t="s">
        <v>1538</v>
      </c>
      <c r="E1336" s="337" t="s">
        <v>1538</v>
      </c>
      <c r="G1336" s="337" t="s">
        <v>1538</v>
      </c>
      <c r="H1336" s="337" t="s">
        <v>1538</v>
      </c>
    </row>
    <row r="1337" spans="1:8" x14ac:dyDescent="0.3">
      <c r="A1337" s="109"/>
      <c r="C1337" s="338" t="s">
        <v>1538</v>
      </c>
      <c r="D1337" t="s">
        <v>1538</v>
      </c>
      <c r="E1337" s="337" t="s">
        <v>1538</v>
      </c>
      <c r="G1337" s="337" t="s">
        <v>1538</v>
      </c>
      <c r="H1337" s="337" t="s">
        <v>1538</v>
      </c>
    </row>
    <row r="1338" spans="1:8" x14ac:dyDescent="0.3">
      <c r="A1338" s="109"/>
      <c r="C1338" s="338" t="s">
        <v>1538</v>
      </c>
      <c r="D1338" t="s">
        <v>1538</v>
      </c>
      <c r="E1338" s="337" t="s">
        <v>1538</v>
      </c>
      <c r="G1338" s="337" t="s">
        <v>1538</v>
      </c>
      <c r="H1338" s="337" t="s">
        <v>1538</v>
      </c>
    </row>
    <row r="1339" spans="1:8" x14ac:dyDescent="0.3">
      <c r="A1339" s="109"/>
      <c r="C1339" s="338" t="s">
        <v>1538</v>
      </c>
      <c r="D1339" t="s">
        <v>1538</v>
      </c>
      <c r="E1339" s="337" t="s">
        <v>1538</v>
      </c>
      <c r="G1339" s="337" t="s">
        <v>1538</v>
      </c>
      <c r="H1339" s="337" t="s">
        <v>1538</v>
      </c>
    </row>
    <row r="1340" spans="1:8" x14ac:dyDescent="0.3">
      <c r="A1340" s="109"/>
      <c r="C1340" s="338" t="s">
        <v>1538</v>
      </c>
      <c r="D1340" t="s">
        <v>1538</v>
      </c>
      <c r="E1340" s="337" t="s">
        <v>1538</v>
      </c>
      <c r="G1340" s="337" t="s">
        <v>1538</v>
      </c>
      <c r="H1340" s="337" t="s">
        <v>1538</v>
      </c>
    </row>
    <row r="1341" spans="1:8" x14ac:dyDescent="0.3">
      <c r="A1341" s="109"/>
      <c r="B1341" s="338"/>
      <c r="C1341" s="338" t="s">
        <v>1538</v>
      </c>
      <c r="D1341" t="s">
        <v>1538</v>
      </c>
      <c r="E1341" s="337" t="s">
        <v>1538</v>
      </c>
      <c r="G1341" s="337" t="s">
        <v>1538</v>
      </c>
      <c r="H1341" s="337" t="s">
        <v>1538</v>
      </c>
    </row>
    <row r="1342" spans="1:8" x14ac:dyDescent="0.3">
      <c r="A1342" s="109"/>
      <c r="B1342" s="338"/>
      <c r="C1342" s="338" t="s">
        <v>1538</v>
      </c>
      <c r="D1342" t="s">
        <v>1538</v>
      </c>
      <c r="E1342" s="337" t="s">
        <v>1538</v>
      </c>
      <c r="G1342" s="337" t="s">
        <v>1538</v>
      </c>
      <c r="H1342" s="337" t="s">
        <v>1538</v>
      </c>
    </row>
    <row r="1343" spans="1:8" x14ac:dyDescent="0.3">
      <c r="A1343" s="109"/>
      <c r="B1343" s="338"/>
      <c r="C1343" s="338" t="s">
        <v>1538</v>
      </c>
      <c r="D1343" t="s">
        <v>1538</v>
      </c>
      <c r="E1343" s="337" t="s">
        <v>1538</v>
      </c>
      <c r="G1343" s="337" t="s">
        <v>1538</v>
      </c>
      <c r="H1343" s="337" t="s">
        <v>1538</v>
      </c>
    </row>
    <row r="1344" spans="1:8" x14ac:dyDescent="0.3">
      <c r="A1344" s="109"/>
      <c r="B1344" s="338"/>
      <c r="C1344" s="338" t="s">
        <v>1538</v>
      </c>
      <c r="D1344" t="s">
        <v>1538</v>
      </c>
      <c r="E1344" s="337" t="s">
        <v>1538</v>
      </c>
      <c r="G1344" s="337" t="s">
        <v>1538</v>
      </c>
      <c r="H1344" s="337" t="s">
        <v>1538</v>
      </c>
    </row>
    <row r="1345" spans="1:8" x14ac:dyDescent="0.3">
      <c r="A1345" s="109"/>
      <c r="B1345" s="338"/>
      <c r="C1345" s="338" t="s">
        <v>1538</v>
      </c>
      <c r="D1345" t="s">
        <v>1538</v>
      </c>
      <c r="E1345" s="337" t="s">
        <v>1538</v>
      </c>
      <c r="G1345" s="337" t="s">
        <v>1538</v>
      </c>
      <c r="H1345" s="337" t="s">
        <v>1538</v>
      </c>
    </row>
    <row r="1346" spans="1:8" x14ac:dyDescent="0.3">
      <c r="A1346" s="109"/>
      <c r="B1346" s="338"/>
      <c r="C1346" s="338" t="s">
        <v>1538</v>
      </c>
      <c r="D1346" t="s">
        <v>1538</v>
      </c>
      <c r="E1346" s="337" t="s">
        <v>1538</v>
      </c>
      <c r="G1346" s="337" t="s">
        <v>1538</v>
      </c>
      <c r="H1346" s="337" t="s">
        <v>1538</v>
      </c>
    </row>
    <row r="1347" spans="1:8" x14ac:dyDescent="0.3">
      <c r="A1347" s="109"/>
      <c r="B1347" s="338"/>
      <c r="C1347" s="338" t="s">
        <v>1538</v>
      </c>
      <c r="D1347" t="s">
        <v>1538</v>
      </c>
      <c r="E1347" s="337" t="s">
        <v>1538</v>
      </c>
      <c r="G1347" s="337" t="s">
        <v>1538</v>
      </c>
      <c r="H1347" s="337" t="s">
        <v>1538</v>
      </c>
    </row>
    <row r="1348" spans="1:8" x14ac:dyDescent="0.3">
      <c r="A1348" s="109"/>
      <c r="B1348" s="338"/>
      <c r="C1348" s="338" t="s">
        <v>1538</v>
      </c>
      <c r="D1348" t="s">
        <v>1538</v>
      </c>
      <c r="E1348" s="337" t="s">
        <v>1538</v>
      </c>
      <c r="G1348" s="337" t="s">
        <v>1538</v>
      </c>
      <c r="H1348" s="337" t="s">
        <v>1538</v>
      </c>
    </row>
    <row r="1349" spans="1:8" x14ac:dyDescent="0.3">
      <c r="A1349" s="109"/>
      <c r="B1349" s="338"/>
      <c r="C1349" s="338" t="s">
        <v>1538</v>
      </c>
      <c r="D1349" t="s">
        <v>1538</v>
      </c>
      <c r="E1349" s="337" t="s">
        <v>1538</v>
      </c>
      <c r="G1349" s="337" t="s">
        <v>1538</v>
      </c>
      <c r="H1349" s="337" t="s">
        <v>1538</v>
      </c>
    </row>
    <row r="1350" spans="1:8" x14ac:dyDescent="0.3">
      <c r="A1350" s="109"/>
      <c r="B1350" s="338"/>
      <c r="C1350" s="338" t="s">
        <v>1538</v>
      </c>
      <c r="D1350" t="s">
        <v>1538</v>
      </c>
      <c r="E1350" s="337" t="s">
        <v>1538</v>
      </c>
      <c r="G1350" s="337" t="s">
        <v>1538</v>
      </c>
      <c r="H1350" s="337" t="s">
        <v>1538</v>
      </c>
    </row>
    <row r="1351" spans="1:8" x14ac:dyDescent="0.3">
      <c r="A1351" s="109"/>
      <c r="B1351" s="338"/>
      <c r="C1351" s="338" t="s">
        <v>1538</v>
      </c>
      <c r="D1351" t="s">
        <v>1538</v>
      </c>
      <c r="E1351" s="337" t="s">
        <v>1538</v>
      </c>
      <c r="G1351" s="337" t="s">
        <v>1538</v>
      </c>
      <c r="H1351" s="337" t="s">
        <v>1538</v>
      </c>
    </row>
    <row r="1352" spans="1:8" x14ac:dyDescent="0.3">
      <c r="A1352" s="109"/>
      <c r="B1352" s="338"/>
      <c r="C1352" s="338" t="s">
        <v>1538</v>
      </c>
      <c r="D1352" t="s">
        <v>1538</v>
      </c>
      <c r="E1352" s="337" t="s">
        <v>1538</v>
      </c>
      <c r="G1352" s="337" t="s">
        <v>1538</v>
      </c>
      <c r="H1352" s="337" t="s">
        <v>1538</v>
      </c>
    </row>
    <row r="1353" spans="1:8" x14ac:dyDescent="0.3">
      <c r="A1353" s="109"/>
      <c r="B1353" s="338"/>
      <c r="C1353" s="338" t="s">
        <v>1538</v>
      </c>
      <c r="D1353" t="s">
        <v>1538</v>
      </c>
      <c r="E1353" s="337" t="s">
        <v>1538</v>
      </c>
      <c r="G1353" s="337" t="s">
        <v>1538</v>
      </c>
      <c r="H1353" s="337" t="s">
        <v>1538</v>
      </c>
    </row>
    <row r="1354" spans="1:8" x14ac:dyDescent="0.3">
      <c r="A1354" s="109"/>
      <c r="B1354" s="338"/>
      <c r="C1354" s="338" t="s">
        <v>1538</v>
      </c>
      <c r="D1354" t="s">
        <v>1538</v>
      </c>
      <c r="E1354" s="337" t="s">
        <v>1538</v>
      </c>
      <c r="G1354" s="337" t="s">
        <v>1538</v>
      </c>
      <c r="H1354" s="337" t="s">
        <v>1538</v>
      </c>
    </row>
    <row r="1355" spans="1:8" x14ac:dyDescent="0.3">
      <c r="A1355" s="109"/>
      <c r="B1355" s="338"/>
      <c r="C1355" s="338" t="s">
        <v>1538</v>
      </c>
      <c r="D1355" t="s">
        <v>1538</v>
      </c>
      <c r="E1355" s="337" t="s">
        <v>1538</v>
      </c>
      <c r="G1355" s="337" t="s">
        <v>1538</v>
      </c>
      <c r="H1355" s="337" t="s">
        <v>1538</v>
      </c>
    </row>
    <row r="1356" spans="1:8" x14ac:dyDescent="0.3">
      <c r="A1356" s="109"/>
      <c r="B1356" s="338"/>
      <c r="C1356" s="338" t="s">
        <v>1538</v>
      </c>
      <c r="D1356" t="s">
        <v>1538</v>
      </c>
      <c r="E1356" s="337" t="s">
        <v>1538</v>
      </c>
      <c r="G1356" s="337" t="s">
        <v>1538</v>
      </c>
      <c r="H1356" s="337" t="s">
        <v>1538</v>
      </c>
    </row>
    <row r="1357" spans="1:8" x14ac:dyDescent="0.3">
      <c r="A1357" s="109"/>
      <c r="B1357" s="338"/>
      <c r="C1357" s="338" t="s">
        <v>1538</v>
      </c>
      <c r="D1357" t="s">
        <v>1538</v>
      </c>
      <c r="E1357" s="337" t="s">
        <v>1538</v>
      </c>
      <c r="G1357" s="337" t="s">
        <v>1538</v>
      </c>
      <c r="H1357" s="337" t="s">
        <v>1538</v>
      </c>
    </row>
    <row r="1358" spans="1:8" x14ac:dyDescent="0.3">
      <c r="A1358" s="109"/>
      <c r="B1358" s="338"/>
      <c r="C1358" s="338" t="s">
        <v>1538</v>
      </c>
      <c r="D1358" t="s">
        <v>1538</v>
      </c>
      <c r="E1358" s="337" t="s">
        <v>1538</v>
      </c>
      <c r="G1358" s="337" t="s">
        <v>1538</v>
      </c>
      <c r="H1358" s="337" t="s">
        <v>1538</v>
      </c>
    </row>
    <row r="1359" spans="1:8" x14ac:dyDescent="0.3">
      <c r="A1359" s="109"/>
      <c r="B1359" s="338"/>
      <c r="C1359" s="338" t="s">
        <v>1538</v>
      </c>
      <c r="D1359" t="s">
        <v>1538</v>
      </c>
      <c r="E1359" s="337" t="s">
        <v>1538</v>
      </c>
      <c r="G1359" s="337" t="s">
        <v>1538</v>
      </c>
      <c r="H1359" s="337" t="s">
        <v>1538</v>
      </c>
    </row>
    <row r="1360" spans="1:8" x14ac:dyDescent="0.3">
      <c r="A1360" s="109"/>
      <c r="B1360" s="338"/>
      <c r="C1360" s="338" t="s">
        <v>1538</v>
      </c>
      <c r="D1360" t="s">
        <v>1538</v>
      </c>
      <c r="E1360" s="337" t="s">
        <v>1538</v>
      </c>
      <c r="G1360" s="337" t="s">
        <v>1538</v>
      </c>
      <c r="H1360" s="337" t="s">
        <v>1538</v>
      </c>
    </row>
    <row r="1361" spans="1:8" x14ac:dyDescent="0.3">
      <c r="A1361" s="109"/>
      <c r="B1361" s="338"/>
      <c r="C1361" s="338" t="s">
        <v>1538</v>
      </c>
      <c r="D1361" t="s">
        <v>1538</v>
      </c>
      <c r="E1361" s="337" t="s">
        <v>1538</v>
      </c>
      <c r="G1361" s="337" t="s">
        <v>1538</v>
      </c>
      <c r="H1361" s="337" t="s">
        <v>1538</v>
      </c>
    </row>
    <row r="1362" spans="1:8" x14ac:dyDescent="0.3">
      <c r="A1362" s="109"/>
      <c r="B1362" s="338"/>
      <c r="C1362" s="338" t="s">
        <v>1538</v>
      </c>
      <c r="D1362" t="s">
        <v>1538</v>
      </c>
      <c r="E1362" s="337" t="s">
        <v>1538</v>
      </c>
      <c r="G1362" s="337" t="s">
        <v>1538</v>
      </c>
      <c r="H1362" s="337" t="s">
        <v>1538</v>
      </c>
    </row>
    <row r="1363" spans="1:8" x14ac:dyDescent="0.3">
      <c r="A1363" s="109"/>
      <c r="B1363" s="338"/>
      <c r="C1363" s="338" t="s">
        <v>1538</v>
      </c>
      <c r="D1363" t="s">
        <v>1538</v>
      </c>
      <c r="E1363" s="337" t="s">
        <v>1538</v>
      </c>
      <c r="G1363" s="337" t="s">
        <v>1538</v>
      </c>
      <c r="H1363" s="337" t="s">
        <v>1538</v>
      </c>
    </row>
    <row r="1364" spans="1:8" x14ac:dyDescent="0.3">
      <c r="A1364" s="109"/>
      <c r="B1364" s="338"/>
      <c r="C1364" s="338" t="s">
        <v>1538</v>
      </c>
      <c r="D1364" t="s">
        <v>1538</v>
      </c>
      <c r="E1364" s="337" t="s">
        <v>1538</v>
      </c>
      <c r="G1364" s="337" t="s">
        <v>1538</v>
      </c>
      <c r="H1364" s="337" t="s">
        <v>1538</v>
      </c>
    </row>
    <row r="1365" spans="1:8" x14ac:dyDescent="0.3">
      <c r="A1365" s="109"/>
      <c r="B1365" s="338"/>
      <c r="C1365" s="338" t="s">
        <v>1538</v>
      </c>
      <c r="D1365" t="s">
        <v>1538</v>
      </c>
      <c r="E1365" s="337" t="s">
        <v>1538</v>
      </c>
      <c r="G1365" s="337" t="s">
        <v>1538</v>
      </c>
      <c r="H1365" s="337" t="s">
        <v>1538</v>
      </c>
    </row>
    <row r="1366" spans="1:8" x14ac:dyDescent="0.3">
      <c r="A1366" s="109"/>
      <c r="B1366" s="338"/>
      <c r="C1366" s="338" t="s">
        <v>1538</v>
      </c>
      <c r="D1366" t="s">
        <v>1538</v>
      </c>
      <c r="E1366" s="337" t="s">
        <v>1538</v>
      </c>
      <c r="G1366" s="337" t="s">
        <v>1538</v>
      </c>
      <c r="H1366" s="337" t="s">
        <v>1538</v>
      </c>
    </row>
    <row r="1367" spans="1:8" x14ac:dyDescent="0.3">
      <c r="A1367" s="109"/>
      <c r="B1367" s="338"/>
      <c r="C1367" s="338" t="s">
        <v>1538</v>
      </c>
      <c r="D1367" t="s">
        <v>1538</v>
      </c>
      <c r="E1367" s="337" t="s">
        <v>1538</v>
      </c>
      <c r="G1367" s="337" t="s">
        <v>1538</v>
      </c>
      <c r="H1367" s="337" t="s">
        <v>1538</v>
      </c>
    </row>
    <row r="1368" spans="1:8" x14ac:dyDescent="0.3">
      <c r="A1368" s="109"/>
      <c r="B1368" s="338"/>
      <c r="C1368" s="338" t="s">
        <v>1538</v>
      </c>
      <c r="D1368" t="s">
        <v>1538</v>
      </c>
      <c r="E1368" s="337" t="s">
        <v>1538</v>
      </c>
      <c r="G1368" s="337" t="s">
        <v>1538</v>
      </c>
      <c r="H1368" s="337" t="s">
        <v>1538</v>
      </c>
    </row>
    <row r="1369" spans="1:8" x14ac:dyDescent="0.3">
      <c r="A1369" s="109"/>
      <c r="B1369" s="338"/>
      <c r="C1369" s="338" t="s">
        <v>1538</v>
      </c>
      <c r="D1369" t="s">
        <v>1538</v>
      </c>
      <c r="E1369" s="337" t="s">
        <v>1538</v>
      </c>
      <c r="G1369" s="337" t="s">
        <v>1538</v>
      </c>
      <c r="H1369" s="337" t="s">
        <v>1538</v>
      </c>
    </row>
    <row r="1370" spans="1:8" x14ac:dyDescent="0.3">
      <c r="A1370" s="109"/>
      <c r="B1370" s="340"/>
      <c r="C1370" s="338" t="s">
        <v>1538</v>
      </c>
      <c r="D1370" t="s">
        <v>1538</v>
      </c>
      <c r="E1370" s="337" t="s">
        <v>1538</v>
      </c>
      <c r="G1370" s="337" t="s">
        <v>1538</v>
      </c>
      <c r="H1370" s="337" t="s">
        <v>1538</v>
      </c>
    </row>
    <row r="1371" spans="1:8" x14ac:dyDescent="0.3">
      <c r="A1371" s="109"/>
      <c r="C1371" s="338" t="s">
        <v>1538</v>
      </c>
      <c r="D1371" t="s">
        <v>1538</v>
      </c>
      <c r="E1371" s="337" t="s">
        <v>1538</v>
      </c>
      <c r="G1371" s="337" t="s">
        <v>1538</v>
      </c>
      <c r="H1371" s="337" t="s">
        <v>1538</v>
      </c>
    </row>
    <row r="1372" spans="1:8" x14ac:dyDescent="0.3">
      <c r="A1372" s="109"/>
      <c r="C1372" s="338" t="s">
        <v>1538</v>
      </c>
      <c r="D1372" t="s">
        <v>1538</v>
      </c>
      <c r="E1372" s="337" t="s">
        <v>1538</v>
      </c>
      <c r="G1372" s="337" t="s">
        <v>1538</v>
      </c>
      <c r="H1372" s="337" t="s">
        <v>1538</v>
      </c>
    </row>
    <row r="1373" spans="1:8" x14ac:dyDescent="0.3">
      <c r="A1373" s="109"/>
      <c r="C1373" s="338" t="s">
        <v>1538</v>
      </c>
      <c r="D1373" t="s">
        <v>1538</v>
      </c>
      <c r="E1373" s="337" t="s">
        <v>1538</v>
      </c>
      <c r="G1373" s="337" t="s">
        <v>1538</v>
      </c>
      <c r="H1373" s="337" t="s">
        <v>1538</v>
      </c>
    </row>
    <row r="1374" spans="1:8" x14ac:dyDescent="0.3">
      <c r="A1374" s="109"/>
      <c r="B1374" s="338"/>
      <c r="C1374" s="338" t="s">
        <v>1538</v>
      </c>
      <c r="D1374" t="s">
        <v>1538</v>
      </c>
      <c r="E1374" s="337" t="s">
        <v>1538</v>
      </c>
      <c r="G1374" s="337" t="s">
        <v>1538</v>
      </c>
      <c r="H1374" s="337" t="s">
        <v>1538</v>
      </c>
    </row>
    <row r="1375" spans="1:8" x14ac:dyDescent="0.3">
      <c r="A1375" s="109"/>
      <c r="B1375" s="338"/>
      <c r="C1375" s="338" t="s">
        <v>1538</v>
      </c>
      <c r="D1375" t="s">
        <v>1538</v>
      </c>
      <c r="E1375" s="337" t="s">
        <v>1538</v>
      </c>
      <c r="G1375" s="337" t="s">
        <v>1538</v>
      </c>
      <c r="H1375" s="337" t="s">
        <v>1538</v>
      </c>
    </row>
    <row r="1376" spans="1:8" x14ac:dyDescent="0.3">
      <c r="A1376" s="109"/>
      <c r="B1376" s="338"/>
      <c r="C1376" s="338" t="s">
        <v>1538</v>
      </c>
      <c r="D1376" t="s">
        <v>1538</v>
      </c>
      <c r="E1376" s="337" t="s">
        <v>1538</v>
      </c>
      <c r="G1376" s="337" t="s">
        <v>1538</v>
      </c>
      <c r="H1376" s="337" t="s">
        <v>1538</v>
      </c>
    </row>
    <row r="1377" spans="1:8" x14ac:dyDescent="0.3">
      <c r="A1377" s="109"/>
      <c r="B1377" s="338"/>
      <c r="C1377" s="338" t="s">
        <v>1538</v>
      </c>
      <c r="D1377" t="s">
        <v>1538</v>
      </c>
      <c r="E1377" s="337" t="s">
        <v>1538</v>
      </c>
      <c r="G1377" s="337" t="s">
        <v>1538</v>
      </c>
      <c r="H1377" s="337" t="s">
        <v>1538</v>
      </c>
    </row>
    <row r="1378" spans="1:8" x14ac:dyDescent="0.3">
      <c r="A1378" s="109"/>
      <c r="B1378" s="338"/>
      <c r="C1378" s="338" t="s">
        <v>1538</v>
      </c>
      <c r="D1378" t="s">
        <v>1538</v>
      </c>
      <c r="E1378" s="337" t="s">
        <v>1538</v>
      </c>
      <c r="G1378" s="337" t="s">
        <v>1538</v>
      </c>
      <c r="H1378" s="337" t="s">
        <v>1538</v>
      </c>
    </row>
    <row r="1379" spans="1:8" x14ac:dyDescent="0.3">
      <c r="A1379" s="109"/>
      <c r="B1379" s="338"/>
      <c r="C1379" s="338" t="s">
        <v>1538</v>
      </c>
      <c r="D1379" t="s">
        <v>1538</v>
      </c>
      <c r="E1379" s="337" t="s">
        <v>1538</v>
      </c>
      <c r="G1379" s="337" t="s">
        <v>1538</v>
      </c>
      <c r="H1379" s="337" t="s">
        <v>1538</v>
      </c>
    </row>
    <row r="1380" spans="1:8" x14ac:dyDescent="0.3">
      <c r="A1380" s="109"/>
      <c r="B1380" s="338"/>
      <c r="C1380" s="338" t="s">
        <v>1538</v>
      </c>
      <c r="D1380" t="s">
        <v>1538</v>
      </c>
      <c r="E1380" s="337" t="s">
        <v>1538</v>
      </c>
      <c r="G1380" s="337" t="s">
        <v>1538</v>
      </c>
      <c r="H1380" s="337" t="s">
        <v>1538</v>
      </c>
    </row>
    <row r="1381" spans="1:8" x14ac:dyDescent="0.3">
      <c r="A1381" s="109"/>
      <c r="B1381" s="338"/>
      <c r="C1381" s="338" t="s">
        <v>1538</v>
      </c>
      <c r="D1381" t="s">
        <v>1538</v>
      </c>
      <c r="E1381" s="337" t="s">
        <v>1538</v>
      </c>
      <c r="G1381" s="337" t="s">
        <v>1538</v>
      </c>
      <c r="H1381" s="337" t="s">
        <v>1538</v>
      </c>
    </row>
    <row r="1382" spans="1:8" x14ac:dyDescent="0.3">
      <c r="A1382" s="109"/>
      <c r="B1382" s="338"/>
      <c r="C1382" s="338" t="s">
        <v>1538</v>
      </c>
      <c r="D1382" t="s">
        <v>1538</v>
      </c>
      <c r="E1382" s="337" t="s">
        <v>1538</v>
      </c>
      <c r="G1382" s="337" t="s">
        <v>1538</v>
      </c>
      <c r="H1382" s="337" t="s">
        <v>1538</v>
      </c>
    </row>
    <row r="1383" spans="1:8" x14ac:dyDescent="0.3">
      <c r="A1383" s="109"/>
      <c r="B1383" s="338"/>
      <c r="C1383" s="338" t="s">
        <v>1538</v>
      </c>
      <c r="D1383" t="s">
        <v>1538</v>
      </c>
      <c r="E1383" s="337" t="s">
        <v>1538</v>
      </c>
      <c r="G1383" s="337" t="s">
        <v>1538</v>
      </c>
      <c r="H1383" s="337" t="s">
        <v>1538</v>
      </c>
    </row>
    <row r="1384" spans="1:8" x14ac:dyDescent="0.3">
      <c r="A1384" s="109"/>
      <c r="B1384" s="338"/>
      <c r="C1384" s="338" t="s">
        <v>1538</v>
      </c>
      <c r="D1384" t="s">
        <v>1538</v>
      </c>
      <c r="E1384" s="337" t="s">
        <v>1538</v>
      </c>
      <c r="G1384" s="337" t="s">
        <v>1538</v>
      </c>
      <c r="H1384" s="337" t="s">
        <v>1538</v>
      </c>
    </row>
    <row r="1385" spans="1:8" x14ac:dyDescent="0.3">
      <c r="A1385" s="109"/>
      <c r="B1385" s="338"/>
      <c r="C1385" s="338" t="s">
        <v>1538</v>
      </c>
      <c r="D1385" t="s">
        <v>1538</v>
      </c>
      <c r="E1385" s="337" t="s">
        <v>1538</v>
      </c>
      <c r="G1385" s="337" t="s">
        <v>1538</v>
      </c>
      <c r="H1385" s="337" t="s">
        <v>1538</v>
      </c>
    </row>
    <row r="1386" spans="1:8" x14ac:dyDescent="0.3">
      <c r="A1386" s="109"/>
      <c r="B1386" s="338"/>
      <c r="C1386" s="338" t="s">
        <v>1538</v>
      </c>
      <c r="D1386" t="s">
        <v>1538</v>
      </c>
      <c r="E1386" s="337" t="s">
        <v>1538</v>
      </c>
      <c r="G1386" s="337" t="s">
        <v>1538</v>
      </c>
      <c r="H1386" s="337" t="s">
        <v>1538</v>
      </c>
    </row>
    <row r="1387" spans="1:8" x14ac:dyDescent="0.3">
      <c r="A1387" s="109"/>
      <c r="B1387" s="338"/>
      <c r="C1387" s="338" t="s">
        <v>1538</v>
      </c>
      <c r="D1387" t="s">
        <v>1538</v>
      </c>
      <c r="E1387" s="337" t="s">
        <v>1538</v>
      </c>
      <c r="G1387" s="337" t="s">
        <v>1538</v>
      </c>
      <c r="H1387" s="337" t="s">
        <v>1538</v>
      </c>
    </row>
    <row r="1388" spans="1:8" x14ac:dyDescent="0.3">
      <c r="A1388" s="109"/>
      <c r="B1388" s="338"/>
      <c r="C1388" s="338" t="s">
        <v>1538</v>
      </c>
      <c r="D1388" t="s">
        <v>1538</v>
      </c>
      <c r="E1388" s="337" t="s">
        <v>1538</v>
      </c>
      <c r="G1388" s="337" t="s">
        <v>1538</v>
      </c>
      <c r="H1388" s="337" t="s">
        <v>1538</v>
      </c>
    </row>
    <row r="1389" spans="1:8" x14ac:dyDescent="0.3">
      <c r="A1389" s="109"/>
      <c r="B1389" s="338"/>
      <c r="C1389" s="338" t="s">
        <v>1538</v>
      </c>
      <c r="D1389" t="s">
        <v>1538</v>
      </c>
      <c r="E1389" s="337" t="s">
        <v>1538</v>
      </c>
      <c r="G1389" s="337" t="s">
        <v>1538</v>
      </c>
      <c r="H1389" s="337" t="s">
        <v>1538</v>
      </c>
    </row>
    <row r="1390" spans="1:8" x14ac:dyDescent="0.3">
      <c r="A1390" s="109"/>
      <c r="B1390" s="338"/>
      <c r="C1390" s="338" t="s">
        <v>1538</v>
      </c>
      <c r="D1390" t="s">
        <v>1538</v>
      </c>
      <c r="E1390" s="337" t="s">
        <v>1538</v>
      </c>
      <c r="G1390" s="337" t="s">
        <v>1538</v>
      </c>
      <c r="H1390" s="337" t="s">
        <v>1538</v>
      </c>
    </row>
    <row r="1391" spans="1:8" x14ac:dyDescent="0.3">
      <c r="A1391" s="109"/>
      <c r="B1391" s="338"/>
      <c r="C1391" s="338" t="s">
        <v>1538</v>
      </c>
      <c r="D1391" t="s">
        <v>1538</v>
      </c>
      <c r="E1391" s="337" t="s">
        <v>1538</v>
      </c>
      <c r="G1391" s="337" t="s">
        <v>1538</v>
      </c>
      <c r="H1391" s="337" t="s">
        <v>1538</v>
      </c>
    </row>
    <row r="1392" spans="1:8" x14ac:dyDescent="0.3">
      <c r="A1392" s="109"/>
      <c r="B1392" s="338"/>
      <c r="C1392" s="338" t="s">
        <v>1538</v>
      </c>
      <c r="D1392" t="s">
        <v>1538</v>
      </c>
      <c r="E1392" s="337" t="s">
        <v>1538</v>
      </c>
      <c r="G1392" s="337" t="s">
        <v>1538</v>
      </c>
      <c r="H1392" s="337" t="s">
        <v>1538</v>
      </c>
    </row>
    <row r="1393" spans="1:8" x14ac:dyDescent="0.3">
      <c r="A1393" s="109"/>
      <c r="B1393" s="338"/>
      <c r="C1393" s="338" t="s">
        <v>1538</v>
      </c>
      <c r="D1393" t="s">
        <v>1538</v>
      </c>
      <c r="E1393" s="337" t="s">
        <v>1538</v>
      </c>
      <c r="G1393" s="337" t="s">
        <v>1538</v>
      </c>
      <c r="H1393" s="337" t="s">
        <v>1538</v>
      </c>
    </row>
    <row r="1394" spans="1:8" x14ac:dyDescent="0.3">
      <c r="A1394" s="109"/>
      <c r="B1394" s="338"/>
      <c r="C1394" s="338" t="s">
        <v>1538</v>
      </c>
      <c r="D1394" t="s">
        <v>1538</v>
      </c>
      <c r="E1394" s="337" t="s">
        <v>1538</v>
      </c>
      <c r="G1394" s="337" t="s">
        <v>1538</v>
      </c>
      <c r="H1394" s="337" t="s">
        <v>1538</v>
      </c>
    </row>
    <row r="1395" spans="1:8" x14ac:dyDescent="0.3">
      <c r="A1395" s="109"/>
      <c r="B1395" s="338"/>
      <c r="C1395" s="338" t="s">
        <v>1538</v>
      </c>
      <c r="D1395" t="s">
        <v>1538</v>
      </c>
      <c r="E1395" s="337" t="s">
        <v>1538</v>
      </c>
      <c r="G1395" s="337" t="s">
        <v>1538</v>
      </c>
      <c r="H1395" s="337" t="s">
        <v>1538</v>
      </c>
    </row>
    <row r="1396" spans="1:8" x14ac:dyDescent="0.3">
      <c r="A1396" s="109"/>
      <c r="B1396" s="338"/>
      <c r="C1396" s="338" t="s">
        <v>1538</v>
      </c>
      <c r="D1396" t="s">
        <v>1538</v>
      </c>
      <c r="E1396" s="337" t="s">
        <v>1538</v>
      </c>
      <c r="G1396" s="337" t="s">
        <v>1538</v>
      </c>
      <c r="H1396" s="337" t="s">
        <v>1538</v>
      </c>
    </row>
    <row r="1397" spans="1:8" x14ac:dyDescent="0.3">
      <c r="A1397" s="109"/>
      <c r="B1397" s="338"/>
      <c r="C1397" s="338" t="s">
        <v>1538</v>
      </c>
      <c r="D1397" t="s">
        <v>1538</v>
      </c>
      <c r="E1397" s="337" t="s">
        <v>1538</v>
      </c>
      <c r="G1397" s="337" t="s">
        <v>1538</v>
      </c>
      <c r="H1397" s="337" t="s">
        <v>1538</v>
      </c>
    </row>
    <row r="1398" spans="1:8" x14ac:dyDescent="0.3">
      <c r="A1398" s="109"/>
      <c r="B1398" s="338"/>
      <c r="C1398" s="338" t="s">
        <v>1538</v>
      </c>
      <c r="D1398" t="s">
        <v>1538</v>
      </c>
      <c r="E1398" s="337" t="s">
        <v>1538</v>
      </c>
      <c r="G1398" s="337" t="s">
        <v>1538</v>
      </c>
      <c r="H1398" s="337" t="s">
        <v>1538</v>
      </c>
    </row>
    <row r="1399" spans="1:8" x14ac:dyDescent="0.3">
      <c r="A1399" s="109"/>
      <c r="B1399" s="338"/>
      <c r="C1399" s="338" t="s">
        <v>1538</v>
      </c>
      <c r="D1399" t="s">
        <v>1538</v>
      </c>
      <c r="E1399" s="337" t="s">
        <v>1538</v>
      </c>
      <c r="G1399" s="337" t="s">
        <v>1538</v>
      </c>
      <c r="H1399" s="337" t="s">
        <v>1538</v>
      </c>
    </row>
    <row r="1400" spans="1:8" x14ac:dyDescent="0.3">
      <c r="A1400" s="109"/>
      <c r="B1400" s="338"/>
      <c r="C1400" s="338" t="s">
        <v>1538</v>
      </c>
      <c r="D1400" t="s">
        <v>1538</v>
      </c>
      <c r="E1400" s="337" t="s">
        <v>1538</v>
      </c>
      <c r="G1400" s="337" t="s">
        <v>1538</v>
      </c>
      <c r="H1400" s="337" t="s">
        <v>1538</v>
      </c>
    </row>
    <row r="1401" spans="1:8" x14ac:dyDescent="0.3">
      <c r="A1401" s="109"/>
      <c r="B1401" s="338"/>
      <c r="C1401" s="338" t="s">
        <v>1538</v>
      </c>
      <c r="D1401" t="s">
        <v>1538</v>
      </c>
      <c r="E1401" s="337" t="s">
        <v>1538</v>
      </c>
      <c r="G1401" s="337" t="s">
        <v>1538</v>
      </c>
      <c r="H1401" s="337" t="s">
        <v>1538</v>
      </c>
    </row>
    <row r="1402" spans="1:8" x14ac:dyDescent="0.3">
      <c r="A1402" s="109"/>
      <c r="B1402" s="338"/>
      <c r="C1402" s="338" t="s">
        <v>1538</v>
      </c>
      <c r="D1402" t="s">
        <v>1538</v>
      </c>
      <c r="E1402" s="337" t="s">
        <v>1538</v>
      </c>
      <c r="G1402" s="337" t="s">
        <v>1538</v>
      </c>
      <c r="H1402" s="337" t="s">
        <v>1538</v>
      </c>
    </row>
    <row r="1403" spans="1:8" x14ac:dyDescent="0.3">
      <c r="A1403" s="109"/>
      <c r="B1403" s="338"/>
      <c r="C1403" s="338" t="s">
        <v>1538</v>
      </c>
      <c r="D1403" t="s">
        <v>1538</v>
      </c>
      <c r="E1403" s="337" t="s">
        <v>1538</v>
      </c>
      <c r="G1403" s="337" t="s">
        <v>1538</v>
      </c>
      <c r="H1403" s="337" t="s">
        <v>1538</v>
      </c>
    </row>
    <row r="1404" spans="1:8" x14ac:dyDescent="0.3">
      <c r="A1404" s="109"/>
      <c r="B1404" s="338"/>
      <c r="C1404" s="338" t="s">
        <v>1538</v>
      </c>
      <c r="D1404" t="s">
        <v>1538</v>
      </c>
      <c r="E1404" s="337" t="s">
        <v>1538</v>
      </c>
      <c r="G1404" s="337" t="s">
        <v>1538</v>
      </c>
      <c r="H1404" s="337" t="s">
        <v>1538</v>
      </c>
    </row>
    <row r="1405" spans="1:8" x14ac:dyDescent="0.3">
      <c r="A1405" s="109"/>
      <c r="B1405" s="340"/>
      <c r="C1405" s="338" t="s">
        <v>1538</v>
      </c>
      <c r="D1405" t="s">
        <v>1538</v>
      </c>
      <c r="E1405" s="337" t="s">
        <v>1538</v>
      </c>
      <c r="G1405" s="337" t="s">
        <v>1538</v>
      </c>
      <c r="H1405" s="337" t="s">
        <v>1538</v>
      </c>
    </row>
    <row r="1406" spans="1:8" x14ac:dyDescent="0.3">
      <c r="A1406" s="109"/>
      <c r="C1406" s="338" t="s">
        <v>1538</v>
      </c>
      <c r="D1406" t="s">
        <v>1538</v>
      </c>
      <c r="E1406" s="337" t="s">
        <v>1538</v>
      </c>
      <c r="G1406" s="337" t="s">
        <v>1538</v>
      </c>
      <c r="H1406" s="337" t="s">
        <v>1538</v>
      </c>
    </row>
    <row r="1407" spans="1:8" x14ac:dyDescent="0.3">
      <c r="A1407" s="109"/>
      <c r="C1407" s="338" t="s">
        <v>1538</v>
      </c>
      <c r="D1407" t="s">
        <v>1538</v>
      </c>
      <c r="E1407" s="337" t="s">
        <v>1538</v>
      </c>
      <c r="G1407" s="337" t="s">
        <v>1538</v>
      </c>
      <c r="H1407" s="337" t="s">
        <v>1538</v>
      </c>
    </row>
    <row r="1408" spans="1:8" x14ac:dyDescent="0.3">
      <c r="A1408" s="109"/>
      <c r="C1408" s="338" t="s">
        <v>1538</v>
      </c>
      <c r="D1408" t="s">
        <v>1538</v>
      </c>
      <c r="E1408" s="337" t="s">
        <v>1538</v>
      </c>
      <c r="G1408" s="337" t="s">
        <v>1538</v>
      </c>
      <c r="H1408" s="337" t="s">
        <v>1538</v>
      </c>
    </row>
    <row r="1409" spans="1:8" x14ac:dyDescent="0.3">
      <c r="A1409" s="109"/>
      <c r="B1409" s="338"/>
      <c r="C1409" s="338" t="s">
        <v>1538</v>
      </c>
      <c r="D1409" t="s">
        <v>1538</v>
      </c>
      <c r="E1409" s="337" t="s">
        <v>1538</v>
      </c>
      <c r="G1409" s="337" t="s">
        <v>1538</v>
      </c>
      <c r="H1409" s="337" t="s">
        <v>1538</v>
      </c>
    </row>
    <row r="1410" spans="1:8" x14ac:dyDescent="0.3">
      <c r="A1410" s="109"/>
      <c r="B1410" s="338"/>
      <c r="C1410" s="338" t="s">
        <v>1538</v>
      </c>
      <c r="D1410" t="s">
        <v>1538</v>
      </c>
      <c r="E1410" s="337" t="s">
        <v>1538</v>
      </c>
      <c r="G1410" s="337" t="s">
        <v>1538</v>
      </c>
      <c r="H1410" s="337" t="s">
        <v>1538</v>
      </c>
    </row>
    <row r="1411" spans="1:8" x14ac:dyDescent="0.3">
      <c r="A1411" s="109"/>
      <c r="B1411" s="338"/>
      <c r="C1411" s="338" t="s">
        <v>1538</v>
      </c>
      <c r="D1411" t="s">
        <v>1538</v>
      </c>
      <c r="E1411" s="337" t="s">
        <v>1538</v>
      </c>
      <c r="G1411" s="337" t="s">
        <v>1538</v>
      </c>
      <c r="H1411" s="337" t="s">
        <v>1538</v>
      </c>
    </row>
    <row r="1412" spans="1:8" x14ac:dyDescent="0.3">
      <c r="A1412" s="109"/>
      <c r="B1412" s="338"/>
      <c r="C1412" s="338" t="s">
        <v>1538</v>
      </c>
      <c r="D1412" t="s">
        <v>1538</v>
      </c>
      <c r="E1412" s="337" t="s">
        <v>1538</v>
      </c>
      <c r="G1412" s="337" t="s">
        <v>1538</v>
      </c>
      <c r="H1412" s="337" t="s">
        <v>1538</v>
      </c>
    </row>
    <row r="1413" spans="1:8" x14ac:dyDescent="0.3">
      <c r="A1413" s="109"/>
      <c r="B1413" s="338"/>
      <c r="C1413" s="338" t="s">
        <v>1538</v>
      </c>
      <c r="D1413" t="s">
        <v>1538</v>
      </c>
      <c r="E1413" s="337" t="s">
        <v>1538</v>
      </c>
      <c r="G1413" s="337" t="s">
        <v>1538</v>
      </c>
      <c r="H1413" s="337" t="s">
        <v>1538</v>
      </c>
    </row>
    <row r="1414" spans="1:8" x14ac:dyDescent="0.3">
      <c r="A1414" s="109"/>
      <c r="B1414" s="338"/>
      <c r="C1414" s="338" t="s">
        <v>1538</v>
      </c>
      <c r="D1414" t="s">
        <v>1538</v>
      </c>
      <c r="E1414" s="337" t="s">
        <v>1538</v>
      </c>
      <c r="G1414" s="337" t="s">
        <v>1538</v>
      </c>
      <c r="H1414" s="337" t="s">
        <v>1538</v>
      </c>
    </row>
    <row r="1415" spans="1:8" x14ac:dyDescent="0.3">
      <c r="A1415" s="109"/>
      <c r="B1415" s="338"/>
      <c r="C1415" s="338" t="s">
        <v>1538</v>
      </c>
      <c r="D1415" t="s">
        <v>1538</v>
      </c>
      <c r="E1415" s="337" t="s">
        <v>1538</v>
      </c>
      <c r="G1415" s="337" t="s">
        <v>1538</v>
      </c>
      <c r="H1415" s="337" t="s">
        <v>1538</v>
      </c>
    </row>
    <row r="1416" spans="1:8" x14ac:dyDescent="0.3">
      <c r="A1416" s="109"/>
      <c r="B1416" s="338"/>
      <c r="C1416" s="338" t="s">
        <v>1538</v>
      </c>
      <c r="D1416" t="s">
        <v>1538</v>
      </c>
      <c r="E1416" s="337" t="s">
        <v>1538</v>
      </c>
      <c r="G1416" s="337" t="s">
        <v>1538</v>
      </c>
      <c r="H1416" s="337" t="s">
        <v>1538</v>
      </c>
    </row>
    <row r="1417" spans="1:8" x14ac:dyDescent="0.3">
      <c r="A1417" s="109"/>
      <c r="B1417" s="340"/>
      <c r="C1417" s="338" t="s">
        <v>1538</v>
      </c>
      <c r="D1417" t="s">
        <v>1538</v>
      </c>
      <c r="E1417" s="337" t="s">
        <v>1538</v>
      </c>
      <c r="G1417" s="337" t="s">
        <v>1538</v>
      </c>
      <c r="H1417" s="337" t="s">
        <v>1538</v>
      </c>
    </row>
    <row r="1418" spans="1:8" x14ac:dyDescent="0.3">
      <c r="A1418" s="109"/>
      <c r="C1418" s="338" t="s">
        <v>1538</v>
      </c>
      <c r="D1418" t="s">
        <v>1538</v>
      </c>
      <c r="E1418" s="337" t="s">
        <v>1538</v>
      </c>
      <c r="G1418" s="337" t="s">
        <v>1538</v>
      </c>
      <c r="H1418" s="337" t="s">
        <v>1538</v>
      </c>
    </row>
    <row r="1419" spans="1:8" x14ac:dyDescent="0.3">
      <c r="A1419" s="109"/>
      <c r="C1419" s="338" t="s">
        <v>1538</v>
      </c>
      <c r="D1419" t="s">
        <v>1538</v>
      </c>
      <c r="E1419" s="337" t="s">
        <v>1538</v>
      </c>
      <c r="G1419" s="337" t="s">
        <v>1538</v>
      </c>
      <c r="H1419" s="337" t="s">
        <v>1538</v>
      </c>
    </row>
    <row r="1420" spans="1:8" x14ac:dyDescent="0.3">
      <c r="A1420" s="109"/>
      <c r="C1420" s="338" t="s">
        <v>1538</v>
      </c>
      <c r="D1420" t="s">
        <v>1538</v>
      </c>
      <c r="E1420" s="337" t="s">
        <v>1538</v>
      </c>
      <c r="G1420" s="337" t="s">
        <v>1538</v>
      </c>
      <c r="H1420" s="337" t="s">
        <v>1538</v>
      </c>
    </row>
    <row r="1421" spans="1:8" x14ac:dyDescent="0.3">
      <c r="A1421" s="109"/>
      <c r="C1421" s="338" t="s">
        <v>1538</v>
      </c>
      <c r="D1421" t="s">
        <v>1538</v>
      </c>
      <c r="E1421" s="337" t="s">
        <v>1538</v>
      </c>
      <c r="G1421" s="337" t="s">
        <v>1538</v>
      </c>
      <c r="H1421" s="337" t="s">
        <v>1538</v>
      </c>
    </row>
    <row r="1422" spans="1:8" x14ac:dyDescent="0.3">
      <c r="A1422" s="109"/>
      <c r="B1422" s="338"/>
      <c r="C1422" s="338" t="s">
        <v>1538</v>
      </c>
      <c r="D1422" t="s">
        <v>1538</v>
      </c>
      <c r="E1422" s="337" t="s">
        <v>1538</v>
      </c>
      <c r="G1422" s="337" t="s">
        <v>1538</v>
      </c>
      <c r="H1422" s="337" t="s">
        <v>1538</v>
      </c>
    </row>
    <row r="1423" spans="1:8" x14ac:dyDescent="0.3">
      <c r="A1423" s="109"/>
      <c r="B1423" s="338"/>
      <c r="C1423" s="338" t="s">
        <v>1538</v>
      </c>
      <c r="D1423" t="s">
        <v>1538</v>
      </c>
      <c r="E1423" s="337" t="s">
        <v>1538</v>
      </c>
      <c r="G1423" s="337" t="s">
        <v>1538</v>
      </c>
      <c r="H1423" s="337" t="s">
        <v>1538</v>
      </c>
    </row>
    <row r="1424" spans="1:8" x14ac:dyDescent="0.3">
      <c r="A1424" s="109"/>
      <c r="B1424" s="338"/>
      <c r="C1424" s="338" t="s">
        <v>1538</v>
      </c>
      <c r="D1424" t="s">
        <v>1538</v>
      </c>
      <c r="E1424" s="337" t="s">
        <v>1538</v>
      </c>
      <c r="G1424" s="337" t="s">
        <v>1538</v>
      </c>
      <c r="H1424" s="337" t="s">
        <v>1538</v>
      </c>
    </row>
    <row r="1425" spans="1:8" x14ac:dyDescent="0.3">
      <c r="A1425" s="109"/>
      <c r="B1425" s="338"/>
      <c r="C1425" s="338" t="s">
        <v>1538</v>
      </c>
      <c r="D1425" t="s">
        <v>1538</v>
      </c>
      <c r="E1425" s="337" t="s">
        <v>1538</v>
      </c>
      <c r="G1425" s="337" t="s">
        <v>1538</v>
      </c>
      <c r="H1425" s="337" t="s">
        <v>1538</v>
      </c>
    </row>
    <row r="1426" spans="1:8" x14ac:dyDescent="0.3">
      <c r="A1426" s="109"/>
      <c r="B1426" s="338"/>
      <c r="C1426" s="338" t="s">
        <v>1538</v>
      </c>
      <c r="D1426" t="s">
        <v>1538</v>
      </c>
      <c r="E1426" s="337" t="s">
        <v>1538</v>
      </c>
      <c r="G1426" s="337" t="s">
        <v>1538</v>
      </c>
      <c r="H1426" s="337" t="s">
        <v>1538</v>
      </c>
    </row>
    <row r="1427" spans="1:8" x14ac:dyDescent="0.3">
      <c r="A1427" s="109"/>
      <c r="B1427" s="338"/>
      <c r="C1427" s="338" t="s">
        <v>1538</v>
      </c>
      <c r="D1427" t="s">
        <v>1538</v>
      </c>
      <c r="E1427" s="337" t="s">
        <v>1538</v>
      </c>
      <c r="G1427" s="337" t="s">
        <v>1538</v>
      </c>
      <c r="H1427" s="337" t="s">
        <v>1538</v>
      </c>
    </row>
    <row r="1428" spans="1:8" x14ac:dyDescent="0.3">
      <c r="A1428" s="109"/>
      <c r="B1428" s="338"/>
      <c r="C1428" s="338" t="s">
        <v>1538</v>
      </c>
      <c r="D1428" t="s">
        <v>1538</v>
      </c>
      <c r="E1428" s="337" t="s">
        <v>1538</v>
      </c>
      <c r="G1428" s="337" t="s">
        <v>1538</v>
      </c>
      <c r="H1428" s="337" t="s">
        <v>1538</v>
      </c>
    </row>
    <row r="1429" spans="1:8" x14ac:dyDescent="0.3">
      <c r="A1429" s="109"/>
      <c r="B1429" s="338"/>
      <c r="C1429" s="338" t="s">
        <v>1538</v>
      </c>
      <c r="D1429" t="s">
        <v>1538</v>
      </c>
      <c r="E1429" s="337" t="s">
        <v>1538</v>
      </c>
      <c r="G1429" s="337" t="s">
        <v>1538</v>
      </c>
      <c r="H1429" s="337" t="s">
        <v>1538</v>
      </c>
    </row>
    <row r="1430" spans="1:8" x14ac:dyDescent="0.3">
      <c r="A1430" s="109"/>
      <c r="B1430" s="338"/>
      <c r="C1430" s="338" t="s">
        <v>1538</v>
      </c>
      <c r="D1430" t="s">
        <v>1538</v>
      </c>
      <c r="E1430" s="337" t="s">
        <v>1538</v>
      </c>
      <c r="G1430" s="337" t="s">
        <v>1538</v>
      </c>
      <c r="H1430" s="337" t="s">
        <v>1538</v>
      </c>
    </row>
    <row r="1431" spans="1:8" x14ac:dyDescent="0.3">
      <c r="A1431" s="109"/>
      <c r="B1431" s="338"/>
      <c r="C1431" s="338" t="s">
        <v>1538</v>
      </c>
      <c r="D1431" t="s">
        <v>1538</v>
      </c>
      <c r="E1431" s="337" t="s">
        <v>1538</v>
      </c>
      <c r="G1431" s="337" t="s">
        <v>1538</v>
      </c>
      <c r="H1431" s="337" t="s">
        <v>1538</v>
      </c>
    </row>
    <row r="1432" spans="1:8" x14ac:dyDescent="0.3">
      <c r="A1432" s="109"/>
      <c r="B1432" s="338"/>
      <c r="C1432" s="338" t="s">
        <v>1538</v>
      </c>
      <c r="D1432" t="s">
        <v>1538</v>
      </c>
      <c r="E1432" s="337" t="s">
        <v>1538</v>
      </c>
      <c r="G1432" s="337" t="s">
        <v>1538</v>
      </c>
      <c r="H1432" s="337" t="s">
        <v>1538</v>
      </c>
    </row>
    <row r="1433" spans="1:8" x14ac:dyDescent="0.3">
      <c r="A1433" s="109"/>
      <c r="B1433" s="338"/>
      <c r="C1433" s="338" t="s">
        <v>1538</v>
      </c>
      <c r="D1433" t="s">
        <v>1538</v>
      </c>
      <c r="E1433" s="337" t="s">
        <v>1538</v>
      </c>
      <c r="G1433" s="337" t="s">
        <v>1538</v>
      </c>
      <c r="H1433" s="337" t="s">
        <v>1538</v>
      </c>
    </row>
    <row r="1434" spans="1:8" x14ac:dyDescent="0.3">
      <c r="A1434" s="109"/>
      <c r="B1434" s="338"/>
      <c r="C1434" s="338" t="s">
        <v>1538</v>
      </c>
      <c r="D1434" t="s">
        <v>1538</v>
      </c>
      <c r="E1434" s="337" t="s">
        <v>1538</v>
      </c>
      <c r="G1434" s="337" t="s">
        <v>1538</v>
      </c>
      <c r="H1434" s="337" t="s">
        <v>1538</v>
      </c>
    </row>
    <row r="1435" spans="1:8" x14ac:dyDescent="0.3">
      <c r="A1435" s="109"/>
      <c r="B1435" s="338"/>
      <c r="C1435" s="338" t="s">
        <v>1538</v>
      </c>
      <c r="D1435" t="s">
        <v>1538</v>
      </c>
      <c r="E1435" s="337" t="s">
        <v>1538</v>
      </c>
      <c r="G1435" s="337" t="s">
        <v>1538</v>
      </c>
      <c r="H1435" s="337" t="s">
        <v>1538</v>
      </c>
    </row>
    <row r="1436" spans="1:8" x14ac:dyDescent="0.3">
      <c r="A1436" s="109"/>
      <c r="B1436" s="338"/>
      <c r="C1436" s="338" t="s">
        <v>1538</v>
      </c>
      <c r="D1436" t="s">
        <v>1538</v>
      </c>
      <c r="E1436" s="337" t="s">
        <v>1538</v>
      </c>
      <c r="G1436" s="337" t="s">
        <v>1538</v>
      </c>
      <c r="H1436" s="337" t="s">
        <v>1538</v>
      </c>
    </row>
    <row r="1437" spans="1:8" x14ac:dyDescent="0.3">
      <c r="A1437" s="109"/>
      <c r="B1437" s="338"/>
      <c r="C1437" s="338" t="s">
        <v>1538</v>
      </c>
      <c r="D1437" t="s">
        <v>1538</v>
      </c>
      <c r="E1437" s="337" t="s">
        <v>1538</v>
      </c>
      <c r="G1437" s="337" t="s">
        <v>1538</v>
      </c>
      <c r="H1437" s="337" t="s">
        <v>1538</v>
      </c>
    </row>
    <row r="1438" spans="1:8" x14ac:dyDescent="0.3">
      <c r="A1438" s="109"/>
      <c r="B1438" s="338"/>
      <c r="C1438" s="338" t="s">
        <v>1538</v>
      </c>
      <c r="D1438" t="s">
        <v>1538</v>
      </c>
      <c r="E1438" s="337" t="s">
        <v>1538</v>
      </c>
      <c r="G1438" s="337" t="s">
        <v>1538</v>
      </c>
      <c r="H1438" s="337" t="s">
        <v>1538</v>
      </c>
    </row>
    <row r="1439" spans="1:8" x14ac:dyDescent="0.3">
      <c r="A1439" s="109"/>
      <c r="B1439" s="338"/>
      <c r="C1439" s="338" t="s">
        <v>1538</v>
      </c>
      <c r="D1439" t="s">
        <v>1538</v>
      </c>
      <c r="E1439" s="337" t="s">
        <v>1538</v>
      </c>
      <c r="G1439" s="337" t="s">
        <v>1538</v>
      </c>
      <c r="H1439" s="337" t="s">
        <v>1538</v>
      </c>
    </row>
    <row r="1440" spans="1:8" x14ac:dyDescent="0.3">
      <c r="A1440" s="109"/>
      <c r="B1440" s="338"/>
      <c r="C1440" s="338" t="s">
        <v>1538</v>
      </c>
      <c r="D1440" t="s">
        <v>1538</v>
      </c>
      <c r="E1440" s="337" t="s">
        <v>1538</v>
      </c>
      <c r="G1440" s="337" t="s">
        <v>1538</v>
      </c>
      <c r="H1440" s="337" t="s">
        <v>1538</v>
      </c>
    </row>
    <row r="1441" spans="1:8" x14ac:dyDescent="0.3">
      <c r="A1441" s="109"/>
      <c r="B1441" s="338"/>
      <c r="C1441" s="338" t="s">
        <v>1538</v>
      </c>
      <c r="D1441" t="s">
        <v>1538</v>
      </c>
      <c r="E1441" s="337" t="s">
        <v>1538</v>
      </c>
      <c r="G1441" s="337" t="s">
        <v>1538</v>
      </c>
      <c r="H1441" s="337" t="s">
        <v>1538</v>
      </c>
    </row>
    <row r="1442" spans="1:8" x14ac:dyDescent="0.3">
      <c r="A1442" s="109"/>
      <c r="B1442" s="338"/>
      <c r="C1442" s="338" t="s">
        <v>1538</v>
      </c>
      <c r="D1442" t="s">
        <v>1538</v>
      </c>
      <c r="E1442" s="337" t="s">
        <v>1538</v>
      </c>
      <c r="G1442" s="337" t="s">
        <v>1538</v>
      </c>
      <c r="H1442" s="337" t="s">
        <v>1538</v>
      </c>
    </row>
    <row r="1443" spans="1:8" x14ac:dyDescent="0.3">
      <c r="A1443" s="109"/>
      <c r="B1443" s="338"/>
      <c r="C1443" s="338" t="s">
        <v>1538</v>
      </c>
      <c r="D1443" t="s">
        <v>1538</v>
      </c>
      <c r="E1443" s="337" t="s">
        <v>1538</v>
      </c>
      <c r="G1443" s="337" t="s">
        <v>1538</v>
      </c>
      <c r="H1443" s="337" t="s">
        <v>1538</v>
      </c>
    </row>
    <row r="1444" spans="1:8" x14ac:dyDescent="0.3">
      <c r="A1444" s="109"/>
      <c r="B1444" s="338"/>
      <c r="C1444" s="338" t="s">
        <v>1538</v>
      </c>
      <c r="D1444" t="s">
        <v>1538</v>
      </c>
      <c r="E1444" s="337" t="s">
        <v>1538</v>
      </c>
      <c r="G1444" s="337" t="s">
        <v>1538</v>
      </c>
      <c r="H1444" s="337" t="s">
        <v>1538</v>
      </c>
    </row>
    <row r="1445" spans="1:8" x14ac:dyDescent="0.3">
      <c r="A1445" s="109"/>
      <c r="B1445" s="338"/>
      <c r="C1445" s="338" t="s">
        <v>1538</v>
      </c>
      <c r="D1445" t="s">
        <v>1538</v>
      </c>
      <c r="E1445" s="337" t="s">
        <v>1538</v>
      </c>
      <c r="G1445" s="337" t="s">
        <v>1538</v>
      </c>
      <c r="H1445" s="337" t="s">
        <v>1538</v>
      </c>
    </row>
    <row r="1446" spans="1:8" x14ac:dyDescent="0.3">
      <c r="A1446" s="109"/>
      <c r="B1446" s="338"/>
      <c r="C1446" s="338" t="s">
        <v>1538</v>
      </c>
      <c r="D1446" t="s">
        <v>1538</v>
      </c>
      <c r="E1446" s="337" t="s">
        <v>1538</v>
      </c>
      <c r="G1446" s="337" t="s">
        <v>1538</v>
      </c>
      <c r="H1446" s="337" t="s">
        <v>1538</v>
      </c>
    </row>
    <row r="1447" spans="1:8" x14ac:dyDescent="0.3">
      <c r="A1447" s="109"/>
      <c r="B1447" s="338"/>
      <c r="C1447" s="338" t="s">
        <v>1538</v>
      </c>
      <c r="D1447" t="s">
        <v>1538</v>
      </c>
      <c r="E1447" s="337" t="s">
        <v>1538</v>
      </c>
      <c r="G1447" s="337" t="s">
        <v>1538</v>
      </c>
      <c r="H1447" s="337" t="s">
        <v>1538</v>
      </c>
    </row>
    <row r="1448" spans="1:8" x14ac:dyDescent="0.3">
      <c r="A1448" s="109"/>
      <c r="B1448" s="338"/>
      <c r="C1448" s="338" t="s">
        <v>1538</v>
      </c>
      <c r="D1448" t="s">
        <v>1538</v>
      </c>
      <c r="E1448" s="337" t="s">
        <v>1538</v>
      </c>
      <c r="G1448" s="337" t="s">
        <v>1538</v>
      </c>
      <c r="H1448" s="337" t="s">
        <v>1538</v>
      </c>
    </row>
    <row r="1449" spans="1:8" x14ac:dyDescent="0.3">
      <c r="A1449" s="109"/>
      <c r="B1449" s="338"/>
      <c r="C1449" s="338" t="s">
        <v>1538</v>
      </c>
      <c r="D1449" t="s">
        <v>1538</v>
      </c>
      <c r="E1449" s="337" t="s">
        <v>1538</v>
      </c>
      <c r="G1449" s="337" t="s">
        <v>1538</v>
      </c>
      <c r="H1449" s="337" t="s">
        <v>1538</v>
      </c>
    </row>
    <row r="1450" spans="1:8" x14ac:dyDescent="0.3">
      <c r="A1450" s="109"/>
      <c r="B1450" s="338"/>
      <c r="C1450" s="338" t="s">
        <v>1538</v>
      </c>
      <c r="D1450" t="s">
        <v>1538</v>
      </c>
      <c r="E1450" s="337" t="s">
        <v>1538</v>
      </c>
      <c r="G1450" s="337" t="s">
        <v>1538</v>
      </c>
      <c r="H1450" s="337" t="s">
        <v>1538</v>
      </c>
    </row>
    <row r="1451" spans="1:8" x14ac:dyDescent="0.3">
      <c r="A1451" s="109"/>
      <c r="B1451" s="338"/>
      <c r="C1451" s="338" t="s">
        <v>1538</v>
      </c>
      <c r="D1451" t="s">
        <v>1538</v>
      </c>
      <c r="E1451" s="337" t="s">
        <v>1538</v>
      </c>
      <c r="G1451" s="337" t="s">
        <v>1538</v>
      </c>
      <c r="H1451" s="337" t="s">
        <v>1538</v>
      </c>
    </row>
    <row r="1452" spans="1:8" x14ac:dyDescent="0.3">
      <c r="A1452" s="109"/>
      <c r="B1452" s="338"/>
      <c r="C1452" s="338" t="s">
        <v>1538</v>
      </c>
      <c r="D1452" t="s">
        <v>1538</v>
      </c>
      <c r="E1452" s="337" t="s">
        <v>1538</v>
      </c>
      <c r="G1452" s="337" t="s">
        <v>1538</v>
      </c>
      <c r="H1452" s="337" t="s">
        <v>1538</v>
      </c>
    </row>
    <row r="1453" spans="1:8" x14ac:dyDescent="0.3">
      <c r="A1453" s="109"/>
      <c r="B1453" s="338"/>
      <c r="C1453" s="338" t="s">
        <v>1538</v>
      </c>
      <c r="D1453" t="s">
        <v>1538</v>
      </c>
      <c r="E1453" s="337" t="s">
        <v>1538</v>
      </c>
      <c r="G1453" s="337" t="s">
        <v>1538</v>
      </c>
      <c r="H1453" s="337" t="s">
        <v>1538</v>
      </c>
    </row>
    <row r="1454" spans="1:8" x14ac:dyDescent="0.3">
      <c r="A1454" s="109"/>
      <c r="B1454" s="338"/>
      <c r="C1454" s="338" t="s">
        <v>1538</v>
      </c>
      <c r="D1454" t="s">
        <v>1538</v>
      </c>
      <c r="E1454" s="337" t="s">
        <v>1538</v>
      </c>
      <c r="G1454" s="337" t="s">
        <v>1538</v>
      </c>
      <c r="H1454" s="337" t="s">
        <v>1538</v>
      </c>
    </row>
    <row r="1455" spans="1:8" x14ac:dyDescent="0.3">
      <c r="A1455" s="109"/>
      <c r="B1455" s="341"/>
      <c r="C1455" s="338" t="s">
        <v>1538</v>
      </c>
      <c r="D1455" t="s">
        <v>1538</v>
      </c>
      <c r="E1455" s="337" t="s">
        <v>1538</v>
      </c>
      <c r="G1455" s="337" t="s">
        <v>1538</v>
      </c>
      <c r="H1455" s="337" t="s">
        <v>1538</v>
      </c>
    </row>
    <row r="1456" spans="1:8" x14ac:dyDescent="0.3">
      <c r="A1456" s="109"/>
      <c r="B1456" s="338"/>
      <c r="C1456" s="338" t="s">
        <v>1538</v>
      </c>
      <c r="D1456" t="s">
        <v>1538</v>
      </c>
      <c r="E1456" s="337" t="s">
        <v>1538</v>
      </c>
      <c r="G1456" s="337" t="s">
        <v>1538</v>
      </c>
      <c r="H1456" s="337" t="s">
        <v>1538</v>
      </c>
    </row>
    <row r="1457" spans="1:8" x14ac:dyDescent="0.3">
      <c r="A1457" s="109"/>
      <c r="B1457" s="338"/>
      <c r="C1457" s="338" t="s">
        <v>1538</v>
      </c>
      <c r="D1457" t="s">
        <v>1538</v>
      </c>
      <c r="E1457" s="337" t="s">
        <v>1538</v>
      </c>
      <c r="G1457" s="337" t="s">
        <v>1538</v>
      </c>
      <c r="H1457" s="337" t="s">
        <v>1538</v>
      </c>
    </row>
    <row r="1458" spans="1:8" x14ac:dyDescent="0.3">
      <c r="A1458" s="109"/>
      <c r="B1458" s="338"/>
      <c r="C1458" s="338" t="s">
        <v>1538</v>
      </c>
      <c r="D1458" t="s">
        <v>1538</v>
      </c>
      <c r="E1458" s="337" t="s">
        <v>1538</v>
      </c>
      <c r="G1458" s="337" t="s">
        <v>1538</v>
      </c>
      <c r="H1458" s="337" t="s">
        <v>1538</v>
      </c>
    </row>
    <row r="1459" spans="1:8" x14ac:dyDescent="0.3">
      <c r="A1459" s="109"/>
      <c r="B1459" s="338"/>
      <c r="C1459" s="338" t="s">
        <v>1538</v>
      </c>
      <c r="D1459" t="s">
        <v>1538</v>
      </c>
      <c r="E1459" s="337" t="s">
        <v>1538</v>
      </c>
      <c r="G1459" s="337" t="s">
        <v>1538</v>
      </c>
      <c r="H1459" s="337" t="s">
        <v>1538</v>
      </c>
    </row>
    <row r="1460" spans="1:8" x14ac:dyDescent="0.3">
      <c r="A1460" s="109"/>
      <c r="B1460" s="338"/>
      <c r="C1460" s="338" t="s">
        <v>1538</v>
      </c>
      <c r="D1460" t="s">
        <v>1538</v>
      </c>
      <c r="E1460" s="337" t="s">
        <v>1538</v>
      </c>
      <c r="G1460" s="337" t="s">
        <v>1538</v>
      </c>
      <c r="H1460" s="337" t="s">
        <v>1538</v>
      </c>
    </row>
    <row r="1461" spans="1:8" x14ac:dyDescent="0.3">
      <c r="A1461" s="109"/>
      <c r="B1461" s="338"/>
      <c r="C1461" s="338" t="s">
        <v>1538</v>
      </c>
      <c r="D1461" t="s">
        <v>1538</v>
      </c>
      <c r="E1461" s="337" t="s">
        <v>1538</v>
      </c>
      <c r="G1461" s="337" t="s">
        <v>1538</v>
      </c>
      <c r="H1461" s="337" t="s">
        <v>1538</v>
      </c>
    </row>
    <row r="1462" spans="1:8" x14ac:dyDescent="0.3">
      <c r="A1462" s="109"/>
      <c r="B1462" s="338"/>
      <c r="C1462" s="338" t="s">
        <v>1538</v>
      </c>
      <c r="D1462" t="s">
        <v>1538</v>
      </c>
      <c r="E1462" s="337" t="s">
        <v>1538</v>
      </c>
      <c r="G1462" s="337" t="s">
        <v>1538</v>
      </c>
      <c r="H1462" s="337" t="s">
        <v>1538</v>
      </c>
    </row>
    <row r="1463" spans="1:8" x14ac:dyDescent="0.3">
      <c r="A1463" s="109"/>
      <c r="B1463" s="338"/>
      <c r="C1463" s="338" t="s">
        <v>1538</v>
      </c>
      <c r="D1463" t="s">
        <v>1538</v>
      </c>
      <c r="E1463" s="337" t="s">
        <v>1538</v>
      </c>
      <c r="G1463" s="337" t="s">
        <v>1538</v>
      </c>
      <c r="H1463" s="337" t="s">
        <v>1538</v>
      </c>
    </row>
    <row r="1464" spans="1:8" x14ac:dyDescent="0.3">
      <c r="A1464" s="109"/>
      <c r="B1464" s="338"/>
      <c r="C1464" s="338" t="s">
        <v>1538</v>
      </c>
      <c r="D1464" t="s">
        <v>1538</v>
      </c>
      <c r="E1464" s="337" t="s">
        <v>1538</v>
      </c>
      <c r="G1464" s="337" t="s">
        <v>1538</v>
      </c>
      <c r="H1464" s="337" t="s">
        <v>1538</v>
      </c>
    </row>
    <row r="1465" spans="1:8" x14ac:dyDescent="0.3">
      <c r="A1465" s="109"/>
      <c r="B1465" s="338"/>
      <c r="C1465" s="338" t="s">
        <v>1538</v>
      </c>
      <c r="D1465" t="s">
        <v>1538</v>
      </c>
      <c r="E1465" s="337" t="s">
        <v>1538</v>
      </c>
      <c r="G1465" s="337" t="s">
        <v>1538</v>
      </c>
      <c r="H1465" s="337" t="s">
        <v>1538</v>
      </c>
    </row>
    <row r="1466" spans="1:8" x14ac:dyDescent="0.3">
      <c r="A1466" s="109"/>
      <c r="B1466" s="338"/>
      <c r="C1466" s="338" t="s">
        <v>1538</v>
      </c>
      <c r="D1466" t="s">
        <v>1538</v>
      </c>
      <c r="E1466" s="337" t="s">
        <v>1538</v>
      </c>
      <c r="G1466" s="337" t="s">
        <v>1538</v>
      </c>
      <c r="H1466" s="337" t="s">
        <v>1538</v>
      </c>
    </row>
    <row r="1467" spans="1:8" x14ac:dyDescent="0.3">
      <c r="A1467" s="109"/>
      <c r="B1467" s="338"/>
      <c r="C1467" s="338" t="s">
        <v>1538</v>
      </c>
      <c r="D1467" t="s">
        <v>1538</v>
      </c>
      <c r="E1467" s="337" t="s">
        <v>1538</v>
      </c>
      <c r="G1467" s="337" t="s">
        <v>1538</v>
      </c>
      <c r="H1467" s="337" t="s">
        <v>1538</v>
      </c>
    </row>
    <row r="1468" spans="1:8" x14ac:dyDescent="0.3">
      <c r="A1468" s="109"/>
      <c r="B1468" s="338"/>
      <c r="C1468" s="338" t="s">
        <v>1538</v>
      </c>
      <c r="D1468" t="s">
        <v>1538</v>
      </c>
      <c r="E1468" s="337" t="s">
        <v>1538</v>
      </c>
      <c r="G1468" s="337" t="s">
        <v>1538</v>
      </c>
      <c r="H1468" s="337" t="s">
        <v>1538</v>
      </c>
    </row>
    <row r="1469" spans="1:8" x14ac:dyDescent="0.3">
      <c r="A1469" s="109"/>
      <c r="B1469" s="338"/>
      <c r="C1469" s="338" t="s">
        <v>1538</v>
      </c>
      <c r="D1469" t="s">
        <v>1538</v>
      </c>
      <c r="E1469" s="337" t="s">
        <v>1538</v>
      </c>
      <c r="G1469" s="337" t="s">
        <v>1538</v>
      </c>
      <c r="H1469" s="337" t="s">
        <v>1538</v>
      </c>
    </row>
    <row r="1470" spans="1:8" x14ac:dyDescent="0.3">
      <c r="A1470" s="109"/>
      <c r="B1470" s="338"/>
      <c r="C1470" s="338" t="s">
        <v>1538</v>
      </c>
      <c r="D1470" t="s">
        <v>1538</v>
      </c>
      <c r="E1470" s="337" t="s">
        <v>1538</v>
      </c>
      <c r="G1470" s="337" t="s">
        <v>1538</v>
      </c>
      <c r="H1470" s="337" t="s">
        <v>1538</v>
      </c>
    </row>
    <row r="1471" spans="1:8" x14ac:dyDescent="0.3">
      <c r="A1471" s="109"/>
      <c r="B1471" s="338"/>
      <c r="C1471" s="338" t="s">
        <v>1538</v>
      </c>
      <c r="D1471" t="s">
        <v>1538</v>
      </c>
      <c r="E1471" s="337" t="s">
        <v>1538</v>
      </c>
      <c r="G1471" s="337" t="s">
        <v>1538</v>
      </c>
      <c r="H1471" s="337" t="s">
        <v>1538</v>
      </c>
    </row>
    <row r="1472" spans="1:8" x14ac:dyDescent="0.3">
      <c r="A1472" s="109"/>
      <c r="B1472" s="338"/>
      <c r="C1472" s="338" t="s">
        <v>1538</v>
      </c>
      <c r="D1472" t="s">
        <v>1538</v>
      </c>
      <c r="E1472" s="337" t="s">
        <v>1538</v>
      </c>
      <c r="G1472" s="337" t="s">
        <v>1538</v>
      </c>
      <c r="H1472" s="337" t="s">
        <v>1538</v>
      </c>
    </row>
    <row r="1473" spans="1:8" x14ac:dyDescent="0.3">
      <c r="A1473" s="109"/>
      <c r="B1473" s="338"/>
      <c r="C1473" s="338" t="s">
        <v>1538</v>
      </c>
      <c r="D1473" t="s">
        <v>1538</v>
      </c>
      <c r="E1473" s="337" t="s">
        <v>1538</v>
      </c>
      <c r="G1473" s="337" t="s">
        <v>1538</v>
      </c>
      <c r="H1473" s="337" t="s">
        <v>1538</v>
      </c>
    </row>
    <row r="1474" spans="1:8" x14ac:dyDescent="0.3">
      <c r="A1474" s="109"/>
      <c r="B1474" s="338"/>
      <c r="C1474" s="338" t="s">
        <v>1538</v>
      </c>
      <c r="D1474" t="s">
        <v>1538</v>
      </c>
      <c r="E1474" s="337" t="s">
        <v>1538</v>
      </c>
      <c r="G1474" s="337" t="s">
        <v>1538</v>
      </c>
      <c r="H1474" s="337" t="s">
        <v>1538</v>
      </c>
    </row>
    <row r="1475" spans="1:8" x14ac:dyDescent="0.3">
      <c r="A1475" s="109"/>
      <c r="B1475" s="338"/>
      <c r="C1475" s="338" t="s">
        <v>1538</v>
      </c>
      <c r="D1475" t="s">
        <v>1538</v>
      </c>
      <c r="E1475" s="337" t="s">
        <v>1538</v>
      </c>
      <c r="G1475" s="337" t="s">
        <v>1538</v>
      </c>
      <c r="H1475" s="337" t="s">
        <v>1538</v>
      </c>
    </row>
    <row r="1476" spans="1:8" x14ac:dyDescent="0.3">
      <c r="A1476" s="109"/>
      <c r="B1476" s="338"/>
      <c r="C1476" s="338" t="s">
        <v>1538</v>
      </c>
      <c r="D1476" t="s">
        <v>1538</v>
      </c>
      <c r="E1476" s="337" t="s">
        <v>1538</v>
      </c>
      <c r="G1476" s="337" t="s">
        <v>1538</v>
      </c>
      <c r="H1476" s="337" t="s">
        <v>1538</v>
      </c>
    </row>
    <row r="1477" spans="1:8" x14ac:dyDescent="0.3">
      <c r="A1477" s="109"/>
      <c r="B1477" s="338"/>
      <c r="C1477" s="338" t="s">
        <v>1538</v>
      </c>
      <c r="D1477" t="s">
        <v>1538</v>
      </c>
      <c r="E1477" s="337" t="s">
        <v>1538</v>
      </c>
      <c r="G1477" s="337" t="s">
        <v>1538</v>
      </c>
      <c r="H1477" s="337" t="s">
        <v>1538</v>
      </c>
    </row>
    <row r="1478" spans="1:8" x14ac:dyDescent="0.3">
      <c r="A1478" s="109"/>
      <c r="B1478" s="340"/>
      <c r="C1478" s="338" t="s">
        <v>1538</v>
      </c>
      <c r="D1478" t="s">
        <v>1538</v>
      </c>
      <c r="E1478" s="337" t="s">
        <v>1538</v>
      </c>
      <c r="G1478" s="337" t="s">
        <v>1538</v>
      </c>
      <c r="H1478" s="337" t="s">
        <v>1538</v>
      </c>
    </row>
    <row r="1479" spans="1:8" x14ac:dyDescent="0.3">
      <c r="A1479" s="109"/>
      <c r="C1479" s="338" t="s">
        <v>1538</v>
      </c>
      <c r="D1479" t="s">
        <v>1538</v>
      </c>
      <c r="E1479" s="337" t="s">
        <v>1538</v>
      </c>
      <c r="G1479" s="337" t="s">
        <v>1538</v>
      </c>
      <c r="H1479" s="337" t="s">
        <v>1538</v>
      </c>
    </row>
    <row r="1480" spans="1:8" x14ac:dyDescent="0.3">
      <c r="A1480" s="109"/>
      <c r="C1480" s="338" t="s">
        <v>1538</v>
      </c>
      <c r="D1480" t="s">
        <v>1538</v>
      </c>
      <c r="E1480" s="337" t="s">
        <v>1538</v>
      </c>
      <c r="G1480" s="337" t="s">
        <v>1538</v>
      </c>
      <c r="H1480" s="337" t="s">
        <v>1538</v>
      </c>
    </row>
    <row r="1481" spans="1:8" x14ac:dyDescent="0.3">
      <c r="A1481" s="109"/>
      <c r="C1481" s="338" t="s">
        <v>1538</v>
      </c>
      <c r="D1481" t="s">
        <v>1538</v>
      </c>
      <c r="E1481" s="337" t="s">
        <v>1538</v>
      </c>
      <c r="G1481" s="337" t="s">
        <v>1538</v>
      </c>
      <c r="H1481" s="337" t="s">
        <v>1538</v>
      </c>
    </row>
    <row r="1482" spans="1:8" x14ac:dyDescent="0.3">
      <c r="A1482" s="109"/>
      <c r="B1482" s="338"/>
      <c r="C1482" s="338" t="s">
        <v>1538</v>
      </c>
      <c r="D1482" t="s">
        <v>1538</v>
      </c>
      <c r="E1482" s="337" t="s">
        <v>1538</v>
      </c>
      <c r="G1482" s="337" t="s">
        <v>1538</v>
      </c>
      <c r="H1482" s="337" t="s">
        <v>1538</v>
      </c>
    </row>
    <row r="1483" spans="1:8" x14ac:dyDescent="0.3">
      <c r="A1483" s="109"/>
      <c r="B1483" s="338"/>
      <c r="C1483" s="338" t="s">
        <v>1538</v>
      </c>
      <c r="D1483" t="s">
        <v>1538</v>
      </c>
      <c r="E1483" s="337" t="s">
        <v>1538</v>
      </c>
      <c r="G1483" s="337" t="s">
        <v>1538</v>
      </c>
      <c r="H1483" s="337" t="s">
        <v>1538</v>
      </c>
    </row>
    <row r="1484" spans="1:8" x14ac:dyDescent="0.3">
      <c r="A1484" s="109"/>
      <c r="B1484" s="338"/>
      <c r="C1484" s="338" t="s">
        <v>1538</v>
      </c>
      <c r="D1484" t="s">
        <v>1538</v>
      </c>
      <c r="E1484" s="337" t="s">
        <v>1538</v>
      </c>
      <c r="G1484" s="337" t="s">
        <v>1538</v>
      </c>
      <c r="H1484" s="337" t="s">
        <v>1538</v>
      </c>
    </row>
    <row r="1485" spans="1:8" x14ac:dyDescent="0.3">
      <c r="A1485" s="109"/>
      <c r="B1485" s="338"/>
      <c r="C1485" s="338" t="s">
        <v>1538</v>
      </c>
      <c r="D1485" t="s">
        <v>1538</v>
      </c>
      <c r="E1485" s="337" t="s">
        <v>1538</v>
      </c>
      <c r="G1485" s="337" t="s">
        <v>1538</v>
      </c>
      <c r="H1485" s="337" t="s">
        <v>1538</v>
      </c>
    </row>
    <row r="1486" spans="1:8" x14ac:dyDescent="0.3">
      <c r="A1486" s="109"/>
      <c r="B1486" s="338"/>
      <c r="C1486" s="338" t="s">
        <v>1538</v>
      </c>
      <c r="D1486" t="s">
        <v>1538</v>
      </c>
      <c r="E1486" s="337" t="s">
        <v>1538</v>
      </c>
      <c r="G1486" s="337" t="s">
        <v>1538</v>
      </c>
      <c r="H1486" s="337" t="s">
        <v>1538</v>
      </c>
    </row>
    <row r="1487" spans="1:8" x14ac:dyDescent="0.3">
      <c r="A1487" s="109"/>
      <c r="B1487" s="338"/>
      <c r="C1487" s="338" t="s">
        <v>1538</v>
      </c>
      <c r="D1487" t="s">
        <v>1538</v>
      </c>
      <c r="E1487" s="337" t="s">
        <v>1538</v>
      </c>
      <c r="G1487" s="337" t="s">
        <v>1538</v>
      </c>
      <c r="H1487" s="337" t="s">
        <v>1538</v>
      </c>
    </row>
    <row r="1488" spans="1:8" x14ac:dyDescent="0.3">
      <c r="A1488" s="109"/>
      <c r="B1488" s="338"/>
      <c r="C1488" s="338" t="s">
        <v>1538</v>
      </c>
      <c r="D1488" t="s">
        <v>1538</v>
      </c>
      <c r="E1488" s="337" t="s">
        <v>1538</v>
      </c>
      <c r="G1488" s="337" t="s">
        <v>1538</v>
      </c>
      <c r="H1488" s="337" t="s">
        <v>1538</v>
      </c>
    </row>
    <row r="1489" spans="1:8" x14ac:dyDescent="0.3">
      <c r="A1489" s="109"/>
      <c r="B1489" s="338"/>
      <c r="C1489" s="338" t="s">
        <v>1538</v>
      </c>
      <c r="D1489" t="s">
        <v>1538</v>
      </c>
      <c r="E1489" s="337" t="s">
        <v>1538</v>
      </c>
      <c r="G1489" s="337" t="s">
        <v>1538</v>
      </c>
      <c r="H1489" s="337" t="s">
        <v>1538</v>
      </c>
    </row>
    <row r="1490" spans="1:8" x14ac:dyDescent="0.3">
      <c r="A1490" s="109"/>
      <c r="B1490" s="338"/>
      <c r="C1490" s="338" t="s">
        <v>1538</v>
      </c>
      <c r="D1490" t="s">
        <v>1538</v>
      </c>
      <c r="E1490" s="337" t="s">
        <v>1538</v>
      </c>
      <c r="G1490" s="337" t="s">
        <v>1538</v>
      </c>
      <c r="H1490" s="337" t="s">
        <v>1538</v>
      </c>
    </row>
    <row r="1491" spans="1:8" x14ac:dyDescent="0.3">
      <c r="A1491" s="109"/>
      <c r="B1491" s="338"/>
      <c r="C1491" s="338" t="s">
        <v>1538</v>
      </c>
      <c r="D1491" t="s">
        <v>1538</v>
      </c>
      <c r="E1491" s="337" t="s">
        <v>1538</v>
      </c>
      <c r="G1491" s="337" t="s">
        <v>1538</v>
      </c>
      <c r="H1491" s="337" t="s">
        <v>1538</v>
      </c>
    </row>
    <row r="1492" spans="1:8" x14ac:dyDescent="0.3">
      <c r="A1492" s="109"/>
      <c r="B1492" s="338"/>
      <c r="C1492" s="338" t="s">
        <v>1538</v>
      </c>
      <c r="D1492" t="s">
        <v>1538</v>
      </c>
      <c r="E1492" s="337" t="s">
        <v>1538</v>
      </c>
      <c r="G1492" s="337" t="s">
        <v>1538</v>
      </c>
      <c r="H1492" s="337" t="s">
        <v>1538</v>
      </c>
    </row>
    <row r="1493" spans="1:8" x14ac:dyDescent="0.3">
      <c r="A1493" s="109"/>
      <c r="B1493" s="338"/>
      <c r="C1493" s="338" t="s">
        <v>1538</v>
      </c>
      <c r="D1493" t="s">
        <v>1538</v>
      </c>
      <c r="E1493" s="337" t="s">
        <v>1538</v>
      </c>
      <c r="G1493" s="337" t="s">
        <v>1538</v>
      </c>
      <c r="H1493" s="337" t="s">
        <v>1538</v>
      </c>
    </row>
    <row r="1494" spans="1:8" x14ac:dyDescent="0.3">
      <c r="A1494" s="109"/>
      <c r="B1494" s="338"/>
      <c r="C1494" s="338" t="s">
        <v>1538</v>
      </c>
      <c r="D1494" t="s">
        <v>1538</v>
      </c>
      <c r="E1494" s="337" t="s">
        <v>1538</v>
      </c>
      <c r="G1494" s="337" t="s">
        <v>1538</v>
      </c>
      <c r="H1494" s="337" t="s">
        <v>1538</v>
      </c>
    </row>
    <row r="1495" spans="1:8" x14ac:dyDescent="0.3">
      <c r="A1495" s="109"/>
      <c r="B1495" s="338"/>
      <c r="C1495" s="338" t="s">
        <v>1538</v>
      </c>
      <c r="D1495" t="s">
        <v>1538</v>
      </c>
      <c r="E1495" s="337" t="s">
        <v>1538</v>
      </c>
      <c r="G1495" s="337" t="s">
        <v>1538</v>
      </c>
      <c r="H1495" s="337" t="s">
        <v>1538</v>
      </c>
    </row>
    <row r="1496" spans="1:8" x14ac:dyDescent="0.3">
      <c r="A1496" s="109"/>
      <c r="B1496" s="338"/>
      <c r="C1496" s="338" t="s">
        <v>1538</v>
      </c>
      <c r="D1496" t="s">
        <v>1538</v>
      </c>
      <c r="E1496" s="337" t="s">
        <v>1538</v>
      </c>
      <c r="G1496" s="337" t="s">
        <v>1538</v>
      </c>
      <c r="H1496" s="337" t="s">
        <v>1538</v>
      </c>
    </row>
    <row r="1497" spans="1:8" x14ac:dyDescent="0.3">
      <c r="A1497" s="109"/>
      <c r="B1497" s="338"/>
      <c r="C1497" s="338" t="s">
        <v>1538</v>
      </c>
      <c r="D1497" t="s">
        <v>1538</v>
      </c>
      <c r="E1497" s="337" t="s">
        <v>1538</v>
      </c>
      <c r="G1497" s="337" t="s">
        <v>1538</v>
      </c>
      <c r="H1497" s="337" t="s">
        <v>1538</v>
      </c>
    </row>
    <row r="1498" spans="1:8" x14ac:dyDescent="0.3">
      <c r="A1498" s="109"/>
      <c r="B1498" s="338"/>
      <c r="C1498" s="338" t="s">
        <v>1538</v>
      </c>
      <c r="D1498" t="s">
        <v>1538</v>
      </c>
      <c r="E1498" s="337" t="s">
        <v>1538</v>
      </c>
      <c r="G1498" s="337" t="s">
        <v>1538</v>
      </c>
      <c r="H1498" s="337" t="s">
        <v>1538</v>
      </c>
    </row>
    <row r="1499" spans="1:8" x14ac:dyDescent="0.3">
      <c r="A1499" s="109"/>
      <c r="B1499" s="338"/>
      <c r="C1499" s="338" t="s">
        <v>1538</v>
      </c>
      <c r="D1499" t="s">
        <v>1538</v>
      </c>
      <c r="E1499" s="337" t="s">
        <v>1538</v>
      </c>
      <c r="G1499" s="337" t="s">
        <v>1538</v>
      </c>
      <c r="H1499" s="337" t="s">
        <v>1538</v>
      </c>
    </row>
    <row r="1500" spans="1:8" x14ac:dyDescent="0.3">
      <c r="A1500" s="109"/>
      <c r="B1500" s="338"/>
      <c r="C1500" s="338" t="s">
        <v>1538</v>
      </c>
      <c r="D1500" t="s">
        <v>1538</v>
      </c>
      <c r="E1500" s="337" t="s">
        <v>1538</v>
      </c>
      <c r="G1500" s="337" t="s">
        <v>1538</v>
      </c>
      <c r="H1500" s="337" t="s">
        <v>1538</v>
      </c>
    </row>
    <row r="1501" spans="1:8" x14ac:dyDescent="0.3">
      <c r="A1501" s="109"/>
      <c r="B1501" s="338"/>
      <c r="C1501" s="338" t="s">
        <v>1538</v>
      </c>
      <c r="D1501" t="s">
        <v>1538</v>
      </c>
      <c r="E1501" s="337" t="s">
        <v>1538</v>
      </c>
      <c r="G1501" s="337" t="s">
        <v>1538</v>
      </c>
      <c r="H1501" s="337" t="s">
        <v>1538</v>
      </c>
    </row>
    <row r="1502" spans="1:8" x14ac:dyDescent="0.3">
      <c r="A1502" s="109"/>
      <c r="B1502" s="338"/>
      <c r="C1502" s="338" t="s">
        <v>1538</v>
      </c>
      <c r="D1502" t="s">
        <v>1538</v>
      </c>
      <c r="E1502" s="337" t="s">
        <v>1538</v>
      </c>
      <c r="G1502" s="337" t="s">
        <v>1538</v>
      </c>
      <c r="H1502" s="337" t="s">
        <v>1538</v>
      </c>
    </row>
    <row r="1503" spans="1:8" x14ac:dyDescent="0.3">
      <c r="A1503" s="109"/>
      <c r="B1503" s="338"/>
      <c r="C1503" s="338" t="s">
        <v>1538</v>
      </c>
      <c r="D1503" t="s">
        <v>1538</v>
      </c>
      <c r="E1503" s="337" t="s">
        <v>1538</v>
      </c>
      <c r="G1503" s="337" t="s">
        <v>1538</v>
      </c>
      <c r="H1503" s="337" t="s">
        <v>1538</v>
      </c>
    </row>
    <row r="1504" spans="1:8" x14ac:dyDescent="0.3">
      <c r="A1504" s="109"/>
      <c r="B1504" s="338"/>
      <c r="C1504" s="338" t="s">
        <v>1538</v>
      </c>
      <c r="D1504" t="s">
        <v>1538</v>
      </c>
      <c r="E1504" s="337" t="s">
        <v>1538</v>
      </c>
      <c r="G1504" s="337" t="s">
        <v>1538</v>
      </c>
      <c r="H1504" s="337" t="s">
        <v>1538</v>
      </c>
    </row>
    <row r="1505" spans="1:8" x14ac:dyDescent="0.3">
      <c r="A1505" s="109"/>
      <c r="B1505" s="338"/>
      <c r="C1505" s="338" t="s">
        <v>1538</v>
      </c>
      <c r="D1505" t="s">
        <v>1538</v>
      </c>
      <c r="E1505" s="337" t="s">
        <v>1538</v>
      </c>
      <c r="G1505" s="337" t="s">
        <v>1538</v>
      </c>
      <c r="H1505" s="337" t="s">
        <v>1538</v>
      </c>
    </row>
    <row r="1506" spans="1:8" x14ac:dyDescent="0.3">
      <c r="A1506" s="109"/>
      <c r="B1506" s="338"/>
      <c r="C1506" s="338" t="s">
        <v>1538</v>
      </c>
      <c r="D1506" t="s">
        <v>1538</v>
      </c>
      <c r="E1506" s="337" t="s">
        <v>1538</v>
      </c>
      <c r="G1506" s="337" t="s">
        <v>1538</v>
      </c>
      <c r="H1506" s="337" t="s">
        <v>1538</v>
      </c>
    </row>
    <row r="1507" spans="1:8" x14ac:dyDescent="0.3">
      <c r="A1507" s="109"/>
      <c r="B1507" s="338"/>
      <c r="C1507" s="338" t="s">
        <v>1538</v>
      </c>
      <c r="D1507" t="s">
        <v>1538</v>
      </c>
      <c r="E1507" s="337" t="s">
        <v>1538</v>
      </c>
      <c r="G1507" s="337" t="s">
        <v>1538</v>
      </c>
      <c r="H1507" s="337" t="s">
        <v>1538</v>
      </c>
    </row>
    <row r="1508" spans="1:8" x14ac:dyDescent="0.3">
      <c r="A1508" s="109"/>
      <c r="B1508" s="338"/>
      <c r="C1508" s="338" t="s">
        <v>1538</v>
      </c>
      <c r="D1508" t="s">
        <v>1538</v>
      </c>
      <c r="E1508" s="337" t="s">
        <v>1538</v>
      </c>
      <c r="G1508" s="337" t="s">
        <v>1538</v>
      </c>
      <c r="H1508" s="337" t="s">
        <v>1538</v>
      </c>
    </row>
    <row r="1509" spans="1:8" x14ac:dyDescent="0.3">
      <c r="A1509" s="109"/>
      <c r="B1509" s="338"/>
      <c r="C1509" s="338" t="s">
        <v>1538</v>
      </c>
      <c r="D1509" t="s">
        <v>1538</v>
      </c>
      <c r="E1509" s="337" t="s">
        <v>1538</v>
      </c>
      <c r="G1509" s="337" t="s">
        <v>1538</v>
      </c>
      <c r="H1509" s="337" t="s">
        <v>1538</v>
      </c>
    </row>
    <row r="1510" spans="1:8" x14ac:dyDescent="0.3">
      <c r="A1510" s="109"/>
      <c r="B1510" s="338"/>
      <c r="C1510" s="338" t="s">
        <v>1538</v>
      </c>
      <c r="D1510" t="s">
        <v>1538</v>
      </c>
      <c r="E1510" s="337" t="s">
        <v>1538</v>
      </c>
      <c r="G1510" s="337" t="s">
        <v>1538</v>
      </c>
      <c r="H1510" s="337" t="s">
        <v>1538</v>
      </c>
    </row>
    <row r="1511" spans="1:8" x14ac:dyDescent="0.3">
      <c r="A1511" s="109"/>
      <c r="B1511" s="338"/>
      <c r="C1511" s="338" t="s">
        <v>1538</v>
      </c>
      <c r="D1511" t="s">
        <v>1538</v>
      </c>
      <c r="E1511" s="337" t="s">
        <v>1538</v>
      </c>
      <c r="G1511" s="337" t="s">
        <v>1538</v>
      </c>
      <c r="H1511" s="337" t="s">
        <v>1538</v>
      </c>
    </row>
    <row r="1512" spans="1:8" x14ac:dyDescent="0.3">
      <c r="A1512" s="109"/>
      <c r="B1512" s="338"/>
      <c r="C1512" s="338" t="s">
        <v>1538</v>
      </c>
      <c r="D1512" t="s">
        <v>1538</v>
      </c>
      <c r="E1512" s="337" t="s">
        <v>1538</v>
      </c>
      <c r="G1512" s="337" t="s">
        <v>1538</v>
      </c>
      <c r="H1512" s="337" t="s">
        <v>1538</v>
      </c>
    </row>
    <row r="1513" spans="1:8" x14ac:dyDescent="0.3">
      <c r="A1513" s="109"/>
      <c r="B1513" s="338"/>
      <c r="C1513" s="338" t="s">
        <v>1538</v>
      </c>
      <c r="D1513" t="s">
        <v>1538</v>
      </c>
      <c r="E1513" s="337" t="s">
        <v>1538</v>
      </c>
      <c r="G1513" s="337" t="s">
        <v>1538</v>
      </c>
      <c r="H1513" s="337" t="s">
        <v>1538</v>
      </c>
    </row>
    <row r="1514" spans="1:8" x14ac:dyDescent="0.3">
      <c r="A1514" s="109"/>
      <c r="B1514" s="338"/>
      <c r="C1514" s="338" t="s">
        <v>1538</v>
      </c>
      <c r="D1514" t="s">
        <v>1538</v>
      </c>
      <c r="E1514" s="337" t="s">
        <v>1538</v>
      </c>
      <c r="G1514" s="337" t="s">
        <v>1538</v>
      </c>
      <c r="H1514" s="337" t="s">
        <v>1538</v>
      </c>
    </row>
    <row r="1515" spans="1:8" x14ac:dyDescent="0.3">
      <c r="A1515" s="109"/>
      <c r="B1515" s="338"/>
      <c r="C1515" s="338" t="s">
        <v>1538</v>
      </c>
      <c r="D1515" t="s">
        <v>1538</v>
      </c>
      <c r="E1515" s="337" t="s">
        <v>1538</v>
      </c>
      <c r="G1515" s="337" t="s">
        <v>1538</v>
      </c>
      <c r="H1515" s="337" t="s">
        <v>1538</v>
      </c>
    </row>
    <row r="1516" spans="1:8" x14ac:dyDescent="0.3">
      <c r="A1516" s="109"/>
      <c r="B1516" s="338"/>
      <c r="C1516" s="338" t="s">
        <v>1538</v>
      </c>
      <c r="D1516" t="s">
        <v>1538</v>
      </c>
      <c r="E1516" s="337" t="s">
        <v>1538</v>
      </c>
      <c r="G1516" s="337" t="s">
        <v>1538</v>
      </c>
      <c r="H1516" s="337" t="s">
        <v>1538</v>
      </c>
    </row>
    <row r="1517" spans="1:8" x14ac:dyDescent="0.3">
      <c r="A1517" s="109"/>
      <c r="B1517" s="338"/>
      <c r="C1517" s="338" t="s">
        <v>1538</v>
      </c>
      <c r="D1517" t="s">
        <v>1538</v>
      </c>
      <c r="E1517" s="337" t="s">
        <v>1538</v>
      </c>
      <c r="G1517" s="337" t="s">
        <v>1538</v>
      </c>
      <c r="H1517" s="337" t="s">
        <v>1538</v>
      </c>
    </row>
    <row r="1518" spans="1:8" x14ac:dyDescent="0.3">
      <c r="A1518" s="109"/>
      <c r="B1518" s="338"/>
      <c r="C1518" s="338" t="s">
        <v>1538</v>
      </c>
      <c r="D1518" t="s">
        <v>1538</v>
      </c>
      <c r="E1518" s="337" t="s">
        <v>1538</v>
      </c>
      <c r="G1518" s="337" t="s">
        <v>1538</v>
      </c>
      <c r="H1518" s="337" t="s">
        <v>1538</v>
      </c>
    </row>
    <row r="1519" spans="1:8" x14ac:dyDescent="0.3">
      <c r="A1519" s="109"/>
      <c r="B1519" s="338"/>
      <c r="C1519" s="338" t="s">
        <v>1538</v>
      </c>
      <c r="D1519" t="s">
        <v>1538</v>
      </c>
      <c r="E1519" s="337" t="s">
        <v>1538</v>
      </c>
      <c r="G1519" s="337" t="s">
        <v>1538</v>
      </c>
      <c r="H1519" s="337" t="s">
        <v>1538</v>
      </c>
    </row>
    <row r="1520" spans="1:8" x14ac:dyDescent="0.3">
      <c r="A1520" s="109"/>
      <c r="B1520" s="338"/>
      <c r="C1520" s="338" t="s">
        <v>1538</v>
      </c>
      <c r="D1520" t="s">
        <v>1538</v>
      </c>
      <c r="E1520" s="337" t="s">
        <v>1538</v>
      </c>
      <c r="G1520" s="337" t="s">
        <v>1538</v>
      </c>
      <c r="H1520" s="337" t="s">
        <v>1538</v>
      </c>
    </row>
    <row r="1521" spans="1:8" x14ac:dyDescent="0.3">
      <c r="A1521" s="109"/>
      <c r="B1521" s="338"/>
      <c r="C1521" s="338" t="s">
        <v>1538</v>
      </c>
      <c r="D1521" t="s">
        <v>1538</v>
      </c>
      <c r="E1521" s="337" t="s">
        <v>1538</v>
      </c>
      <c r="G1521" s="337" t="s">
        <v>1538</v>
      </c>
      <c r="H1521" s="337" t="s">
        <v>1538</v>
      </c>
    </row>
    <row r="1522" spans="1:8" x14ac:dyDescent="0.3">
      <c r="A1522" s="109"/>
      <c r="B1522" s="338"/>
      <c r="C1522" s="338" t="s">
        <v>1538</v>
      </c>
      <c r="D1522" t="s">
        <v>1538</v>
      </c>
      <c r="E1522" s="337" t="s">
        <v>1538</v>
      </c>
      <c r="G1522" s="337" t="s">
        <v>1538</v>
      </c>
      <c r="H1522" s="337" t="s">
        <v>1538</v>
      </c>
    </row>
    <row r="1523" spans="1:8" x14ac:dyDescent="0.3">
      <c r="A1523" s="109"/>
      <c r="B1523" s="338"/>
      <c r="C1523" s="338" t="s">
        <v>1538</v>
      </c>
      <c r="D1523" t="s">
        <v>1538</v>
      </c>
      <c r="E1523" s="337" t="s">
        <v>1538</v>
      </c>
      <c r="G1523" s="337" t="s">
        <v>1538</v>
      </c>
      <c r="H1523" s="337" t="s">
        <v>1538</v>
      </c>
    </row>
    <row r="1524" spans="1:8" x14ac:dyDescent="0.3">
      <c r="A1524" s="109"/>
      <c r="B1524" s="338"/>
      <c r="C1524" s="338" t="s">
        <v>1538</v>
      </c>
      <c r="D1524" t="s">
        <v>1538</v>
      </c>
      <c r="E1524" s="337" t="s">
        <v>1538</v>
      </c>
      <c r="G1524" s="337" t="s">
        <v>1538</v>
      </c>
      <c r="H1524" s="337" t="s">
        <v>1538</v>
      </c>
    </row>
    <row r="1525" spans="1:8" x14ac:dyDescent="0.3">
      <c r="A1525" s="109"/>
      <c r="B1525" s="338"/>
      <c r="C1525" s="338" t="s">
        <v>1538</v>
      </c>
      <c r="D1525" t="s">
        <v>1538</v>
      </c>
      <c r="E1525" s="337" t="s">
        <v>1538</v>
      </c>
      <c r="G1525" s="337" t="s">
        <v>1538</v>
      </c>
      <c r="H1525" s="337" t="s">
        <v>1538</v>
      </c>
    </row>
    <row r="1526" spans="1:8" x14ac:dyDescent="0.3">
      <c r="A1526" s="109"/>
      <c r="B1526" s="338"/>
      <c r="C1526" s="338" t="s">
        <v>1538</v>
      </c>
      <c r="D1526" t="s">
        <v>1538</v>
      </c>
      <c r="E1526" s="337" t="s">
        <v>1538</v>
      </c>
      <c r="G1526" s="337" t="s">
        <v>1538</v>
      </c>
      <c r="H1526" s="337" t="s">
        <v>1538</v>
      </c>
    </row>
    <row r="1527" spans="1:8" x14ac:dyDescent="0.3">
      <c r="A1527" s="109"/>
      <c r="B1527" s="340"/>
      <c r="C1527" s="338" t="s">
        <v>1538</v>
      </c>
      <c r="D1527" t="s">
        <v>1538</v>
      </c>
      <c r="E1527" s="337" t="s">
        <v>1538</v>
      </c>
      <c r="G1527" s="337" t="s">
        <v>1538</v>
      </c>
      <c r="H1527" s="337" t="s">
        <v>1538</v>
      </c>
    </row>
    <row r="1528" spans="1:8" x14ac:dyDescent="0.3">
      <c r="A1528" s="109"/>
      <c r="C1528" s="338" t="s">
        <v>1538</v>
      </c>
      <c r="D1528" t="s">
        <v>1538</v>
      </c>
      <c r="E1528" s="337" t="s">
        <v>1538</v>
      </c>
      <c r="G1528" s="337" t="s">
        <v>1538</v>
      </c>
      <c r="H1528" s="337" t="s">
        <v>1538</v>
      </c>
    </row>
    <row r="1529" spans="1:8" x14ac:dyDescent="0.3">
      <c r="A1529" s="109"/>
      <c r="C1529" s="338" t="s">
        <v>1538</v>
      </c>
      <c r="D1529" t="s">
        <v>1538</v>
      </c>
      <c r="E1529" s="337" t="s">
        <v>1538</v>
      </c>
      <c r="G1529" s="337" t="s">
        <v>1538</v>
      </c>
      <c r="H1529" s="337" t="s">
        <v>1538</v>
      </c>
    </row>
    <row r="1530" spans="1:8" x14ac:dyDescent="0.3">
      <c r="A1530" s="109"/>
      <c r="C1530" s="338" t="s">
        <v>1538</v>
      </c>
      <c r="D1530" t="s">
        <v>1538</v>
      </c>
      <c r="E1530" s="337" t="s">
        <v>1538</v>
      </c>
      <c r="G1530" s="337" t="s">
        <v>1538</v>
      </c>
      <c r="H1530" s="337" t="s">
        <v>1538</v>
      </c>
    </row>
    <row r="1531" spans="1:8" x14ac:dyDescent="0.3">
      <c r="A1531" s="109"/>
      <c r="B1531" s="338"/>
      <c r="C1531" s="338" t="s">
        <v>1538</v>
      </c>
      <c r="D1531" t="s">
        <v>1538</v>
      </c>
      <c r="E1531" s="337" t="s">
        <v>1538</v>
      </c>
      <c r="G1531" s="337" t="s">
        <v>1538</v>
      </c>
      <c r="H1531" s="337" t="s">
        <v>1538</v>
      </c>
    </row>
    <row r="1532" spans="1:8" x14ac:dyDescent="0.3">
      <c r="A1532" s="109"/>
      <c r="B1532" s="338"/>
      <c r="C1532" s="338" t="s">
        <v>1538</v>
      </c>
      <c r="D1532" t="s">
        <v>1538</v>
      </c>
      <c r="E1532" s="337" t="s">
        <v>1538</v>
      </c>
      <c r="G1532" s="337" t="s">
        <v>1538</v>
      </c>
      <c r="H1532" s="337" t="s">
        <v>1538</v>
      </c>
    </row>
    <row r="1533" spans="1:8" x14ac:dyDescent="0.3">
      <c r="A1533" s="109"/>
      <c r="B1533" s="338"/>
      <c r="C1533" s="338" t="s">
        <v>1538</v>
      </c>
      <c r="D1533" t="s">
        <v>1538</v>
      </c>
      <c r="E1533" s="337" t="s">
        <v>1538</v>
      </c>
      <c r="G1533" s="337" t="s">
        <v>1538</v>
      </c>
      <c r="H1533" s="337" t="s">
        <v>1538</v>
      </c>
    </row>
    <row r="1534" spans="1:8" x14ac:dyDescent="0.3">
      <c r="A1534" s="109"/>
      <c r="B1534" s="338"/>
      <c r="C1534" s="338" t="s">
        <v>1538</v>
      </c>
      <c r="D1534" t="s">
        <v>1538</v>
      </c>
      <c r="E1534" s="337" t="s">
        <v>1538</v>
      </c>
      <c r="G1534" s="337" t="s">
        <v>1538</v>
      </c>
      <c r="H1534" s="337" t="s">
        <v>1538</v>
      </c>
    </row>
    <row r="1535" spans="1:8" x14ac:dyDescent="0.3">
      <c r="A1535" s="109"/>
      <c r="B1535" s="338"/>
      <c r="C1535" s="338" t="s">
        <v>1538</v>
      </c>
      <c r="D1535" t="s">
        <v>1538</v>
      </c>
      <c r="E1535" s="337" t="s">
        <v>1538</v>
      </c>
      <c r="G1535" s="337" t="s">
        <v>1538</v>
      </c>
      <c r="H1535" s="337" t="s">
        <v>1538</v>
      </c>
    </row>
    <row r="1536" spans="1:8" x14ac:dyDescent="0.3">
      <c r="A1536" s="109"/>
      <c r="B1536" s="338"/>
      <c r="C1536" s="338" t="s">
        <v>1538</v>
      </c>
      <c r="D1536" t="s">
        <v>1538</v>
      </c>
      <c r="E1536" s="337" t="s">
        <v>1538</v>
      </c>
      <c r="G1536" s="337" t="s">
        <v>1538</v>
      </c>
      <c r="H1536" s="337" t="s">
        <v>1538</v>
      </c>
    </row>
    <row r="1537" spans="1:8" x14ac:dyDescent="0.3">
      <c r="A1537" s="109"/>
      <c r="B1537" s="338"/>
      <c r="C1537" s="338" t="s">
        <v>1538</v>
      </c>
      <c r="D1537" t="s">
        <v>1538</v>
      </c>
      <c r="E1537" s="337" t="s">
        <v>1538</v>
      </c>
      <c r="G1537" s="337" t="s">
        <v>1538</v>
      </c>
      <c r="H1537" s="337" t="s">
        <v>1538</v>
      </c>
    </row>
    <row r="1538" spans="1:8" x14ac:dyDescent="0.3">
      <c r="A1538" s="109"/>
      <c r="B1538" s="338"/>
      <c r="C1538" s="338" t="s">
        <v>1538</v>
      </c>
      <c r="D1538" t="s">
        <v>1538</v>
      </c>
      <c r="E1538" s="337" t="s">
        <v>1538</v>
      </c>
      <c r="G1538" s="337" t="s">
        <v>1538</v>
      </c>
      <c r="H1538" s="337" t="s">
        <v>1538</v>
      </c>
    </row>
    <row r="1539" spans="1:8" x14ac:dyDescent="0.3">
      <c r="A1539" s="109"/>
      <c r="B1539" s="338"/>
      <c r="C1539" s="338" t="s">
        <v>1538</v>
      </c>
      <c r="D1539" t="s">
        <v>1538</v>
      </c>
      <c r="E1539" s="337" t="s">
        <v>1538</v>
      </c>
      <c r="G1539" s="337" t="s">
        <v>1538</v>
      </c>
      <c r="H1539" s="337" t="s">
        <v>1538</v>
      </c>
    </row>
    <row r="1540" spans="1:8" x14ac:dyDescent="0.3">
      <c r="A1540" s="109"/>
      <c r="B1540" s="338"/>
      <c r="C1540" s="338" t="s">
        <v>1538</v>
      </c>
      <c r="D1540" t="s">
        <v>1538</v>
      </c>
      <c r="E1540" s="337" t="s">
        <v>1538</v>
      </c>
      <c r="G1540" s="337" t="s">
        <v>1538</v>
      </c>
      <c r="H1540" s="337" t="s">
        <v>1538</v>
      </c>
    </row>
    <row r="1541" spans="1:8" x14ac:dyDescent="0.3">
      <c r="A1541" s="109"/>
      <c r="B1541" s="338"/>
      <c r="C1541" s="338" t="s">
        <v>1538</v>
      </c>
      <c r="D1541" t="s">
        <v>1538</v>
      </c>
      <c r="E1541" s="337" t="s">
        <v>1538</v>
      </c>
      <c r="G1541" s="337" t="s">
        <v>1538</v>
      </c>
      <c r="H1541" s="337" t="s">
        <v>1538</v>
      </c>
    </row>
    <row r="1542" spans="1:8" x14ac:dyDescent="0.3">
      <c r="A1542" s="109"/>
      <c r="B1542" s="338"/>
      <c r="C1542" s="338" t="s">
        <v>1538</v>
      </c>
      <c r="D1542" t="s">
        <v>1538</v>
      </c>
      <c r="E1542" s="337" t="s">
        <v>1538</v>
      </c>
      <c r="G1542" s="337" t="s">
        <v>1538</v>
      </c>
      <c r="H1542" s="337" t="s">
        <v>1538</v>
      </c>
    </row>
    <row r="1543" spans="1:8" x14ac:dyDescent="0.3">
      <c r="A1543" s="109"/>
      <c r="B1543" s="338"/>
      <c r="C1543" s="338" t="s">
        <v>1538</v>
      </c>
      <c r="D1543" t="s">
        <v>1538</v>
      </c>
      <c r="E1543" s="337" t="s">
        <v>1538</v>
      </c>
      <c r="G1543" s="337" t="s">
        <v>1538</v>
      </c>
      <c r="H1543" s="337" t="s">
        <v>1538</v>
      </c>
    </row>
    <row r="1544" spans="1:8" x14ac:dyDescent="0.3">
      <c r="A1544" s="109"/>
      <c r="B1544" s="338"/>
      <c r="C1544" s="338" t="s">
        <v>1538</v>
      </c>
      <c r="D1544" t="s">
        <v>1538</v>
      </c>
      <c r="E1544" s="337" t="s">
        <v>1538</v>
      </c>
      <c r="G1544" s="337" t="s">
        <v>1538</v>
      </c>
      <c r="H1544" s="337" t="s">
        <v>1538</v>
      </c>
    </row>
    <row r="1545" spans="1:8" x14ac:dyDescent="0.3">
      <c r="A1545" s="109"/>
      <c r="B1545" s="338"/>
      <c r="C1545" s="338" t="s">
        <v>1538</v>
      </c>
      <c r="D1545" t="s">
        <v>1538</v>
      </c>
      <c r="E1545" s="337" t="s">
        <v>1538</v>
      </c>
      <c r="G1545" s="337" t="s">
        <v>1538</v>
      </c>
      <c r="H1545" s="337" t="s">
        <v>1538</v>
      </c>
    </row>
    <row r="1546" spans="1:8" x14ac:dyDescent="0.3">
      <c r="A1546" s="109"/>
      <c r="B1546" s="338"/>
      <c r="C1546" s="338" t="s">
        <v>1538</v>
      </c>
      <c r="D1546" t="s">
        <v>1538</v>
      </c>
      <c r="E1546" s="337" t="s">
        <v>1538</v>
      </c>
      <c r="G1546" s="337" t="s">
        <v>1538</v>
      </c>
      <c r="H1546" s="337" t="s">
        <v>1538</v>
      </c>
    </row>
    <row r="1547" spans="1:8" x14ac:dyDescent="0.3">
      <c r="A1547" s="109"/>
      <c r="B1547" s="338"/>
      <c r="C1547" s="338" t="s">
        <v>1538</v>
      </c>
      <c r="D1547" t="s">
        <v>1538</v>
      </c>
      <c r="E1547" s="337" t="s">
        <v>1538</v>
      </c>
      <c r="G1547" s="337" t="s">
        <v>1538</v>
      </c>
      <c r="H1547" s="337" t="s">
        <v>1538</v>
      </c>
    </row>
    <row r="1548" spans="1:8" x14ac:dyDescent="0.3">
      <c r="A1548" s="109"/>
      <c r="B1548" s="338"/>
      <c r="C1548" s="338" t="s">
        <v>1538</v>
      </c>
      <c r="D1548" t="s">
        <v>1538</v>
      </c>
      <c r="E1548" s="337" t="s">
        <v>1538</v>
      </c>
      <c r="G1548" s="337" t="s">
        <v>1538</v>
      </c>
      <c r="H1548" s="337" t="s">
        <v>1538</v>
      </c>
    </row>
    <row r="1549" spans="1:8" x14ac:dyDescent="0.3">
      <c r="A1549" s="109"/>
      <c r="B1549" s="338"/>
      <c r="C1549" s="338" t="s">
        <v>1538</v>
      </c>
      <c r="D1549" t="s">
        <v>1538</v>
      </c>
      <c r="E1549" s="337" t="s">
        <v>1538</v>
      </c>
      <c r="G1549" s="337" t="s">
        <v>1538</v>
      </c>
      <c r="H1549" s="337" t="s">
        <v>1538</v>
      </c>
    </row>
    <row r="1550" spans="1:8" x14ac:dyDescent="0.3">
      <c r="A1550" s="109"/>
      <c r="B1550" s="338"/>
      <c r="C1550" s="338" t="s">
        <v>1538</v>
      </c>
      <c r="D1550" t="s">
        <v>1538</v>
      </c>
      <c r="E1550" s="337" t="s">
        <v>1538</v>
      </c>
      <c r="G1550" s="337" t="s">
        <v>1538</v>
      </c>
      <c r="H1550" s="337" t="s">
        <v>1538</v>
      </c>
    </row>
    <row r="1551" spans="1:8" x14ac:dyDescent="0.3">
      <c r="A1551" s="109"/>
      <c r="B1551" s="338"/>
      <c r="C1551" s="338" t="s">
        <v>1538</v>
      </c>
      <c r="D1551" t="s">
        <v>1538</v>
      </c>
      <c r="E1551" s="337" t="s">
        <v>1538</v>
      </c>
      <c r="G1551" s="337" t="s">
        <v>1538</v>
      </c>
      <c r="H1551" s="337" t="s">
        <v>1538</v>
      </c>
    </row>
    <row r="1552" spans="1:8" x14ac:dyDescent="0.3">
      <c r="A1552" s="109"/>
      <c r="B1552" s="338"/>
      <c r="C1552" s="338" t="s">
        <v>1538</v>
      </c>
      <c r="D1552" t="s">
        <v>1538</v>
      </c>
      <c r="E1552" s="337" t="s">
        <v>1538</v>
      </c>
      <c r="G1552" s="337" t="s">
        <v>1538</v>
      </c>
      <c r="H1552" s="337" t="s">
        <v>1538</v>
      </c>
    </row>
    <row r="1553" spans="1:8" x14ac:dyDescent="0.3">
      <c r="A1553" s="109"/>
      <c r="B1553" s="338"/>
      <c r="C1553" s="338" t="s">
        <v>1538</v>
      </c>
      <c r="D1553" t="s">
        <v>1538</v>
      </c>
      <c r="E1553" s="337" t="s">
        <v>1538</v>
      </c>
      <c r="G1553" s="337" t="s">
        <v>1538</v>
      </c>
      <c r="H1553" s="337" t="s">
        <v>1538</v>
      </c>
    </row>
    <row r="1554" spans="1:8" x14ac:dyDescent="0.3">
      <c r="A1554" s="109"/>
      <c r="B1554" s="340"/>
      <c r="C1554" s="338" t="s">
        <v>1538</v>
      </c>
      <c r="D1554" t="s">
        <v>1538</v>
      </c>
      <c r="E1554" s="337" t="s">
        <v>1538</v>
      </c>
      <c r="G1554" s="337" t="s">
        <v>1538</v>
      </c>
      <c r="H1554" s="337" t="s">
        <v>1538</v>
      </c>
    </row>
    <row r="1555" spans="1:8" x14ac:dyDescent="0.3">
      <c r="A1555" s="109"/>
      <c r="C1555" s="338" t="s">
        <v>1538</v>
      </c>
      <c r="D1555" t="s">
        <v>1538</v>
      </c>
      <c r="E1555" s="337" t="s">
        <v>1538</v>
      </c>
      <c r="G1555" s="337" t="s">
        <v>1538</v>
      </c>
      <c r="H1555" s="337" t="s">
        <v>1538</v>
      </c>
    </row>
    <row r="1556" spans="1:8" x14ac:dyDescent="0.3">
      <c r="A1556" s="109"/>
      <c r="C1556" s="338" t="s">
        <v>1538</v>
      </c>
      <c r="D1556" t="s">
        <v>1538</v>
      </c>
      <c r="E1556" s="337" t="s">
        <v>1538</v>
      </c>
      <c r="G1556" s="337" t="s">
        <v>1538</v>
      </c>
      <c r="H1556" s="337" t="s">
        <v>1538</v>
      </c>
    </row>
    <row r="1557" spans="1:8" x14ac:dyDescent="0.3">
      <c r="A1557" s="109"/>
      <c r="C1557" s="338" t="s">
        <v>1538</v>
      </c>
      <c r="D1557" t="s">
        <v>1538</v>
      </c>
      <c r="E1557" s="337" t="s">
        <v>1538</v>
      </c>
      <c r="G1557" s="337" t="s">
        <v>1538</v>
      </c>
      <c r="H1557" s="337" t="s">
        <v>1538</v>
      </c>
    </row>
    <row r="1558" spans="1:8" x14ac:dyDescent="0.3">
      <c r="A1558" s="109"/>
      <c r="C1558" s="338" t="s">
        <v>1538</v>
      </c>
      <c r="D1558" t="s">
        <v>1538</v>
      </c>
      <c r="E1558" s="337" t="s">
        <v>1538</v>
      </c>
      <c r="G1558" s="337" t="s">
        <v>1538</v>
      </c>
      <c r="H1558" s="337" t="s">
        <v>1538</v>
      </c>
    </row>
    <row r="1559" spans="1:8" x14ac:dyDescent="0.3">
      <c r="A1559" s="109"/>
      <c r="B1559" s="338"/>
      <c r="C1559" s="338" t="s">
        <v>1538</v>
      </c>
      <c r="D1559" t="s">
        <v>1538</v>
      </c>
      <c r="E1559" s="337" t="s">
        <v>1538</v>
      </c>
      <c r="G1559" s="337" t="s">
        <v>1538</v>
      </c>
      <c r="H1559" s="337" t="s">
        <v>1538</v>
      </c>
    </row>
    <row r="1560" spans="1:8" x14ac:dyDescent="0.3">
      <c r="A1560" s="109"/>
      <c r="B1560" s="338"/>
      <c r="C1560" s="338" t="s">
        <v>1538</v>
      </c>
      <c r="D1560" t="s">
        <v>1538</v>
      </c>
      <c r="E1560" s="337" t="s">
        <v>1538</v>
      </c>
      <c r="G1560" s="337" t="s">
        <v>1538</v>
      </c>
      <c r="H1560" s="337" t="s">
        <v>1538</v>
      </c>
    </row>
    <row r="1561" spans="1:8" x14ac:dyDescent="0.3">
      <c r="A1561" s="109"/>
      <c r="B1561" s="338"/>
      <c r="C1561" s="338" t="s">
        <v>1538</v>
      </c>
      <c r="D1561" t="s">
        <v>1538</v>
      </c>
      <c r="E1561" s="337" t="s">
        <v>1538</v>
      </c>
      <c r="G1561" s="337" t="s">
        <v>1538</v>
      </c>
      <c r="H1561" s="337" t="s">
        <v>1538</v>
      </c>
    </row>
    <row r="1562" spans="1:8" x14ac:dyDescent="0.3">
      <c r="A1562" s="109"/>
      <c r="B1562" s="338"/>
      <c r="C1562" s="338" t="s">
        <v>1538</v>
      </c>
      <c r="D1562" t="s">
        <v>1538</v>
      </c>
      <c r="E1562" s="337" t="s">
        <v>1538</v>
      </c>
      <c r="G1562" s="337" t="s">
        <v>1538</v>
      </c>
      <c r="H1562" s="337" t="s">
        <v>1538</v>
      </c>
    </row>
    <row r="1563" spans="1:8" x14ac:dyDescent="0.3">
      <c r="A1563" s="109"/>
      <c r="B1563" s="338"/>
      <c r="C1563" s="338" t="s">
        <v>1538</v>
      </c>
      <c r="D1563" t="s">
        <v>1538</v>
      </c>
      <c r="E1563" s="337" t="s">
        <v>1538</v>
      </c>
      <c r="G1563" s="337" t="s">
        <v>1538</v>
      </c>
      <c r="H1563" s="337" t="s">
        <v>1538</v>
      </c>
    </row>
    <row r="1564" spans="1:8" x14ac:dyDescent="0.3">
      <c r="A1564" s="109"/>
      <c r="B1564" s="338"/>
      <c r="C1564" s="338" t="s">
        <v>1538</v>
      </c>
      <c r="D1564" t="s">
        <v>1538</v>
      </c>
      <c r="E1564" s="337" t="s">
        <v>1538</v>
      </c>
      <c r="G1564" s="337" t="s">
        <v>1538</v>
      </c>
      <c r="H1564" s="337" t="s">
        <v>1538</v>
      </c>
    </row>
    <row r="1565" spans="1:8" x14ac:dyDescent="0.3">
      <c r="A1565" s="109"/>
      <c r="B1565" s="338"/>
      <c r="C1565" s="338" t="s">
        <v>1538</v>
      </c>
      <c r="D1565" t="s">
        <v>1538</v>
      </c>
      <c r="E1565" s="337" t="s">
        <v>1538</v>
      </c>
      <c r="G1565" s="337" t="s">
        <v>1538</v>
      </c>
      <c r="H1565" s="337" t="s">
        <v>1538</v>
      </c>
    </row>
    <row r="1566" spans="1:8" x14ac:dyDescent="0.3">
      <c r="A1566" s="109"/>
      <c r="B1566" s="338"/>
      <c r="C1566" s="338" t="s">
        <v>1538</v>
      </c>
      <c r="D1566" t="s">
        <v>1538</v>
      </c>
      <c r="E1566" s="337" t="s">
        <v>1538</v>
      </c>
      <c r="G1566" s="337" t="s">
        <v>1538</v>
      </c>
      <c r="H1566" s="337" t="s">
        <v>1538</v>
      </c>
    </row>
    <row r="1567" spans="1:8" x14ac:dyDescent="0.3">
      <c r="A1567" s="109"/>
      <c r="B1567" s="338"/>
      <c r="C1567" s="338" t="s">
        <v>1538</v>
      </c>
      <c r="D1567" t="s">
        <v>1538</v>
      </c>
      <c r="E1567" s="337" t="s">
        <v>1538</v>
      </c>
      <c r="G1567" s="337" t="s">
        <v>1538</v>
      </c>
      <c r="H1567" s="337" t="s">
        <v>1538</v>
      </c>
    </row>
    <row r="1568" spans="1:8" x14ac:dyDescent="0.3">
      <c r="A1568" s="109"/>
      <c r="B1568" s="340"/>
      <c r="C1568" s="338" t="s">
        <v>1538</v>
      </c>
      <c r="D1568" t="s">
        <v>1538</v>
      </c>
      <c r="E1568" s="337" t="s">
        <v>1538</v>
      </c>
      <c r="G1568" s="337" t="s">
        <v>1538</v>
      </c>
      <c r="H1568" s="337" t="s">
        <v>1538</v>
      </c>
    </row>
    <row r="1569" spans="1:8" x14ac:dyDescent="0.3">
      <c r="A1569" s="109"/>
      <c r="C1569" s="338" t="s">
        <v>1538</v>
      </c>
      <c r="D1569" t="s">
        <v>1538</v>
      </c>
      <c r="E1569" s="337" t="s">
        <v>1538</v>
      </c>
      <c r="G1569" s="337" t="s">
        <v>1538</v>
      </c>
      <c r="H1569" s="337" t="s">
        <v>1538</v>
      </c>
    </row>
    <row r="1570" spans="1:8" x14ac:dyDescent="0.3">
      <c r="A1570" s="109"/>
      <c r="C1570" s="338" t="s">
        <v>1538</v>
      </c>
      <c r="D1570" t="s">
        <v>1538</v>
      </c>
      <c r="E1570" s="337" t="s">
        <v>1538</v>
      </c>
      <c r="G1570" s="337" t="s">
        <v>1538</v>
      </c>
      <c r="H1570" s="337" t="s">
        <v>1538</v>
      </c>
    </row>
    <row r="1571" spans="1:8" x14ac:dyDescent="0.3">
      <c r="A1571" s="109"/>
      <c r="C1571" s="338" t="s">
        <v>1538</v>
      </c>
      <c r="D1571" t="s">
        <v>1538</v>
      </c>
      <c r="E1571" s="337" t="s">
        <v>1538</v>
      </c>
      <c r="G1571" s="337" t="s">
        <v>1538</v>
      </c>
      <c r="H1571" s="337" t="s">
        <v>1538</v>
      </c>
    </row>
    <row r="1572" spans="1:8" x14ac:dyDescent="0.3">
      <c r="A1572" s="109"/>
      <c r="B1572" s="338"/>
      <c r="C1572" s="338" t="s">
        <v>1538</v>
      </c>
      <c r="D1572" t="s">
        <v>1538</v>
      </c>
      <c r="E1572" s="337" t="s">
        <v>1538</v>
      </c>
      <c r="G1572" s="337" t="s">
        <v>1538</v>
      </c>
      <c r="H1572" s="337" t="s">
        <v>1538</v>
      </c>
    </row>
    <row r="1573" spans="1:8" x14ac:dyDescent="0.3">
      <c r="A1573" s="109"/>
      <c r="B1573" s="338"/>
      <c r="C1573" s="338" t="s">
        <v>1538</v>
      </c>
      <c r="D1573" t="s">
        <v>1538</v>
      </c>
      <c r="E1573" s="337" t="s">
        <v>1538</v>
      </c>
      <c r="G1573" s="337" t="s">
        <v>1538</v>
      </c>
      <c r="H1573" s="337" t="s">
        <v>1538</v>
      </c>
    </row>
    <row r="1574" spans="1:8" x14ac:dyDescent="0.3">
      <c r="A1574" s="109"/>
      <c r="B1574" s="338"/>
      <c r="C1574" s="338" t="s">
        <v>1538</v>
      </c>
      <c r="D1574" t="s">
        <v>1538</v>
      </c>
      <c r="E1574" s="337" t="s">
        <v>1538</v>
      </c>
      <c r="G1574" s="337" t="s">
        <v>1538</v>
      </c>
      <c r="H1574" s="337" t="s">
        <v>1538</v>
      </c>
    </row>
    <row r="1575" spans="1:8" x14ac:dyDescent="0.3">
      <c r="A1575" s="109"/>
      <c r="B1575" s="338"/>
      <c r="C1575" s="338" t="s">
        <v>1538</v>
      </c>
      <c r="D1575" t="s">
        <v>1538</v>
      </c>
      <c r="E1575" s="337" t="s">
        <v>1538</v>
      </c>
      <c r="G1575" s="337" t="s">
        <v>1538</v>
      </c>
      <c r="H1575" s="337" t="s">
        <v>1538</v>
      </c>
    </row>
    <row r="1576" spans="1:8" x14ac:dyDescent="0.3">
      <c r="A1576" s="109"/>
      <c r="B1576" s="338"/>
      <c r="C1576" s="338" t="s">
        <v>1538</v>
      </c>
      <c r="D1576" t="s">
        <v>1538</v>
      </c>
      <c r="E1576" s="337" t="s">
        <v>1538</v>
      </c>
      <c r="G1576" s="337" t="s">
        <v>1538</v>
      </c>
      <c r="H1576" s="337" t="s">
        <v>1538</v>
      </c>
    </row>
    <row r="1577" spans="1:8" x14ac:dyDescent="0.3">
      <c r="A1577" s="109"/>
      <c r="B1577" s="338"/>
      <c r="C1577" s="338" t="s">
        <v>1538</v>
      </c>
      <c r="D1577" t="s">
        <v>1538</v>
      </c>
      <c r="E1577" s="337" t="s">
        <v>1538</v>
      </c>
      <c r="G1577" s="337" t="s">
        <v>1538</v>
      </c>
      <c r="H1577" s="337" t="s">
        <v>1538</v>
      </c>
    </row>
    <row r="1578" spans="1:8" x14ac:dyDescent="0.3">
      <c r="A1578" s="109"/>
      <c r="B1578" s="338"/>
      <c r="C1578" s="338" t="s">
        <v>1538</v>
      </c>
      <c r="D1578" t="s">
        <v>1538</v>
      </c>
      <c r="E1578" s="337" t="s">
        <v>1538</v>
      </c>
      <c r="G1578" s="337" t="s">
        <v>1538</v>
      </c>
      <c r="H1578" s="337" t="s">
        <v>1538</v>
      </c>
    </row>
    <row r="1579" spans="1:8" x14ac:dyDescent="0.3">
      <c r="A1579" s="109"/>
      <c r="B1579" s="338"/>
      <c r="C1579" s="338" t="s">
        <v>1538</v>
      </c>
      <c r="D1579" t="s">
        <v>1538</v>
      </c>
      <c r="E1579" s="337" t="s">
        <v>1538</v>
      </c>
      <c r="G1579" s="337" t="s">
        <v>1538</v>
      </c>
      <c r="H1579" s="337" t="s">
        <v>1538</v>
      </c>
    </row>
    <row r="1580" spans="1:8" x14ac:dyDescent="0.3">
      <c r="A1580" s="109"/>
      <c r="B1580" s="340"/>
      <c r="C1580" s="338" t="s">
        <v>1538</v>
      </c>
      <c r="D1580" t="s">
        <v>1538</v>
      </c>
      <c r="E1580" s="337" t="s">
        <v>1538</v>
      </c>
      <c r="G1580" s="337" t="s">
        <v>1538</v>
      </c>
      <c r="H1580" s="337" t="s">
        <v>1538</v>
      </c>
    </row>
    <row r="1581" spans="1:8" x14ac:dyDescent="0.3">
      <c r="A1581" s="109"/>
      <c r="C1581" s="338" t="s">
        <v>1538</v>
      </c>
      <c r="D1581" t="s">
        <v>1538</v>
      </c>
      <c r="E1581" s="337" t="s">
        <v>1538</v>
      </c>
      <c r="G1581" s="337" t="s">
        <v>1538</v>
      </c>
      <c r="H1581" s="337" t="s">
        <v>1538</v>
      </c>
    </row>
    <row r="1582" spans="1:8" x14ac:dyDescent="0.3">
      <c r="A1582" s="109"/>
      <c r="C1582" s="338" t="s">
        <v>1538</v>
      </c>
      <c r="D1582" t="s">
        <v>1538</v>
      </c>
      <c r="E1582" s="337" t="s">
        <v>1538</v>
      </c>
      <c r="G1582" s="337" t="s">
        <v>1538</v>
      </c>
      <c r="H1582" s="337" t="s">
        <v>1538</v>
      </c>
    </row>
    <row r="1583" spans="1:8" x14ac:dyDescent="0.3">
      <c r="A1583" s="109"/>
      <c r="C1583" s="338" t="s">
        <v>1538</v>
      </c>
      <c r="D1583" t="s">
        <v>1538</v>
      </c>
      <c r="E1583" s="337" t="s">
        <v>1538</v>
      </c>
      <c r="G1583" s="337" t="s">
        <v>1538</v>
      </c>
      <c r="H1583" s="337" t="s">
        <v>1538</v>
      </c>
    </row>
    <row r="1584" spans="1:8" x14ac:dyDescent="0.3">
      <c r="A1584" s="109"/>
      <c r="B1584" s="338"/>
      <c r="C1584" s="338" t="s">
        <v>1538</v>
      </c>
      <c r="D1584" t="s">
        <v>1538</v>
      </c>
      <c r="E1584" s="337" t="s">
        <v>1538</v>
      </c>
      <c r="G1584" s="337" t="s">
        <v>1538</v>
      </c>
      <c r="H1584" s="337" t="s">
        <v>1538</v>
      </c>
    </row>
    <row r="1585" spans="1:8" x14ac:dyDescent="0.3">
      <c r="A1585" s="109"/>
      <c r="B1585" s="338"/>
      <c r="C1585" s="338" t="s">
        <v>1538</v>
      </c>
      <c r="D1585" t="s">
        <v>1538</v>
      </c>
      <c r="E1585" s="337" t="s">
        <v>1538</v>
      </c>
      <c r="G1585" s="337" t="s">
        <v>1538</v>
      </c>
      <c r="H1585" s="337" t="s">
        <v>1538</v>
      </c>
    </row>
    <row r="1586" spans="1:8" x14ac:dyDescent="0.3">
      <c r="A1586" s="109"/>
      <c r="B1586" s="338"/>
      <c r="C1586" s="338" t="s">
        <v>1538</v>
      </c>
      <c r="D1586" t="s">
        <v>1538</v>
      </c>
      <c r="E1586" s="337" t="s">
        <v>1538</v>
      </c>
      <c r="G1586" s="337" t="s">
        <v>1538</v>
      </c>
      <c r="H1586" s="337" t="s">
        <v>1538</v>
      </c>
    </row>
    <row r="1587" spans="1:8" x14ac:dyDescent="0.3">
      <c r="A1587" s="109"/>
      <c r="B1587" s="338"/>
      <c r="C1587" s="338" t="s">
        <v>1538</v>
      </c>
      <c r="D1587" t="s">
        <v>1538</v>
      </c>
      <c r="E1587" s="337" t="s">
        <v>1538</v>
      </c>
      <c r="G1587" s="337" t="s">
        <v>1538</v>
      </c>
      <c r="H1587" s="337" t="s">
        <v>1538</v>
      </c>
    </row>
    <row r="1588" spans="1:8" x14ac:dyDescent="0.3">
      <c r="A1588" s="109"/>
      <c r="B1588" s="338"/>
      <c r="C1588" s="338" t="s">
        <v>1538</v>
      </c>
      <c r="D1588" t="s">
        <v>1538</v>
      </c>
      <c r="E1588" s="337" t="s">
        <v>1538</v>
      </c>
      <c r="G1588" s="337" t="s">
        <v>1538</v>
      </c>
      <c r="H1588" s="337" t="s">
        <v>1538</v>
      </c>
    </row>
    <row r="1589" spans="1:8" x14ac:dyDescent="0.3">
      <c r="A1589" s="109"/>
      <c r="B1589" s="338"/>
      <c r="C1589" s="338" t="s">
        <v>1538</v>
      </c>
      <c r="D1589" t="s">
        <v>1538</v>
      </c>
      <c r="E1589" s="337" t="s">
        <v>1538</v>
      </c>
      <c r="G1589" s="337" t="s">
        <v>1538</v>
      </c>
      <c r="H1589" s="337" t="s">
        <v>1538</v>
      </c>
    </row>
    <row r="1590" spans="1:8" x14ac:dyDescent="0.3">
      <c r="A1590" s="109"/>
      <c r="B1590" s="338"/>
      <c r="C1590" s="338" t="s">
        <v>1538</v>
      </c>
      <c r="D1590" t="s">
        <v>1538</v>
      </c>
      <c r="E1590" s="337" t="s">
        <v>1538</v>
      </c>
      <c r="G1590" s="337" t="s">
        <v>1538</v>
      </c>
      <c r="H1590" s="337" t="s">
        <v>1538</v>
      </c>
    </row>
    <row r="1591" spans="1:8" x14ac:dyDescent="0.3">
      <c r="A1591" s="109"/>
      <c r="B1591" s="338"/>
      <c r="C1591" s="338" t="s">
        <v>1538</v>
      </c>
      <c r="D1591" t="s">
        <v>1538</v>
      </c>
      <c r="E1591" s="337" t="s">
        <v>1538</v>
      </c>
      <c r="G1591" s="337" t="s">
        <v>1538</v>
      </c>
      <c r="H1591" s="337" t="s">
        <v>1538</v>
      </c>
    </row>
    <row r="1592" spans="1:8" x14ac:dyDescent="0.3">
      <c r="A1592" s="109"/>
      <c r="B1592" s="338"/>
      <c r="C1592" s="338" t="s">
        <v>1538</v>
      </c>
      <c r="D1592" t="s">
        <v>1538</v>
      </c>
      <c r="E1592" s="337" t="s">
        <v>1538</v>
      </c>
      <c r="G1592" s="337" t="s">
        <v>1538</v>
      </c>
      <c r="H1592" s="337" t="s">
        <v>1538</v>
      </c>
    </row>
    <row r="1593" spans="1:8" x14ac:dyDescent="0.3">
      <c r="A1593" s="109"/>
      <c r="B1593" s="338"/>
      <c r="C1593" s="338" t="s">
        <v>1538</v>
      </c>
      <c r="D1593" t="s">
        <v>1538</v>
      </c>
      <c r="E1593" s="337" t="s">
        <v>1538</v>
      </c>
      <c r="G1593" s="337" t="s">
        <v>1538</v>
      </c>
      <c r="H1593" s="337" t="s">
        <v>1538</v>
      </c>
    </row>
    <row r="1594" spans="1:8" x14ac:dyDescent="0.3">
      <c r="A1594" s="109"/>
      <c r="B1594" s="338"/>
      <c r="C1594" s="338" t="s">
        <v>1538</v>
      </c>
      <c r="D1594" t="s">
        <v>1538</v>
      </c>
      <c r="E1594" s="337" t="s">
        <v>1538</v>
      </c>
      <c r="G1594" s="337" t="s">
        <v>1538</v>
      </c>
      <c r="H1594" s="337" t="s">
        <v>1538</v>
      </c>
    </row>
    <row r="1595" spans="1:8" x14ac:dyDescent="0.3">
      <c r="A1595" s="109"/>
      <c r="B1595" s="338"/>
      <c r="C1595" s="338" t="s">
        <v>1538</v>
      </c>
      <c r="D1595" t="s">
        <v>1538</v>
      </c>
      <c r="E1595" s="337" t="s">
        <v>1538</v>
      </c>
      <c r="G1595" s="337" t="s">
        <v>1538</v>
      </c>
      <c r="H1595" s="337" t="s">
        <v>1538</v>
      </c>
    </row>
    <row r="1596" spans="1:8" x14ac:dyDescent="0.3">
      <c r="A1596" s="109"/>
      <c r="B1596" s="338"/>
      <c r="C1596" s="338" t="s">
        <v>1538</v>
      </c>
      <c r="D1596" t="s">
        <v>1538</v>
      </c>
      <c r="E1596" s="337" t="s">
        <v>1538</v>
      </c>
      <c r="G1596" s="337" t="s">
        <v>1538</v>
      </c>
      <c r="H1596" s="337" t="s">
        <v>1538</v>
      </c>
    </row>
    <row r="1597" spans="1:8" x14ac:dyDescent="0.3">
      <c r="A1597" s="109"/>
      <c r="B1597" s="338"/>
      <c r="C1597" s="338" t="s">
        <v>1538</v>
      </c>
      <c r="D1597" t="s">
        <v>1538</v>
      </c>
      <c r="E1597" s="337" t="s">
        <v>1538</v>
      </c>
      <c r="G1597" s="337" t="s">
        <v>1538</v>
      </c>
      <c r="H1597" s="337" t="s">
        <v>1538</v>
      </c>
    </row>
    <row r="1598" spans="1:8" x14ac:dyDescent="0.3">
      <c r="A1598" s="109"/>
      <c r="B1598" s="338"/>
      <c r="C1598" s="338" t="s">
        <v>1538</v>
      </c>
      <c r="D1598" t="s">
        <v>1538</v>
      </c>
      <c r="E1598" s="337" t="s">
        <v>1538</v>
      </c>
      <c r="G1598" s="337" t="s">
        <v>1538</v>
      </c>
      <c r="H1598" s="337" t="s">
        <v>1538</v>
      </c>
    </row>
    <row r="1599" spans="1:8" x14ac:dyDescent="0.3">
      <c r="A1599" s="109"/>
      <c r="B1599" s="338"/>
      <c r="C1599" s="338" t="s">
        <v>1538</v>
      </c>
      <c r="D1599" t="s">
        <v>1538</v>
      </c>
      <c r="E1599" s="337" t="s">
        <v>1538</v>
      </c>
      <c r="G1599" s="337" t="s">
        <v>1538</v>
      </c>
      <c r="H1599" s="337" t="s">
        <v>1538</v>
      </c>
    </row>
    <row r="1600" spans="1:8" x14ac:dyDescent="0.3">
      <c r="A1600" s="109"/>
      <c r="B1600" s="338"/>
      <c r="C1600" s="338" t="s">
        <v>1538</v>
      </c>
      <c r="D1600" t="s">
        <v>1538</v>
      </c>
      <c r="E1600" s="337" t="s">
        <v>1538</v>
      </c>
      <c r="G1600" s="337" t="s">
        <v>1538</v>
      </c>
      <c r="H1600" s="337" t="s">
        <v>1538</v>
      </c>
    </row>
    <row r="1601" spans="1:8" x14ac:dyDescent="0.3">
      <c r="A1601" s="109"/>
      <c r="B1601" s="338"/>
      <c r="C1601" s="338" t="s">
        <v>1538</v>
      </c>
      <c r="D1601" t="s">
        <v>1538</v>
      </c>
      <c r="E1601" s="337" t="s">
        <v>1538</v>
      </c>
      <c r="G1601" s="337" t="s">
        <v>1538</v>
      </c>
      <c r="H1601" s="337" t="s">
        <v>1538</v>
      </c>
    </row>
    <row r="1602" spans="1:8" x14ac:dyDescent="0.3">
      <c r="A1602" s="109"/>
      <c r="B1602" s="338"/>
      <c r="C1602" s="338" t="s">
        <v>1538</v>
      </c>
      <c r="D1602" t="s">
        <v>1538</v>
      </c>
      <c r="E1602" s="337" t="s">
        <v>1538</v>
      </c>
      <c r="G1602" s="337" t="s">
        <v>1538</v>
      </c>
      <c r="H1602" s="337" t="s">
        <v>1538</v>
      </c>
    </row>
    <row r="1603" spans="1:8" x14ac:dyDescent="0.3">
      <c r="A1603" s="109"/>
      <c r="B1603" s="338"/>
      <c r="C1603" s="338" t="s">
        <v>1538</v>
      </c>
      <c r="D1603" t="s">
        <v>1538</v>
      </c>
      <c r="E1603" s="337" t="s">
        <v>1538</v>
      </c>
      <c r="G1603" s="337" t="s">
        <v>1538</v>
      </c>
      <c r="H1603" s="337" t="s">
        <v>1538</v>
      </c>
    </row>
    <row r="1604" spans="1:8" x14ac:dyDescent="0.3">
      <c r="A1604" s="109"/>
      <c r="B1604" s="338"/>
      <c r="C1604" s="338" t="s">
        <v>1538</v>
      </c>
      <c r="D1604" t="s">
        <v>1538</v>
      </c>
      <c r="E1604" s="337" t="s">
        <v>1538</v>
      </c>
      <c r="G1604" s="337" t="s">
        <v>1538</v>
      </c>
      <c r="H1604" s="337" t="s">
        <v>1538</v>
      </c>
    </row>
    <row r="1605" spans="1:8" x14ac:dyDescent="0.3">
      <c r="A1605" s="109"/>
      <c r="B1605" s="338"/>
      <c r="C1605" s="338" t="s">
        <v>1538</v>
      </c>
      <c r="D1605" t="s">
        <v>1538</v>
      </c>
      <c r="E1605" s="337" t="s">
        <v>1538</v>
      </c>
      <c r="G1605" s="337" t="s">
        <v>1538</v>
      </c>
      <c r="H1605" s="337" t="s">
        <v>1538</v>
      </c>
    </row>
    <row r="1606" spans="1:8" x14ac:dyDescent="0.3">
      <c r="A1606" s="109"/>
      <c r="B1606" s="338"/>
      <c r="C1606" s="338" t="s">
        <v>1538</v>
      </c>
      <c r="D1606" t="s">
        <v>1538</v>
      </c>
      <c r="E1606" s="337" t="s">
        <v>1538</v>
      </c>
      <c r="G1606" s="337" t="s">
        <v>1538</v>
      </c>
      <c r="H1606" s="337" t="s">
        <v>1538</v>
      </c>
    </row>
    <row r="1607" spans="1:8" x14ac:dyDescent="0.3">
      <c r="A1607" s="109"/>
      <c r="B1607" s="338"/>
      <c r="C1607" s="338" t="s">
        <v>1538</v>
      </c>
      <c r="D1607" t="s">
        <v>1538</v>
      </c>
      <c r="E1607" s="337" t="s">
        <v>1538</v>
      </c>
      <c r="G1607" s="337" t="s">
        <v>1538</v>
      </c>
      <c r="H1607" s="337" t="s">
        <v>1538</v>
      </c>
    </row>
    <row r="1608" spans="1:8" x14ac:dyDescent="0.3">
      <c r="A1608" s="109"/>
      <c r="B1608" s="338"/>
      <c r="C1608" s="338" t="s">
        <v>1538</v>
      </c>
      <c r="D1608" t="s">
        <v>1538</v>
      </c>
      <c r="E1608" s="337" t="s">
        <v>1538</v>
      </c>
      <c r="G1608" s="337" t="s">
        <v>1538</v>
      </c>
      <c r="H1608" s="337" t="s">
        <v>1538</v>
      </c>
    </row>
    <row r="1609" spans="1:8" x14ac:dyDescent="0.3">
      <c r="A1609" s="109"/>
      <c r="B1609" s="338"/>
      <c r="C1609" s="338" t="s">
        <v>1538</v>
      </c>
      <c r="D1609" t="s">
        <v>1538</v>
      </c>
      <c r="E1609" s="337" t="s">
        <v>1538</v>
      </c>
      <c r="G1609" s="337" t="s">
        <v>1538</v>
      </c>
      <c r="H1609" s="337" t="s">
        <v>1538</v>
      </c>
    </row>
    <row r="1610" spans="1:8" x14ac:dyDescent="0.3">
      <c r="A1610" s="109"/>
      <c r="B1610" s="338"/>
      <c r="C1610" s="338" t="s">
        <v>1538</v>
      </c>
      <c r="D1610" t="s">
        <v>1538</v>
      </c>
      <c r="E1610" s="337" t="s">
        <v>1538</v>
      </c>
      <c r="G1610" s="337" t="s">
        <v>1538</v>
      </c>
      <c r="H1610" s="337" t="s">
        <v>1538</v>
      </c>
    </row>
    <row r="1611" spans="1:8" x14ac:dyDescent="0.3">
      <c r="A1611" s="109"/>
      <c r="B1611" s="338"/>
      <c r="C1611" s="338" t="s">
        <v>1538</v>
      </c>
      <c r="D1611" t="s">
        <v>1538</v>
      </c>
      <c r="E1611" s="337" t="s">
        <v>1538</v>
      </c>
      <c r="G1611" s="337" t="s">
        <v>1538</v>
      </c>
      <c r="H1611" s="337" t="s">
        <v>1538</v>
      </c>
    </row>
    <row r="1612" spans="1:8" x14ac:dyDescent="0.3">
      <c r="A1612" s="109"/>
      <c r="B1612" s="338"/>
      <c r="C1612" s="338" t="s">
        <v>1538</v>
      </c>
      <c r="D1612" t="s">
        <v>1538</v>
      </c>
      <c r="E1612" s="337" t="s">
        <v>1538</v>
      </c>
      <c r="G1612" s="337" t="s">
        <v>1538</v>
      </c>
      <c r="H1612" s="337" t="s">
        <v>1538</v>
      </c>
    </row>
    <row r="1613" spans="1:8" x14ac:dyDescent="0.3">
      <c r="A1613" s="109"/>
      <c r="B1613" s="338"/>
      <c r="C1613" s="338" t="s">
        <v>1538</v>
      </c>
      <c r="D1613" t="s">
        <v>1538</v>
      </c>
      <c r="E1613" s="337" t="s">
        <v>1538</v>
      </c>
      <c r="G1613" s="337" t="s">
        <v>1538</v>
      </c>
      <c r="H1613" s="337" t="s">
        <v>1538</v>
      </c>
    </row>
    <row r="1614" spans="1:8" x14ac:dyDescent="0.3">
      <c r="A1614" s="109"/>
      <c r="B1614" s="338"/>
      <c r="C1614" s="338" t="s">
        <v>1538</v>
      </c>
      <c r="D1614" t="s">
        <v>1538</v>
      </c>
      <c r="E1614" s="337" t="s">
        <v>1538</v>
      </c>
      <c r="G1614" s="337" t="s">
        <v>1538</v>
      </c>
      <c r="H1614" s="337" t="s">
        <v>1538</v>
      </c>
    </row>
    <row r="1615" spans="1:8" x14ac:dyDescent="0.3">
      <c r="A1615" s="109"/>
      <c r="B1615" s="338"/>
      <c r="C1615" s="338" t="s">
        <v>1538</v>
      </c>
      <c r="D1615" t="s">
        <v>1538</v>
      </c>
      <c r="E1615" s="337" t="s">
        <v>1538</v>
      </c>
      <c r="G1615" s="337" t="s">
        <v>1538</v>
      </c>
      <c r="H1615" s="337" t="s">
        <v>1538</v>
      </c>
    </row>
    <row r="1616" spans="1:8" x14ac:dyDescent="0.3">
      <c r="A1616" s="109"/>
      <c r="B1616" s="338"/>
      <c r="C1616" s="338" t="s">
        <v>1538</v>
      </c>
      <c r="D1616" t="s">
        <v>1538</v>
      </c>
      <c r="E1616" s="337" t="s">
        <v>1538</v>
      </c>
      <c r="G1616" s="337" t="s">
        <v>1538</v>
      </c>
      <c r="H1616" s="337" t="s">
        <v>1538</v>
      </c>
    </row>
    <row r="1617" spans="1:8" x14ac:dyDescent="0.3">
      <c r="A1617" s="109"/>
      <c r="B1617" s="338"/>
      <c r="C1617" s="338" t="s">
        <v>1538</v>
      </c>
      <c r="D1617" t="s">
        <v>1538</v>
      </c>
      <c r="E1617" s="337" t="s">
        <v>1538</v>
      </c>
      <c r="G1617" s="337" t="s">
        <v>1538</v>
      </c>
      <c r="H1617" s="337" t="s">
        <v>1538</v>
      </c>
    </row>
    <row r="1618" spans="1:8" x14ac:dyDescent="0.3">
      <c r="A1618" s="109"/>
      <c r="B1618" s="338"/>
      <c r="C1618" s="338" t="s">
        <v>1538</v>
      </c>
      <c r="D1618" t="s">
        <v>1538</v>
      </c>
      <c r="E1618" s="337" t="s">
        <v>1538</v>
      </c>
      <c r="G1618" s="337" t="s">
        <v>1538</v>
      </c>
      <c r="H1618" s="337" t="s">
        <v>1538</v>
      </c>
    </row>
    <row r="1619" spans="1:8" x14ac:dyDescent="0.3">
      <c r="A1619" s="109"/>
      <c r="B1619" s="338"/>
      <c r="C1619" s="338" t="s">
        <v>1538</v>
      </c>
      <c r="D1619" t="s">
        <v>1538</v>
      </c>
      <c r="E1619" s="337" t="s">
        <v>1538</v>
      </c>
      <c r="G1619" s="337" t="s">
        <v>1538</v>
      </c>
      <c r="H1619" s="337" t="s">
        <v>1538</v>
      </c>
    </row>
    <row r="1620" spans="1:8" x14ac:dyDescent="0.3">
      <c r="A1620" s="109"/>
      <c r="B1620" s="338"/>
      <c r="C1620" s="338" t="s">
        <v>1538</v>
      </c>
      <c r="D1620" t="s">
        <v>1538</v>
      </c>
      <c r="E1620" s="337" t="s">
        <v>1538</v>
      </c>
      <c r="G1620" s="337" t="s">
        <v>1538</v>
      </c>
      <c r="H1620" s="337" t="s">
        <v>1538</v>
      </c>
    </row>
    <row r="1621" spans="1:8" x14ac:dyDescent="0.3">
      <c r="A1621" s="109"/>
      <c r="B1621" s="338"/>
      <c r="C1621" s="338" t="s">
        <v>1538</v>
      </c>
      <c r="D1621" t="s">
        <v>1538</v>
      </c>
      <c r="E1621" s="337" t="s">
        <v>1538</v>
      </c>
      <c r="G1621" s="337" t="s">
        <v>1538</v>
      </c>
      <c r="H1621" s="337" t="s">
        <v>1538</v>
      </c>
    </row>
    <row r="1622" spans="1:8" x14ac:dyDescent="0.3">
      <c r="A1622" s="109"/>
      <c r="B1622" s="338"/>
      <c r="C1622" s="338" t="s">
        <v>1538</v>
      </c>
      <c r="D1622" t="s">
        <v>1538</v>
      </c>
      <c r="E1622" s="337" t="s">
        <v>1538</v>
      </c>
      <c r="G1622" s="337" t="s">
        <v>1538</v>
      </c>
      <c r="H1622" s="337" t="s">
        <v>1538</v>
      </c>
    </row>
    <row r="1623" spans="1:8" x14ac:dyDescent="0.3">
      <c r="A1623" s="109"/>
      <c r="B1623" s="338"/>
      <c r="C1623" s="338" t="s">
        <v>1538</v>
      </c>
      <c r="D1623" t="s">
        <v>1538</v>
      </c>
      <c r="E1623" s="337" t="s">
        <v>1538</v>
      </c>
      <c r="G1623" s="337" t="s">
        <v>1538</v>
      </c>
      <c r="H1623" s="337" t="s">
        <v>1538</v>
      </c>
    </row>
    <row r="1624" spans="1:8" x14ac:dyDescent="0.3">
      <c r="A1624" s="109"/>
      <c r="B1624" s="340"/>
      <c r="C1624" s="338" t="s">
        <v>1538</v>
      </c>
      <c r="D1624" t="s">
        <v>1538</v>
      </c>
      <c r="E1624" s="337" t="s">
        <v>1538</v>
      </c>
      <c r="G1624" s="337" t="s">
        <v>1538</v>
      </c>
      <c r="H1624" s="337" t="s">
        <v>1538</v>
      </c>
    </row>
    <row r="1625" spans="1:8" x14ac:dyDescent="0.3">
      <c r="A1625" s="109"/>
      <c r="C1625" s="338" t="s">
        <v>1538</v>
      </c>
      <c r="D1625" t="s">
        <v>1538</v>
      </c>
      <c r="E1625" s="337" t="s">
        <v>1538</v>
      </c>
      <c r="G1625" s="337" t="s">
        <v>1538</v>
      </c>
      <c r="H1625" s="337" t="s">
        <v>1538</v>
      </c>
    </row>
    <row r="1626" spans="1:8" x14ac:dyDescent="0.3">
      <c r="A1626" s="109"/>
      <c r="C1626" s="338" t="s">
        <v>1538</v>
      </c>
      <c r="D1626" t="s">
        <v>1538</v>
      </c>
      <c r="E1626" s="337" t="s">
        <v>1538</v>
      </c>
      <c r="G1626" s="337" t="s">
        <v>1538</v>
      </c>
      <c r="H1626" s="337" t="s">
        <v>1538</v>
      </c>
    </row>
    <row r="1627" spans="1:8" x14ac:dyDescent="0.3">
      <c r="A1627" s="109"/>
      <c r="C1627" s="338" t="s">
        <v>1538</v>
      </c>
      <c r="D1627" t="s">
        <v>1538</v>
      </c>
      <c r="E1627" s="337" t="s">
        <v>1538</v>
      </c>
      <c r="G1627" s="337" t="s">
        <v>1538</v>
      </c>
      <c r="H1627" s="337" t="s">
        <v>1538</v>
      </c>
    </row>
    <row r="1628" spans="1:8" x14ac:dyDescent="0.3">
      <c r="A1628" s="109"/>
      <c r="C1628" s="338" t="s">
        <v>1538</v>
      </c>
      <c r="D1628" t="s">
        <v>1538</v>
      </c>
      <c r="E1628" s="337" t="s">
        <v>1538</v>
      </c>
      <c r="G1628" s="337" t="s">
        <v>1538</v>
      </c>
      <c r="H1628" s="337" t="s">
        <v>1538</v>
      </c>
    </row>
    <row r="1629" spans="1:8" x14ac:dyDescent="0.3">
      <c r="A1629" s="109"/>
      <c r="B1629" s="338"/>
      <c r="C1629" s="338" t="s">
        <v>1538</v>
      </c>
      <c r="D1629" t="s">
        <v>1538</v>
      </c>
      <c r="E1629" s="337" t="s">
        <v>1538</v>
      </c>
      <c r="G1629" s="337" t="s">
        <v>1538</v>
      </c>
      <c r="H1629" s="337" t="s">
        <v>1538</v>
      </c>
    </row>
    <row r="1630" spans="1:8" x14ac:dyDescent="0.3">
      <c r="A1630" s="109"/>
      <c r="B1630" s="338"/>
      <c r="C1630" s="338" t="s">
        <v>1538</v>
      </c>
      <c r="D1630" t="s">
        <v>1538</v>
      </c>
      <c r="E1630" s="337" t="s">
        <v>1538</v>
      </c>
      <c r="G1630" s="337" t="s">
        <v>1538</v>
      </c>
      <c r="H1630" s="337" t="s">
        <v>1538</v>
      </c>
    </row>
    <row r="1631" spans="1:8" x14ac:dyDescent="0.3">
      <c r="A1631" s="109"/>
      <c r="B1631" s="338"/>
      <c r="C1631" s="338" t="s">
        <v>1538</v>
      </c>
      <c r="D1631" t="s">
        <v>1538</v>
      </c>
      <c r="E1631" s="337" t="s">
        <v>1538</v>
      </c>
      <c r="G1631" s="337" t="s">
        <v>1538</v>
      </c>
      <c r="H1631" s="337" t="s">
        <v>1538</v>
      </c>
    </row>
    <row r="1632" spans="1:8" x14ac:dyDescent="0.3">
      <c r="A1632" s="109"/>
      <c r="B1632" s="338"/>
      <c r="C1632" s="338" t="s">
        <v>1538</v>
      </c>
      <c r="D1632" t="s">
        <v>1538</v>
      </c>
      <c r="E1632" s="337" t="s">
        <v>1538</v>
      </c>
      <c r="G1632" s="337" t="s">
        <v>1538</v>
      </c>
      <c r="H1632" s="337" t="s">
        <v>1538</v>
      </c>
    </row>
    <row r="1633" spans="1:8" x14ac:dyDescent="0.3">
      <c r="A1633" s="109"/>
      <c r="B1633" s="338"/>
      <c r="C1633" s="338" t="s">
        <v>1538</v>
      </c>
      <c r="D1633" t="s">
        <v>1538</v>
      </c>
      <c r="E1633" s="337" t="s">
        <v>1538</v>
      </c>
      <c r="G1633" s="337" t="s">
        <v>1538</v>
      </c>
      <c r="H1633" s="337" t="s">
        <v>1538</v>
      </c>
    </row>
    <row r="1634" spans="1:8" x14ac:dyDescent="0.3">
      <c r="A1634" s="109"/>
      <c r="B1634" s="338"/>
      <c r="C1634" s="338" t="s">
        <v>1538</v>
      </c>
      <c r="D1634" t="s">
        <v>1538</v>
      </c>
      <c r="E1634" s="337" t="s">
        <v>1538</v>
      </c>
      <c r="G1634" s="337" t="s">
        <v>1538</v>
      </c>
      <c r="H1634" s="337" t="s">
        <v>1538</v>
      </c>
    </row>
    <row r="1635" spans="1:8" x14ac:dyDescent="0.3">
      <c r="A1635" s="109"/>
      <c r="B1635" s="338"/>
      <c r="C1635" s="338" t="s">
        <v>1538</v>
      </c>
      <c r="D1635" t="s">
        <v>1538</v>
      </c>
      <c r="E1635" s="337" t="s">
        <v>1538</v>
      </c>
      <c r="G1635" s="337" t="s">
        <v>1538</v>
      </c>
      <c r="H1635" s="337" t="s">
        <v>1538</v>
      </c>
    </row>
    <row r="1636" spans="1:8" x14ac:dyDescent="0.3">
      <c r="A1636" s="109"/>
      <c r="B1636" s="338"/>
      <c r="C1636" s="338" t="s">
        <v>1538</v>
      </c>
      <c r="D1636" t="s">
        <v>1538</v>
      </c>
      <c r="E1636" s="337" t="s">
        <v>1538</v>
      </c>
      <c r="G1636" s="337" t="s">
        <v>1538</v>
      </c>
      <c r="H1636" s="337" t="s">
        <v>1538</v>
      </c>
    </row>
    <row r="1637" spans="1:8" x14ac:dyDescent="0.3">
      <c r="A1637" s="109"/>
      <c r="B1637" s="340"/>
      <c r="C1637" s="338" t="s">
        <v>1538</v>
      </c>
      <c r="D1637" t="s">
        <v>1538</v>
      </c>
      <c r="E1637" s="337" t="s">
        <v>1538</v>
      </c>
      <c r="G1637" s="337" t="s">
        <v>1538</v>
      </c>
      <c r="H1637" s="337" t="s">
        <v>1538</v>
      </c>
    </row>
    <row r="1638" spans="1:8" x14ac:dyDescent="0.3">
      <c r="A1638" s="109"/>
      <c r="C1638" s="338" t="s">
        <v>1538</v>
      </c>
      <c r="D1638" t="s">
        <v>1538</v>
      </c>
      <c r="E1638" s="337" t="s">
        <v>1538</v>
      </c>
      <c r="G1638" s="337" t="s">
        <v>1538</v>
      </c>
      <c r="H1638" s="337" t="s">
        <v>1538</v>
      </c>
    </row>
    <row r="1639" spans="1:8" x14ac:dyDescent="0.3">
      <c r="A1639" s="109"/>
      <c r="C1639" s="338" t="s">
        <v>1538</v>
      </c>
      <c r="D1639" t="s">
        <v>1538</v>
      </c>
      <c r="E1639" s="337" t="s">
        <v>1538</v>
      </c>
      <c r="G1639" s="337" t="s">
        <v>1538</v>
      </c>
      <c r="H1639" s="337" t="s">
        <v>1538</v>
      </c>
    </row>
    <row r="1640" spans="1:8" x14ac:dyDescent="0.3">
      <c r="A1640" s="109"/>
      <c r="C1640" s="338" t="s">
        <v>1538</v>
      </c>
      <c r="D1640" t="s">
        <v>1538</v>
      </c>
      <c r="E1640" s="337" t="s">
        <v>1538</v>
      </c>
      <c r="G1640" s="337" t="s">
        <v>1538</v>
      </c>
      <c r="H1640" s="337" t="s">
        <v>1538</v>
      </c>
    </row>
    <row r="1641" spans="1:8" x14ac:dyDescent="0.3">
      <c r="A1641" s="109"/>
      <c r="C1641" s="338" t="s">
        <v>1538</v>
      </c>
      <c r="D1641" t="s">
        <v>1538</v>
      </c>
      <c r="E1641" s="337" t="s">
        <v>1538</v>
      </c>
      <c r="G1641" s="337" t="s">
        <v>1538</v>
      </c>
      <c r="H1641" s="337" t="s">
        <v>1538</v>
      </c>
    </row>
    <row r="1642" spans="1:8" x14ac:dyDescent="0.3">
      <c r="A1642" s="109"/>
      <c r="B1642" s="338"/>
      <c r="C1642" s="338" t="s">
        <v>1538</v>
      </c>
      <c r="D1642" t="s">
        <v>1538</v>
      </c>
      <c r="E1642" s="337" t="s">
        <v>1538</v>
      </c>
      <c r="G1642" s="337" t="s">
        <v>1538</v>
      </c>
      <c r="H1642" s="337" t="s">
        <v>1538</v>
      </c>
    </row>
    <row r="1643" spans="1:8" x14ac:dyDescent="0.3">
      <c r="A1643" s="109"/>
      <c r="B1643" s="338"/>
      <c r="C1643" s="338" t="s">
        <v>1538</v>
      </c>
      <c r="D1643" t="s">
        <v>1538</v>
      </c>
      <c r="E1643" s="337" t="s">
        <v>1538</v>
      </c>
      <c r="G1643" s="337" t="s">
        <v>1538</v>
      </c>
      <c r="H1643" s="337" t="s">
        <v>1538</v>
      </c>
    </row>
    <row r="1644" spans="1:8" x14ac:dyDescent="0.3">
      <c r="A1644" s="109"/>
      <c r="B1644" s="338"/>
      <c r="C1644" s="338" t="s">
        <v>1538</v>
      </c>
      <c r="D1644" t="s">
        <v>1538</v>
      </c>
      <c r="E1644" s="337" t="s">
        <v>1538</v>
      </c>
      <c r="G1644" s="337" t="s">
        <v>1538</v>
      </c>
      <c r="H1644" s="337" t="s">
        <v>1538</v>
      </c>
    </row>
    <row r="1645" spans="1:8" x14ac:dyDescent="0.3">
      <c r="A1645" s="109"/>
      <c r="B1645" s="338"/>
      <c r="C1645" s="338" t="s">
        <v>1538</v>
      </c>
      <c r="D1645" t="s">
        <v>1538</v>
      </c>
      <c r="E1645" s="337" t="s">
        <v>1538</v>
      </c>
      <c r="G1645" s="337" t="s">
        <v>1538</v>
      </c>
      <c r="H1645" s="337" t="s">
        <v>1538</v>
      </c>
    </row>
    <row r="1646" spans="1:8" x14ac:dyDescent="0.3">
      <c r="A1646" s="109"/>
      <c r="B1646" s="338"/>
      <c r="C1646" s="338" t="s">
        <v>1538</v>
      </c>
      <c r="D1646" t="s">
        <v>1538</v>
      </c>
      <c r="E1646" s="337" t="s">
        <v>1538</v>
      </c>
      <c r="G1646" s="337" t="s">
        <v>1538</v>
      </c>
      <c r="H1646" s="337" t="s">
        <v>1538</v>
      </c>
    </row>
    <row r="1647" spans="1:8" x14ac:dyDescent="0.3">
      <c r="A1647" s="109"/>
      <c r="B1647" s="338"/>
      <c r="C1647" s="338" t="s">
        <v>1538</v>
      </c>
      <c r="D1647" t="s">
        <v>1538</v>
      </c>
      <c r="E1647" s="337" t="s">
        <v>1538</v>
      </c>
      <c r="G1647" s="337" t="s">
        <v>1538</v>
      </c>
      <c r="H1647" s="337" t="s">
        <v>1538</v>
      </c>
    </row>
    <row r="1648" spans="1:8" x14ac:dyDescent="0.3">
      <c r="A1648" s="109"/>
      <c r="B1648" s="338"/>
      <c r="C1648" s="338" t="s">
        <v>1538</v>
      </c>
      <c r="D1648" t="s">
        <v>1538</v>
      </c>
      <c r="E1648" s="337" t="s">
        <v>1538</v>
      </c>
      <c r="G1648" s="337" t="s">
        <v>1538</v>
      </c>
      <c r="H1648" s="337" t="s">
        <v>1538</v>
      </c>
    </row>
    <row r="1649" spans="1:8" x14ac:dyDescent="0.3">
      <c r="A1649" s="109"/>
      <c r="B1649" s="338"/>
      <c r="C1649" s="338" t="s">
        <v>1538</v>
      </c>
      <c r="D1649" t="s">
        <v>1538</v>
      </c>
      <c r="E1649" s="337" t="s">
        <v>1538</v>
      </c>
      <c r="G1649" s="337" t="s">
        <v>1538</v>
      </c>
      <c r="H1649" s="337" t="s">
        <v>1538</v>
      </c>
    </row>
    <row r="1650" spans="1:8" x14ac:dyDescent="0.3">
      <c r="A1650" s="109"/>
      <c r="B1650" s="338"/>
      <c r="C1650" s="338" t="s">
        <v>1538</v>
      </c>
      <c r="D1650" t="s">
        <v>1538</v>
      </c>
      <c r="E1650" s="337" t="s">
        <v>1538</v>
      </c>
      <c r="G1650" s="337" t="s">
        <v>1538</v>
      </c>
      <c r="H1650" s="337" t="s">
        <v>1538</v>
      </c>
    </row>
    <row r="1651" spans="1:8" x14ac:dyDescent="0.3">
      <c r="A1651" s="109"/>
      <c r="B1651" s="338"/>
      <c r="C1651" s="338" t="s">
        <v>1538</v>
      </c>
      <c r="D1651" t="s">
        <v>1538</v>
      </c>
      <c r="E1651" s="337" t="s">
        <v>1538</v>
      </c>
      <c r="G1651" s="337" t="s">
        <v>1538</v>
      </c>
      <c r="H1651" s="337" t="s">
        <v>1538</v>
      </c>
    </row>
    <row r="1652" spans="1:8" x14ac:dyDescent="0.3">
      <c r="A1652" s="109"/>
      <c r="B1652" s="338"/>
      <c r="C1652" s="338" t="s">
        <v>1538</v>
      </c>
      <c r="D1652" t="s">
        <v>1538</v>
      </c>
      <c r="E1652" s="337" t="s">
        <v>1538</v>
      </c>
      <c r="G1652" s="337" t="s">
        <v>1538</v>
      </c>
      <c r="H1652" s="337" t="s">
        <v>1538</v>
      </c>
    </row>
    <row r="1653" spans="1:8" x14ac:dyDescent="0.3">
      <c r="A1653" s="109"/>
      <c r="B1653" s="338"/>
      <c r="C1653" s="338" t="s">
        <v>1538</v>
      </c>
      <c r="D1653" t="s">
        <v>1538</v>
      </c>
      <c r="E1653" s="337" t="s">
        <v>1538</v>
      </c>
      <c r="G1653" s="337" t="s">
        <v>1538</v>
      </c>
      <c r="H1653" s="337" t="s">
        <v>1538</v>
      </c>
    </row>
    <row r="1654" spans="1:8" x14ac:dyDescent="0.3">
      <c r="A1654" s="109"/>
      <c r="B1654" s="338"/>
      <c r="C1654" s="338" t="s">
        <v>1538</v>
      </c>
      <c r="D1654" t="s">
        <v>1538</v>
      </c>
      <c r="E1654" s="337" t="s">
        <v>1538</v>
      </c>
      <c r="G1654" s="337" t="s">
        <v>1538</v>
      </c>
      <c r="H1654" s="337" t="s">
        <v>1538</v>
      </c>
    </row>
    <row r="1655" spans="1:8" x14ac:dyDescent="0.3">
      <c r="A1655" s="109"/>
      <c r="B1655" s="338"/>
      <c r="C1655" s="338" t="s">
        <v>1538</v>
      </c>
      <c r="D1655" t="s">
        <v>1538</v>
      </c>
      <c r="E1655" s="337" t="s">
        <v>1538</v>
      </c>
      <c r="G1655" s="337" t="s">
        <v>1538</v>
      </c>
      <c r="H1655" s="337" t="s">
        <v>1538</v>
      </c>
    </row>
    <row r="1656" spans="1:8" x14ac:dyDescent="0.3">
      <c r="A1656" s="109"/>
      <c r="B1656" s="338"/>
      <c r="C1656" s="338" t="s">
        <v>1538</v>
      </c>
      <c r="D1656" t="s">
        <v>1538</v>
      </c>
      <c r="E1656" s="337" t="s">
        <v>1538</v>
      </c>
      <c r="G1656" s="337" t="s">
        <v>1538</v>
      </c>
      <c r="H1656" s="337" t="s">
        <v>1538</v>
      </c>
    </row>
    <row r="1657" spans="1:8" x14ac:dyDescent="0.3">
      <c r="A1657" s="109"/>
      <c r="B1657" s="338"/>
      <c r="C1657" s="338" t="s">
        <v>1538</v>
      </c>
      <c r="D1657" t="s">
        <v>1538</v>
      </c>
      <c r="E1657" s="337" t="s">
        <v>1538</v>
      </c>
      <c r="G1657" s="337" t="s">
        <v>1538</v>
      </c>
      <c r="H1657" s="337" t="s">
        <v>1538</v>
      </c>
    </row>
    <row r="1658" spans="1:8" x14ac:dyDescent="0.3">
      <c r="A1658" s="109"/>
      <c r="B1658" s="338"/>
      <c r="C1658" s="338" t="s">
        <v>1538</v>
      </c>
      <c r="D1658" t="s">
        <v>1538</v>
      </c>
      <c r="E1658" s="337" t="s">
        <v>1538</v>
      </c>
      <c r="G1658" s="337" t="s">
        <v>1538</v>
      </c>
      <c r="H1658" s="337" t="s">
        <v>1538</v>
      </c>
    </row>
    <row r="1659" spans="1:8" x14ac:dyDescent="0.3">
      <c r="A1659" s="109"/>
      <c r="B1659" s="338"/>
      <c r="C1659" s="338" t="s">
        <v>1538</v>
      </c>
      <c r="D1659" t="s">
        <v>1538</v>
      </c>
      <c r="E1659" s="337" t="s">
        <v>1538</v>
      </c>
      <c r="G1659" s="337" t="s">
        <v>1538</v>
      </c>
      <c r="H1659" s="337" t="s">
        <v>1538</v>
      </c>
    </row>
    <row r="1660" spans="1:8" x14ac:dyDescent="0.3">
      <c r="A1660" s="109"/>
      <c r="B1660" s="338"/>
      <c r="C1660" s="338" t="s">
        <v>1538</v>
      </c>
      <c r="D1660" t="s">
        <v>1538</v>
      </c>
      <c r="E1660" s="337" t="s">
        <v>1538</v>
      </c>
      <c r="G1660" s="337" t="s">
        <v>1538</v>
      </c>
      <c r="H1660" s="337" t="s">
        <v>1538</v>
      </c>
    </row>
    <row r="1661" spans="1:8" x14ac:dyDescent="0.3">
      <c r="A1661" s="109"/>
      <c r="B1661" s="338"/>
      <c r="C1661" s="338" t="s">
        <v>1538</v>
      </c>
      <c r="D1661" t="s">
        <v>1538</v>
      </c>
      <c r="E1661" s="337" t="s">
        <v>1538</v>
      </c>
      <c r="G1661" s="337" t="s">
        <v>1538</v>
      </c>
      <c r="H1661" s="337" t="s">
        <v>1538</v>
      </c>
    </row>
    <row r="1662" spans="1:8" x14ac:dyDescent="0.3">
      <c r="A1662" s="109"/>
      <c r="B1662" s="338"/>
      <c r="C1662" s="338" t="s">
        <v>1538</v>
      </c>
      <c r="D1662" t="s">
        <v>1538</v>
      </c>
      <c r="E1662" s="337" t="s">
        <v>1538</v>
      </c>
      <c r="G1662" s="337" t="s">
        <v>1538</v>
      </c>
      <c r="H1662" s="337" t="s">
        <v>1538</v>
      </c>
    </row>
    <row r="1663" spans="1:8" x14ac:dyDescent="0.3">
      <c r="A1663" s="109"/>
      <c r="B1663" s="338"/>
      <c r="C1663" s="338" t="s">
        <v>1538</v>
      </c>
      <c r="D1663" t="s">
        <v>1538</v>
      </c>
      <c r="E1663" s="337" t="s">
        <v>1538</v>
      </c>
      <c r="G1663" s="337" t="s">
        <v>1538</v>
      </c>
      <c r="H1663" s="337" t="s">
        <v>1538</v>
      </c>
    </row>
    <row r="1664" spans="1:8" x14ac:dyDescent="0.3">
      <c r="A1664" s="109"/>
      <c r="B1664" s="338"/>
      <c r="C1664" s="338" t="s">
        <v>1538</v>
      </c>
      <c r="D1664" t="s">
        <v>1538</v>
      </c>
      <c r="E1664" s="337" t="s">
        <v>1538</v>
      </c>
      <c r="G1664" s="337" t="s">
        <v>1538</v>
      </c>
      <c r="H1664" s="337" t="s">
        <v>1538</v>
      </c>
    </row>
    <row r="1665" spans="1:8" x14ac:dyDescent="0.3">
      <c r="A1665" s="109"/>
      <c r="B1665" s="338"/>
      <c r="C1665" s="338" t="s">
        <v>1538</v>
      </c>
      <c r="D1665" t="s">
        <v>1538</v>
      </c>
      <c r="E1665" s="337" t="s">
        <v>1538</v>
      </c>
      <c r="G1665" s="337" t="s">
        <v>1538</v>
      </c>
      <c r="H1665" s="337" t="s">
        <v>1538</v>
      </c>
    </row>
    <row r="1666" spans="1:8" x14ac:dyDescent="0.3">
      <c r="A1666" s="109"/>
      <c r="B1666" s="338"/>
      <c r="C1666" s="338" t="s">
        <v>1538</v>
      </c>
      <c r="D1666" t="s">
        <v>1538</v>
      </c>
      <c r="E1666" s="337" t="s">
        <v>1538</v>
      </c>
      <c r="G1666" s="337" t="s">
        <v>1538</v>
      </c>
      <c r="H1666" s="337" t="s">
        <v>1538</v>
      </c>
    </row>
    <row r="1667" spans="1:8" x14ac:dyDescent="0.3">
      <c r="A1667" s="109"/>
      <c r="B1667" s="338"/>
      <c r="C1667" s="338" t="s">
        <v>1538</v>
      </c>
      <c r="D1667" t="s">
        <v>1538</v>
      </c>
      <c r="E1667" s="337" t="s">
        <v>1538</v>
      </c>
      <c r="G1667" s="337" t="s">
        <v>1538</v>
      </c>
      <c r="H1667" s="337" t="s">
        <v>1538</v>
      </c>
    </row>
    <row r="1668" spans="1:8" x14ac:dyDescent="0.3">
      <c r="A1668" s="109"/>
      <c r="B1668" s="338"/>
      <c r="C1668" s="338" t="s">
        <v>1538</v>
      </c>
      <c r="D1668" t="s">
        <v>1538</v>
      </c>
      <c r="E1668" s="337" t="s">
        <v>1538</v>
      </c>
      <c r="G1668" s="337" t="s">
        <v>1538</v>
      </c>
      <c r="H1668" s="337" t="s">
        <v>1538</v>
      </c>
    </row>
    <row r="1669" spans="1:8" x14ac:dyDescent="0.3">
      <c r="A1669" s="109"/>
      <c r="B1669" s="338"/>
      <c r="C1669" s="338" t="s">
        <v>1538</v>
      </c>
      <c r="D1669" t="s">
        <v>1538</v>
      </c>
      <c r="E1669" s="337" t="s">
        <v>1538</v>
      </c>
      <c r="G1669" s="337" t="s">
        <v>1538</v>
      </c>
      <c r="H1669" s="337" t="s">
        <v>1538</v>
      </c>
    </row>
    <row r="1670" spans="1:8" x14ac:dyDescent="0.3">
      <c r="A1670" s="109"/>
      <c r="B1670" s="338"/>
      <c r="C1670" s="338" t="s">
        <v>1538</v>
      </c>
      <c r="D1670" t="s">
        <v>1538</v>
      </c>
      <c r="E1670" s="337" t="s">
        <v>1538</v>
      </c>
      <c r="G1670" s="337" t="s">
        <v>1538</v>
      </c>
      <c r="H1670" s="337" t="s">
        <v>1538</v>
      </c>
    </row>
    <row r="1671" spans="1:8" x14ac:dyDescent="0.3">
      <c r="A1671" s="109"/>
      <c r="B1671" s="338"/>
      <c r="C1671" s="338" t="s">
        <v>1538</v>
      </c>
      <c r="D1671" t="s">
        <v>1538</v>
      </c>
      <c r="E1671" s="337" t="s">
        <v>1538</v>
      </c>
      <c r="G1671" s="337" t="s">
        <v>1538</v>
      </c>
      <c r="H1671" s="337" t="s">
        <v>1538</v>
      </c>
    </row>
    <row r="1672" spans="1:8" x14ac:dyDescent="0.3">
      <c r="A1672" s="109"/>
      <c r="B1672" s="338"/>
      <c r="C1672" s="338" t="s">
        <v>1538</v>
      </c>
      <c r="D1672" t="s">
        <v>1538</v>
      </c>
      <c r="E1672" s="337" t="s">
        <v>1538</v>
      </c>
      <c r="G1672" s="337" t="s">
        <v>1538</v>
      </c>
      <c r="H1672" s="337" t="s">
        <v>1538</v>
      </c>
    </row>
    <row r="1673" spans="1:8" x14ac:dyDescent="0.3">
      <c r="A1673" s="109"/>
      <c r="B1673" s="338"/>
      <c r="C1673" s="338" t="s">
        <v>1538</v>
      </c>
      <c r="D1673" t="s">
        <v>1538</v>
      </c>
      <c r="E1673" s="337" t="s">
        <v>1538</v>
      </c>
      <c r="G1673" s="337" t="s">
        <v>1538</v>
      </c>
      <c r="H1673" s="337" t="s">
        <v>1538</v>
      </c>
    </row>
    <row r="1674" spans="1:8" x14ac:dyDescent="0.3">
      <c r="A1674" s="109"/>
      <c r="B1674" s="338"/>
      <c r="C1674" s="338" t="s">
        <v>1538</v>
      </c>
      <c r="D1674" t="s">
        <v>1538</v>
      </c>
      <c r="E1674" s="337" t="s">
        <v>1538</v>
      </c>
      <c r="G1674" s="337" t="s">
        <v>1538</v>
      </c>
      <c r="H1674" s="337" t="s">
        <v>1538</v>
      </c>
    </row>
    <row r="1675" spans="1:8" x14ac:dyDescent="0.3">
      <c r="A1675" s="109"/>
      <c r="B1675" s="338"/>
      <c r="C1675" s="338" t="s">
        <v>1538</v>
      </c>
      <c r="D1675" t="s">
        <v>1538</v>
      </c>
      <c r="E1675" s="337" t="s">
        <v>1538</v>
      </c>
      <c r="G1675" s="337" t="s">
        <v>1538</v>
      </c>
      <c r="H1675" s="337" t="s">
        <v>1538</v>
      </c>
    </row>
    <row r="1676" spans="1:8" x14ac:dyDescent="0.3">
      <c r="A1676" s="109"/>
      <c r="B1676" s="338"/>
      <c r="C1676" s="338" t="s">
        <v>1538</v>
      </c>
      <c r="D1676" t="s">
        <v>1538</v>
      </c>
      <c r="E1676" s="337" t="s">
        <v>1538</v>
      </c>
      <c r="G1676" s="337" t="s">
        <v>1538</v>
      </c>
      <c r="H1676" s="337" t="s">
        <v>1538</v>
      </c>
    </row>
    <row r="1677" spans="1:8" x14ac:dyDescent="0.3">
      <c r="A1677" s="109"/>
      <c r="B1677" s="338"/>
      <c r="C1677" s="338" t="s">
        <v>1538</v>
      </c>
      <c r="D1677" t="s">
        <v>1538</v>
      </c>
      <c r="E1677" s="337" t="s">
        <v>1538</v>
      </c>
      <c r="G1677" s="337" t="s">
        <v>1538</v>
      </c>
      <c r="H1677" s="337" t="s">
        <v>1538</v>
      </c>
    </row>
    <row r="1678" spans="1:8" x14ac:dyDescent="0.3">
      <c r="A1678" s="109"/>
      <c r="B1678" s="338"/>
      <c r="C1678" s="338" t="s">
        <v>1538</v>
      </c>
      <c r="D1678" t="s">
        <v>1538</v>
      </c>
      <c r="E1678" s="337" t="s">
        <v>1538</v>
      </c>
      <c r="G1678" s="337" t="s">
        <v>1538</v>
      </c>
      <c r="H1678" s="337" t="s">
        <v>1538</v>
      </c>
    </row>
    <row r="1679" spans="1:8" x14ac:dyDescent="0.3">
      <c r="A1679" s="109"/>
      <c r="B1679" s="338"/>
      <c r="C1679" s="338" t="s">
        <v>1538</v>
      </c>
      <c r="D1679" t="s">
        <v>1538</v>
      </c>
      <c r="E1679" s="337" t="s">
        <v>1538</v>
      </c>
      <c r="G1679" s="337" t="s">
        <v>1538</v>
      </c>
      <c r="H1679" s="337" t="s">
        <v>1538</v>
      </c>
    </row>
    <row r="1680" spans="1:8" x14ac:dyDescent="0.3">
      <c r="A1680" s="109"/>
      <c r="B1680" s="338"/>
      <c r="C1680" s="338" t="s">
        <v>1538</v>
      </c>
      <c r="D1680" t="s">
        <v>1538</v>
      </c>
      <c r="E1680" s="337" t="s">
        <v>1538</v>
      </c>
      <c r="G1680" s="337" t="s">
        <v>1538</v>
      </c>
      <c r="H1680" s="337" t="s">
        <v>1538</v>
      </c>
    </row>
    <row r="1681" spans="1:8" x14ac:dyDescent="0.3">
      <c r="A1681" s="109"/>
      <c r="B1681" s="338"/>
      <c r="C1681" s="338" t="s">
        <v>1538</v>
      </c>
      <c r="D1681" t="s">
        <v>1538</v>
      </c>
      <c r="E1681" s="337" t="s">
        <v>1538</v>
      </c>
      <c r="G1681" s="337" t="s">
        <v>1538</v>
      </c>
      <c r="H1681" s="337" t="s">
        <v>1538</v>
      </c>
    </row>
    <row r="1682" spans="1:8" x14ac:dyDescent="0.3">
      <c r="A1682" s="109"/>
      <c r="B1682" s="338"/>
      <c r="C1682" s="338" t="s">
        <v>1538</v>
      </c>
      <c r="D1682" t="s">
        <v>1538</v>
      </c>
      <c r="E1682" s="337" t="s">
        <v>1538</v>
      </c>
      <c r="G1682" s="337" t="s">
        <v>1538</v>
      </c>
      <c r="H1682" s="337" t="s">
        <v>1538</v>
      </c>
    </row>
    <row r="1683" spans="1:8" x14ac:dyDescent="0.3">
      <c r="A1683" s="109"/>
      <c r="B1683" s="338"/>
      <c r="C1683" s="338" t="s">
        <v>1538</v>
      </c>
      <c r="D1683" t="s">
        <v>1538</v>
      </c>
      <c r="E1683" s="337" t="s">
        <v>1538</v>
      </c>
      <c r="G1683" s="337" t="s">
        <v>1538</v>
      </c>
      <c r="H1683" s="337" t="s">
        <v>1538</v>
      </c>
    </row>
    <row r="1684" spans="1:8" x14ac:dyDescent="0.3">
      <c r="A1684" s="109"/>
      <c r="B1684" s="338"/>
      <c r="C1684" s="338" t="s">
        <v>1538</v>
      </c>
      <c r="D1684" t="s">
        <v>1538</v>
      </c>
      <c r="E1684" s="337" t="s">
        <v>1538</v>
      </c>
      <c r="G1684" s="337" t="s">
        <v>1538</v>
      </c>
      <c r="H1684" s="337" t="s">
        <v>1538</v>
      </c>
    </row>
    <row r="1685" spans="1:8" x14ac:dyDescent="0.3">
      <c r="A1685" s="109"/>
      <c r="B1685" s="338"/>
      <c r="C1685" s="338" t="s">
        <v>1538</v>
      </c>
      <c r="D1685" t="s">
        <v>1538</v>
      </c>
      <c r="E1685" s="337" t="s">
        <v>1538</v>
      </c>
      <c r="G1685" s="337" t="s">
        <v>1538</v>
      </c>
      <c r="H1685" s="337" t="s">
        <v>1538</v>
      </c>
    </row>
    <row r="1686" spans="1:8" x14ac:dyDescent="0.3">
      <c r="A1686" s="109"/>
      <c r="B1686" s="338"/>
      <c r="C1686" s="338" t="s">
        <v>1538</v>
      </c>
      <c r="D1686" t="s">
        <v>1538</v>
      </c>
      <c r="E1686" s="337" t="s">
        <v>1538</v>
      </c>
      <c r="G1686" s="337" t="s">
        <v>1538</v>
      </c>
      <c r="H1686" s="337" t="s">
        <v>1538</v>
      </c>
    </row>
    <row r="1687" spans="1:8" x14ac:dyDescent="0.3">
      <c r="A1687" s="109"/>
      <c r="B1687" s="338"/>
      <c r="C1687" s="338" t="s">
        <v>1538</v>
      </c>
      <c r="D1687" t="s">
        <v>1538</v>
      </c>
      <c r="E1687" s="337" t="s">
        <v>1538</v>
      </c>
      <c r="G1687" s="337" t="s">
        <v>1538</v>
      </c>
      <c r="H1687" s="337" t="s">
        <v>1538</v>
      </c>
    </row>
    <row r="1688" spans="1:8" x14ac:dyDescent="0.3">
      <c r="A1688" s="109"/>
      <c r="B1688" s="338"/>
      <c r="C1688" s="338" t="s">
        <v>1538</v>
      </c>
      <c r="D1688" t="s">
        <v>1538</v>
      </c>
      <c r="E1688" s="337" t="s">
        <v>1538</v>
      </c>
      <c r="G1688" s="337" t="s">
        <v>1538</v>
      </c>
      <c r="H1688" s="337" t="s">
        <v>1538</v>
      </c>
    </row>
    <row r="1689" spans="1:8" x14ac:dyDescent="0.3">
      <c r="A1689" s="109"/>
      <c r="B1689" s="338"/>
      <c r="C1689" s="338" t="s">
        <v>1538</v>
      </c>
      <c r="D1689" t="s">
        <v>1538</v>
      </c>
      <c r="E1689" s="337" t="s">
        <v>1538</v>
      </c>
      <c r="G1689" s="337" t="s">
        <v>1538</v>
      </c>
      <c r="H1689" s="337" t="s">
        <v>1538</v>
      </c>
    </row>
    <row r="1690" spans="1:8" x14ac:dyDescent="0.3">
      <c r="A1690" s="109"/>
      <c r="B1690" s="338"/>
      <c r="C1690" s="338" t="s">
        <v>1538</v>
      </c>
      <c r="D1690" t="s">
        <v>1538</v>
      </c>
      <c r="E1690" s="337" t="s">
        <v>1538</v>
      </c>
      <c r="G1690" s="337" t="s">
        <v>1538</v>
      </c>
      <c r="H1690" s="337" t="s">
        <v>1538</v>
      </c>
    </row>
    <row r="1691" spans="1:8" x14ac:dyDescent="0.3">
      <c r="A1691" s="109"/>
      <c r="B1691" s="338"/>
      <c r="C1691" s="338" t="s">
        <v>1538</v>
      </c>
      <c r="D1691" t="s">
        <v>1538</v>
      </c>
      <c r="E1691" s="337" t="s">
        <v>1538</v>
      </c>
      <c r="G1691" s="337" t="s">
        <v>1538</v>
      </c>
      <c r="H1691" s="337" t="s">
        <v>1538</v>
      </c>
    </row>
    <row r="1692" spans="1:8" x14ac:dyDescent="0.3">
      <c r="A1692" s="109"/>
      <c r="B1692" s="338"/>
      <c r="C1692" s="338" t="s">
        <v>1538</v>
      </c>
      <c r="D1692" t="s">
        <v>1538</v>
      </c>
      <c r="E1692" s="337" t="s">
        <v>1538</v>
      </c>
      <c r="G1692" s="337" t="s">
        <v>1538</v>
      </c>
      <c r="H1692" s="337" t="s">
        <v>1538</v>
      </c>
    </row>
    <row r="1693" spans="1:8" x14ac:dyDescent="0.3">
      <c r="A1693" s="109"/>
      <c r="B1693" s="338"/>
      <c r="C1693" s="338" t="s">
        <v>1538</v>
      </c>
      <c r="D1693" t="s">
        <v>1538</v>
      </c>
      <c r="E1693" s="337" t="s">
        <v>1538</v>
      </c>
      <c r="G1693" s="337" t="s">
        <v>1538</v>
      </c>
      <c r="H1693" s="337" t="s">
        <v>1538</v>
      </c>
    </row>
    <row r="1694" spans="1:8" x14ac:dyDescent="0.3">
      <c r="A1694" s="109"/>
      <c r="B1694" s="338"/>
      <c r="C1694" s="338" t="s">
        <v>1538</v>
      </c>
      <c r="D1694" t="s">
        <v>1538</v>
      </c>
      <c r="E1694" s="337" t="s">
        <v>1538</v>
      </c>
      <c r="G1694" s="337" t="s">
        <v>1538</v>
      </c>
      <c r="H1694" s="337" t="s">
        <v>1538</v>
      </c>
    </row>
    <row r="1695" spans="1:8" x14ac:dyDescent="0.3">
      <c r="A1695" s="109"/>
      <c r="B1695" s="338"/>
      <c r="C1695" s="338" t="s">
        <v>1538</v>
      </c>
      <c r="D1695" t="s">
        <v>1538</v>
      </c>
      <c r="E1695" s="337" t="s">
        <v>1538</v>
      </c>
      <c r="G1695" s="337" t="s">
        <v>1538</v>
      </c>
      <c r="H1695" s="337" t="s">
        <v>1538</v>
      </c>
    </row>
    <row r="1696" spans="1:8" x14ac:dyDescent="0.3">
      <c r="A1696" s="109"/>
      <c r="B1696" s="338"/>
      <c r="C1696" s="338" t="s">
        <v>1538</v>
      </c>
      <c r="D1696" t="s">
        <v>1538</v>
      </c>
      <c r="E1696" s="337" t="s">
        <v>1538</v>
      </c>
      <c r="G1696" s="337" t="s">
        <v>1538</v>
      </c>
      <c r="H1696" s="337" t="s">
        <v>1538</v>
      </c>
    </row>
    <row r="1697" spans="1:8" x14ac:dyDescent="0.3">
      <c r="A1697" s="109"/>
      <c r="B1697" s="338"/>
      <c r="C1697" s="338" t="s">
        <v>1538</v>
      </c>
      <c r="D1697" t="s">
        <v>1538</v>
      </c>
      <c r="E1697" s="337" t="s">
        <v>1538</v>
      </c>
      <c r="G1697" s="337" t="s">
        <v>1538</v>
      </c>
      <c r="H1697" s="337" t="s">
        <v>1538</v>
      </c>
    </row>
    <row r="1698" spans="1:8" x14ac:dyDescent="0.3">
      <c r="A1698" s="109"/>
      <c r="B1698" s="338"/>
      <c r="C1698" s="338" t="s">
        <v>1538</v>
      </c>
      <c r="D1698" t="s">
        <v>1538</v>
      </c>
      <c r="E1698" s="337" t="s">
        <v>1538</v>
      </c>
      <c r="G1698" s="337" t="s">
        <v>1538</v>
      </c>
      <c r="H1698" s="337" t="s">
        <v>1538</v>
      </c>
    </row>
    <row r="1699" spans="1:8" x14ac:dyDescent="0.3">
      <c r="A1699" s="109"/>
      <c r="B1699" s="338"/>
      <c r="C1699" s="338" t="s">
        <v>1538</v>
      </c>
      <c r="D1699" t="s">
        <v>1538</v>
      </c>
      <c r="E1699" s="337" t="s">
        <v>1538</v>
      </c>
      <c r="G1699" s="337" t="s">
        <v>1538</v>
      </c>
      <c r="H1699" s="337" t="s">
        <v>1538</v>
      </c>
    </row>
    <row r="1700" spans="1:8" x14ac:dyDescent="0.3">
      <c r="A1700" s="109"/>
      <c r="B1700" s="338"/>
      <c r="C1700" s="338" t="s">
        <v>1538</v>
      </c>
      <c r="D1700" t="s">
        <v>1538</v>
      </c>
      <c r="E1700" s="337" t="s">
        <v>1538</v>
      </c>
      <c r="G1700" s="337" t="s">
        <v>1538</v>
      </c>
      <c r="H1700" s="337" t="s">
        <v>1538</v>
      </c>
    </row>
    <row r="1701" spans="1:8" x14ac:dyDescent="0.3">
      <c r="A1701" s="109"/>
      <c r="B1701" s="338"/>
      <c r="C1701" s="338" t="s">
        <v>1538</v>
      </c>
      <c r="D1701" t="s">
        <v>1538</v>
      </c>
      <c r="E1701" s="337" t="s">
        <v>1538</v>
      </c>
      <c r="G1701" s="337" t="s">
        <v>1538</v>
      </c>
      <c r="H1701" s="337" t="s">
        <v>1538</v>
      </c>
    </row>
    <row r="1702" spans="1:8" x14ac:dyDescent="0.3">
      <c r="A1702" s="109"/>
      <c r="B1702" s="338"/>
      <c r="C1702" s="338" t="s">
        <v>1538</v>
      </c>
      <c r="D1702" t="s">
        <v>1538</v>
      </c>
      <c r="E1702" s="337" t="s">
        <v>1538</v>
      </c>
      <c r="G1702" s="337" t="s">
        <v>1538</v>
      </c>
      <c r="H1702" s="337" t="s">
        <v>1538</v>
      </c>
    </row>
    <row r="1703" spans="1:8" x14ac:dyDescent="0.3">
      <c r="A1703" s="109"/>
      <c r="B1703" s="338"/>
      <c r="C1703" s="338" t="s">
        <v>1538</v>
      </c>
      <c r="D1703" t="s">
        <v>1538</v>
      </c>
      <c r="E1703" s="337" t="s">
        <v>1538</v>
      </c>
      <c r="G1703" s="337" t="s">
        <v>1538</v>
      </c>
      <c r="H1703" s="337" t="s">
        <v>1538</v>
      </c>
    </row>
    <row r="1704" spans="1:8" x14ac:dyDescent="0.3">
      <c r="A1704" s="109"/>
      <c r="B1704" s="338"/>
      <c r="C1704" s="338" t="s">
        <v>1538</v>
      </c>
      <c r="D1704" t="s">
        <v>1538</v>
      </c>
      <c r="E1704" s="337" t="s">
        <v>1538</v>
      </c>
      <c r="G1704" s="337" t="s">
        <v>1538</v>
      </c>
      <c r="H1704" s="337" t="s">
        <v>1538</v>
      </c>
    </row>
    <row r="1705" spans="1:8" x14ac:dyDescent="0.3">
      <c r="A1705" s="109"/>
      <c r="B1705" s="338"/>
      <c r="C1705" s="338" t="s">
        <v>1538</v>
      </c>
      <c r="D1705" t="s">
        <v>1538</v>
      </c>
      <c r="E1705" s="337" t="s">
        <v>1538</v>
      </c>
      <c r="G1705" s="337" t="s">
        <v>1538</v>
      </c>
      <c r="H1705" s="337" t="s">
        <v>1538</v>
      </c>
    </row>
    <row r="1706" spans="1:8" x14ac:dyDescent="0.3">
      <c r="A1706" s="109"/>
      <c r="B1706" s="338"/>
      <c r="C1706" s="338" t="s">
        <v>1538</v>
      </c>
      <c r="D1706" t="s">
        <v>1538</v>
      </c>
      <c r="E1706" s="337" t="s">
        <v>1538</v>
      </c>
      <c r="G1706" s="337" t="s">
        <v>1538</v>
      </c>
      <c r="H1706" s="337" t="s">
        <v>1538</v>
      </c>
    </row>
    <row r="1707" spans="1:8" x14ac:dyDescent="0.3">
      <c r="A1707" s="109"/>
      <c r="B1707" s="338"/>
      <c r="C1707" s="338" t="s">
        <v>1538</v>
      </c>
      <c r="D1707" t="s">
        <v>1538</v>
      </c>
      <c r="E1707" s="337" t="s">
        <v>1538</v>
      </c>
      <c r="G1707" s="337" t="s">
        <v>1538</v>
      </c>
      <c r="H1707" s="337" t="s">
        <v>1538</v>
      </c>
    </row>
    <row r="1708" spans="1:8" x14ac:dyDescent="0.3">
      <c r="A1708" s="109"/>
      <c r="B1708" s="338"/>
      <c r="C1708" s="338" t="s">
        <v>1538</v>
      </c>
      <c r="D1708" t="s">
        <v>1538</v>
      </c>
      <c r="E1708" s="337" t="s">
        <v>1538</v>
      </c>
      <c r="G1708" s="337" t="s">
        <v>1538</v>
      </c>
      <c r="H1708" s="337" t="s">
        <v>1538</v>
      </c>
    </row>
    <row r="1709" spans="1:8" x14ac:dyDescent="0.3">
      <c r="A1709" s="109"/>
      <c r="B1709" s="338"/>
      <c r="C1709" s="338" t="s">
        <v>1538</v>
      </c>
      <c r="D1709" t="s">
        <v>1538</v>
      </c>
      <c r="E1709" s="337" t="s">
        <v>1538</v>
      </c>
      <c r="G1709" s="337" t="s">
        <v>1538</v>
      </c>
      <c r="H1709" s="337" t="s">
        <v>1538</v>
      </c>
    </row>
    <row r="1710" spans="1:8" x14ac:dyDescent="0.3">
      <c r="A1710" s="109"/>
      <c r="B1710" s="338"/>
      <c r="C1710" s="338" t="s">
        <v>1538</v>
      </c>
      <c r="D1710" t="s">
        <v>1538</v>
      </c>
      <c r="E1710" s="337" t="s">
        <v>1538</v>
      </c>
      <c r="G1710" s="337" t="s">
        <v>1538</v>
      </c>
      <c r="H1710" s="337" t="s">
        <v>1538</v>
      </c>
    </row>
    <row r="1711" spans="1:8" x14ac:dyDescent="0.3">
      <c r="A1711" s="109"/>
      <c r="B1711" s="338"/>
      <c r="C1711" s="338" t="s">
        <v>1538</v>
      </c>
      <c r="D1711" t="s">
        <v>1538</v>
      </c>
      <c r="E1711" s="337" t="s">
        <v>1538</v>
      </c>
      <c r="G1711" s="337" t="s">
        <v>1538</v>
      </c>
      <c r="H1711" s="337" t="s">
        <v>1538</v>
      </c>
    </row>
    <row r="1712" spans="1:8" x14ac:dyDescent="0.3">
      <c r="A1712" s="109"/>
      <c r="B1712" s="340"/>
      <c r="C1712" s="338" t="s">
        <v>1538</v>
      </c>
      <c r="D1712" t="s">
        <v>1538</v>
      </c>
      <c r="E1712" s="337" t="s">
        <v>1538</v>
      </c>
      <c r="G1712" s="337" t="s">
        <v>1538</v>
      </c>
      <c r="H1712" s="337" t="s">
        <v>1538</v>
      </c>
    </row>
    <row r="1713" spans="1:8" x14ac:dyDescent="0.3">
      <c r="A1713" s="109"/>
      <c r="C1713" s="338" t="s">
        <v>1538</v>
      </c>
      <c r="D1713" t="s">
        <v>1538</v>
      </c>
      <c r="E1713" s="337" t="s">
        <v>1538</v>
      </c>
      <c r="G1713" s="337" t="s">
        <v>1538</v>
      </c>
      <c r="H1713" s="337" t="s">
        <v>1538</v>
      </c>
    </row>
    <row r="1714" spans="1:8" x14ac:dyDescent="0.3">
      <c r="A1714" s="109"/>
      <c r="C1714" s="338" t="s">
        <v>1538</v>
      </c>
      <c r="D1714" t="s">
        <v>1538</v>
      </c>
      <c r="E1714" s="337" t="s">
        <v>1538</v>
      </c>
      <c r="G1714" s="337" t="s">
        <v>1538</v>
      </c>
      <c r="H1714" s="337" t="s">
        <v>1538</v>
      </c>
    </row>
    <row r="1715" spans="1:8" x14ac:dyDescent="0.3">
      <c r="A1715" s="109"/>
      <c r="C1715" s="338" t="s">
        <v>1538</v>
      </c>
      <c r="D1715" t="s">
        <v>1538</v>
      </c>
      <c r="E1715" s="337" t="s">
        <v>1538</v>
      </c>
      <c r="G1715" s="337" t="s">
        <v>1538</v>
      </c>
      <c r="H1715" s="337" t="s">
        <v>1538</v>
      </c>
    </row>
    <row r="1716" spans="1:8" x14ac:dyDescent="0.3">
      <c r="A1716" s="109"/>
      <c r="B1716" s="340"/>
      <c r="C1716" s="338" t="s">
        <v>1538</v>
      </c>
      <c r="D1716" t="s">
        <v>1538</v>
      </c>
      <c r="E1716" s="337" t="s">
        <v>1538</v>
      </c>
      <c r="G1716" s="337" t="s">
        <v>1538</v>
      </c>
      <c r="H1716" s="337" t="s">
        <v>1538</v>
      </c>
    </row>
    <row r="1717" spans="1:8" x14ac:dyDescent="0.3">
      <c r="A1717" s="109"/>
      <c r="C1717" s="338" t="s">
        <v>1538</v>
      </c>
      <c r="D1717" t="s">
        <v>1538</v>
      </c>
      <c r="E1717" s="337" t="s">
        <v>1538</v>
      </c>
      <c r="G1717" s="337" t="s">
        <v>1538</v>
      </c>
      <c r="H1717" s="337" t="s">
        <v>1538</v>
      </c>
    </row>
    <row r="1718" spans="1:8" x14ac:dyDescent="0.3">
      <c r="A1718" s="109"/>
      <c r="C1718" s="338" t="s">
        <v>1538</v>
      </c>
      <c r="D1718" t="s">
        <v>1538</v>
      </c>
      <c r="E1718" s="337" t="s">
        <v>1538</v>
      </c>
      <c r="G1718" s="337" t="s">
        <v>1538</v>
      </c>
      <c r="H1718" s="337" t="s">
        <v>1538</v>
      </c>
    </row>
    <row r="1719" spans="1:8" x14ac:dyDescent="0.3">
      <c r="A1719" s="109"/>
      <c r="C1719" s="338" t="s">
        <v>1538</v>
      </c>
      <c r="D1719" t="s">
        <v>1538</v>
      </c>
      <c r="E1719" s="337" t="s">
        <v>1538</v>
      </c>
      <c r="G1719" s="337" t="s">
        <v>1538</v>
      </c>
      <c r="H1719" s="337" t="s">
        <v>1538</v>
      </c>
    </row>
    <row r="1720" spans="1:8" x14ac:dyDescent="0.3">
      <c r="A1720" s="109"/>
      <c r="B1720" s="340"/>
      <c r="C1720" s="338" t="s">
        <v>1538</v>
      </c>
      <c r="D1720" t="s">
        <v>1538</v>
      </c>
      <c r="E1720" s="337" t="s">
        <v>1538</v>
      </c>
      <c r="G1720" s="337" t="s">
        <v>1538</v>
      </c>
      <c r="H1720" s="337" t="s">
        <v>1538</v>
      </c>
    </row>
    <row r="1721" spans="1:8" x14ac:dyDescent="0.3">
      <c r="A1721" s="109"/>
      <c r="C1721" s="338" t="s">
        <v>1538</v>
      </c>
      <c r="D1721" t="s">
        <v>1538</v>
      </c>
      <c r="E1721" s="337" t="s">
        <v>1538</v>
      </c>
      <c r="G1721" s="337" t="s">
        <v>1538</v>
      </c>
      <c r="H1721" s="337" t="s">
        <v>1538</v>
      </c>
    </row>
    <row r="1722" spans="1:8" x14ac:dyDescent="0.3">
      <c r="A1722" s="109"/>
      <c r="C1722" s="338" t="s">
        <v>1538</v>
      </c>
      <c r="D1722" t="s">
        <v>1538</v>
      </c>
      <c r="E1722" s="337" t="s">
        <v>1538</v>
      </c>
      <c r="G1722" s="337" t="s">
        <v>1538</v>
      </c>
      <c r="H1722" s="337" t="s">
        <v>1538</v>
      </c>
    </row>
    <row r="1723" spans="1:8" x14ac:dyDescent="0.3">
      <c r="A1723" s="109"/>
      <c r="C1723" s="338" t="s">
        <v>1538</v>
      </c>
      <c r="D1723" t="s">
        <v>1538</v>
      </c>
      <c r="E1723" s="337" t="s">
        <v>1538</v>
      </c>
      <c r="G1723" s="337" t="s">
        <v>1538</v>
      </c>
      <c r="H1723" s="337" t="s">
        <v>1538</v>
      </c>
    </row>
    <row r="1724" spans="1:8" x14ac:dyDescent="0.3">
      <c r="A1724" s="109"/>
      <c r="B1724" s="340"/>
      <c r="C1724" s="338" t="s">
        <v>1538</v>
      </c>
      <c r="D1724" t="s">
        <v>1538</v>
      </c>
      <c r="E1724" s="337" t="s">
        <v>1538</v>
      </c>
      <c r="G1724" s="337" t="s">
        <v>1538</v>
      </c>
      <c r="H1724" s="337" t="s">
        <v>1538</v>
      </c>
    </row>
    <row r="1725" spans="1:8" x14ac:dyDescent="0.3">
      <c r="A1725" s="109"/>
      <c r="C1725" s="338" t="s">
        <v>1538</v>
      </c>
      <c r="D1725" t="s">
        <v>1538</v>
      </c>
      <c r="E1725" s="337" t="s">
        <v>1538</v>
      </c>
      <c r="G1725" s="337" t="s">
        <v>1538</v>
      </c>
      <c r="H1725" s="337" t="s">
        <v>1538</v>
      </c>
    </row>
    <row r="1726" spans="1:8" x14ac:dyDescent="0.3">
      <c r="A1726" s="109"/>
      <c r="C1726" s="338" t="s">
        <v>1538</v>
      </c>
      <c r="D1726" t="s">
        <v>1538</v>
      </c>
      <c r="E1726" s="337" t="s">
        <v>1538</v>
      </c>
      <c r="G1726" s="337" t="s">
        <v>1538</v>
      </c>
      <c r="H1726" s="337" t="s">
        <v>1538</v>
      </c>
    </row>
    <row r="1727" spans="1:8" x14ac:dyDescent="0.3">
      <c r="A1727" s="109"/>
      <c r="C1727" s="338" t="s">
        <v>1538</v>
      </c>
      <c r="D1727" t="s">
        <v>1538</v>
      </c>
      <c r="E1727" s="337" t="s">
        <v>1538</v>
      </c>
      <c r="G1727" s="337" t="s">
        <v>1538</v>
      </c>
      <c r="H1727" s="337" t="s">
        <v>1538</v>
      </c>
    </row>
    <row r="1728" spans="1:8" x14ac:dyDescent="0.3">
      <c r="A1728" s="109"/>
      <c r="C1728" s="338" t="s">
        <v>1538</v>
      </c>
      <c r="D1728" t="s">
        <v>1538</v>
      </c>
      <c r="E1728" s="337" t="s">
        <v>1538</v>
      </c>
      <c r="G1728" s="337" t="s">
        <v>1538</v>
      </c>
      <c r="H1728" s="337" t="s">
        <v>1538</v>
      </c>
    </row>
    <row r="1729" spans="1:8" x14ac:dyDescent="0.3">
      <c r="A1729" s="109"/>
      <c r="B1729" s="338"/>
      <c r="C1729" s="338" t="s">
        <v>1538</v>
      </c>
      <c r="D1729" t="s">
        <v>1538</v>
      </c>
      <c r="E1729" s="337" t="s">
        <v>1538</v>
      </c>
      <c r="G1729" s="337" t="s">
        <v>1538</v>
      </c>
      <c r="H1729" s="337" t="s">
        <v>1538</v>
      </c>
    </row>
    <row r="1730" spans="1:8" x14ac:dyDescent="0.3">
      <c r="A1730" s="109"/>
      <c r="B1730" s="338"/>
      <c r="C1730" s="338" t="s">
        <v>1538</v>
      </c>
      <c r="D1730" t="s">
        <v>1538</v>
      </c>
      <c r="E1730" s="337" t="s">
        <v>1538</v>
      </c>
      <c r="G1730" s="337" t="s">
        <v>1538</v>
      </c>
      <c r="H1730" s="337" t="s">
        <v>1538</v>
      </c>
    </row>
    <row r="1731" spans="1:8" x14ac:dyDescent="0.3">
      <c r="A1731" s="109"/>
      <c r="B1731" s="338"/>
      <c r="C1731" s="338" t="s">
        <v>1538</v>
      </c>
      <c r="D1731" t="s">
        <v>1538</v>
      </c>
      <c r="E1731" s="337" t="s">
        <v>1538</v>
      </c>
      <c r="G1731" s="337" t="s">
        <v>1538</v>
      </c>
      <c r="H1731" s="337" t="s">
        <v>1538</v>
      </c>
    </row>
    <row r="1732" spans="1:8" x14ac:dyDescent="0.3">
      <c r="A1732" s="109"/>
      <c r="B1732" s="338"/>
      <c r="C1732" s="338" t="s">
        <v>1538</v>
      </c>
      <c r="D1732" t="s">
        <v>1538</v>
      </c>
      <c r="E1732" s="337" t="s">
        <v>1538</v>
      </c>
      <c r="G1732" s="337" t="s">
        <v>1538</v>
      </c>
      <c r="H1732" s="337" t="s">
        <v>1538</v>
      </c>
    </row>
    <row r="1733" spans="1:8" x14ac:dyDescent="0.3">
      <c r="A1733" s="109"/>
      <c r="B1733" s="338"/>
      <c r="C1733" s="338" t="s">
        <v>1538</v>
      </c>
      <c r="D1733" t="s">
        <v>1538</v>
      </c>
      <c r="E1733" s="337" t="s">
        <v>1538</v>
      </c>
      <c r="G1733" s="337" t="s">
        <v>1538</v>
      </c>
      <c r="H1733" s="337" t="s">
        <v>1538</v>
      </c>
    </row>
    <row r="1734" spans="1:8" x14ac:dyDescent="0.3">
      <c r="A1734" s="109"/>
      <c r="B1734" s="338"/>
      <c r="C1734" s="338" t="s">
        <v>1538</v>
      </c>
      <c r="D1734" t="s">
        <v>1538</v>
      </c>
      <c r="E1734" s="337" t="s">
        <v>1538</v>
      </c>
      <c r="G1734" s="337" t="s">
        <v>1538</v>
      </c>
      <c r="H1734" s="337" t="s">
        <v>1538</v>
      </c>
    </row>
    <row r="1735" spans="1:8" x14ac:dyDescent="0.3">
      <c r="A1735" s="109"/>
      <c r="B1735" s="338"/>
      <c r="C1735" s="338" t="s">
        <v>1538</v>
      </c>
      <c r="D1735" t="s">
        <v>1538</v>
      </c>
      <c r="E1735" s="337" t="s">
        <v>1538</v>
      </c>
      <c r="G1735" s="337" t="s">
        <v>1538</v>
      </c>
      <c r="H1735" s="337" t="s">
        <v>1538</v>
      </c>
    </row>
    <row r="1736" spans="1:8" x14ac:dyDescent="0.3">
      <c r="A1736" s="109"/>
      <c r="B1736" s="338"/>
      <c r="C1736" s="338" t="s">
        <v>1538</v>
      </c>
      <c r="D1736" t="s">
        <v>1538</v>
      </c>
      <c r="E1736" s="337" t="s">
        <v>1538</v>
      </c>
      <c r="G1736" s="337" t="s">
        <v>1538</v>
      </c>
      <c r="H1736" s="337" t="s">
        <v>1538</v>
      </c>
    </row>
    <row r="1737" spans="1:8" x14ac:dyDescent="0.3">
      <c r="A1737" s="109"/>
      <c r="B1737" s="338"/>
      <c r="C1737" s="338" t="s">
        <v>1538</v>
      </c>
      <c r="D1737" t="s">
        <v>1538</v>
      </c>
      <c r="E1737" s="337" t="s">
        <v>1538</v>
      </c>
      <c r="G1737" s="337" t="s">
        <v>1538</v>
      </c>
      <c r="H1737" s="337" t="s">
        <v>1538</v>
      </c>
    </row>
    <row r="1738" spans="1:8" x14ac:dyDescent="0.3">
      <c r="A1738" s="109"/>
      <c r="B1738" s="338"/>
      <c r="C1738" s="338" t="s">
        <v>1538</v>
      </c>
      <c r="D1738" t="s">
        <v>1538</v>
      </c>
      <c r="E1738" s="337" t="s">
        <v>1538</v>
      </c>
      <c r="G1738" s="337" t="s">
        <v>1538</v>
      </c>
      <c r="H1738" s="337" t="s">
        <v>1538</v>
      </c>
    </row>
    <row r="1739" spans="1:8" x14ac:dyDescent="0.3">
      <c r="A1739" s="109"/>
      <c r="B1739" s="338"/>
      <c r="C1739" s="338" t="s">
        <v>1538</v>
      </c>
      <c r="D1739" t="s">
        <v>1538</v>
      </c>
      <c r="E1739" s="337" t="s">
        <v>1538</v>
      </c>
      <c r="G1739" s="337" t="s">
        <v>1538</v>
      </c>
      <c r="H1739" s="337" t="s">
        <v>1538</v>
      </c>
    </row>
    <row r="1740" spans="1:8" x14ac:dyDescent="0.3">
      <c r="A1740" s="109"/>
      <c r="B1740" s="338"/>
      <c r="C1740" s="338" t="s">
        <v>1538</v>
      </c>
      <c r="D1740" t="s">
        <v>1538</v>
      </c>
      <c r="E1740" s="337" t="s">
        <v>1538</v>
      </c>
      <c r="G1740" s="337" t="s">
        <v>1538</v>
      </c>
      <c r="H1740" s="337" t="s">
        <v>1538</v>
      </c>
    </row>
    <row r="1741" spans="1:8" x14ac:dyDescent="0.3">
      <c r="A1741" s="109"/>
      <c r="B1741" s="338"/>
      <c r="C1741" s="338" t="s">
        <v>1538</v>
      </c>
      <c r="D1741" t="s">
        <v>1538</v>
      </c>
      <c r="E1741" s="337" t="s">
        <v>1538</v>
      </c>
      <c r="G1741" s="337" t="s">
        <v>1538</v>
      </c>
      <c r="H1741" s="337" t="s">
        <v>1538</v>
      </c>
    </row>
    <row r="1742" spans="1:8" x14ac:dyDescent="0.3">
      <c r="A1742" s="109"/>
      <c r="B1742" s="338"/>
      <c r="C1742" s="338" t="s">
        <v>1538</v>
      </c>
      <c r="D1742" t="s">
        <v>1538</v>
      </c>
      <c r="E1742" s="337" t="s">
        <v>1538</v>
      </c>
      <c r="G1742" s="337" t="s">
        <v>1538</v>
      </c>
      <c r="H1742" s="337" t="s">
        <v>1538</v>
      </c>
    </row>
    <row r="1743" spans="1:8" x14ac:dyDescent="0.3">
      <c r="A1743" s="109"/>
      <c r="B1743" s="338"/>
      <c r="C1743" s="338" t="s">
        <v>1538</v>
      </c>
      <c r="D1743" t="s">
        <v>1538</v>
      </c>
      <c r="E1743" s="337" t="s">
        <v>1538</v>
      </c>
      <c r="G1743" s="337" t="s">
        <v>1538</v>
      </c>
      <c r="H1743" s="337" t="s">
        <v>1538</v>
      </c>
    </row>
    <row r="1744" spans="1:8" x14ac:dyDescent="0.3">
      <c r="A1744" s="109"/>
      <c r="B1744" s="338"/>
      <c r="C1744" s="338" t="s">
        <v>1538</v>
      </c>
      <c r="D1744" t="s">
        <v>1538</v>
      </c>
      <c r="E1744" s="337" t="s">
        <v>1538</v>
      </c>
      <c r="G1744" s="337" t="s">
        <v>1538</v>
      </c>
      <c r="H1744" s="337" t="s">
        <v>1538</v>
      </c>
    </row>
    <row r="1745" spans="1:8" x14ac:dyDescent="0.3">
      <c r="A1745" s="109"/>
      <c r="B1745" s="338"/>
      <c r="C1745" s="338" t="s">
        <v>1538</v>
      </c>
      <c r="D1745" t="s">
        <v>1538</v>
      </c>
      <c r="E1745" s="337" t="s">
        <v>1538</v>
      </c>
      <c r="G1745" s="337" t="s">
        <v>1538</v>
      </c>
      <c r="H1745" s="337" t="s">
        <v>1538</v>
      </c>
    </row>
    <row r="1746" spans="1:8" x14ac:dyDescent="0.3">
      <c r="A1746" s="109"/>
      <c r="B1746" s="338"/>
      <c r="C1746" s="338" t="s">
        <v>1538</v>
      </c>
      <c r="D1746" t="s">
        <v>1538</v>
      </c>
      <c r="E1746" s="337" t="s">
        <v>1538</v>
      </c>
      <c r="G1746" s="337" t="s">
        <v>1538</v>
      </c>
      <c r="H1746" s="337" t="s">
        <v>1538</v>
      </c>
    </row>
    <row r="1747" spans="1:8" x14ac:dyDescent="0.3">
      <c r="A1747" s="109"/>
      <c r="B1747" s="338"/>
      <c r="C1747" s="338" t="s">
        <v>1538</v>
      </c>
      <c r="D1747" t="s">
        <v>1538</v>
      </c>
      <c r="E1747" s="337" t="s">
        <v>1538</v>
      </c>
      <c r="G1747" s="337" t="s">
        <v>1538</v>
      </c>
      <c r="H1747" s="337" t="s">
        <v>1538</v>
      </c>
    </row>
    <row r="1748" spans="1:8" x14ac:dyDescent="0.3">
      <c r="A1748" s="109"/>
      <c r="B1748" s="338"/>
      <c r="C1748" s="338" t="s">
        <v>1538</v>
      </c>
      <c r="D1748" t="s">
        <v>1538</v>
      </c>
      <c r="E1748" s="337" t="s">
        <v>1538</v>
      </c>
      <c r="G1748" s="337" t="s">
        <v>1538</v>
      </c>
      <c r="H1748" s="337" t="s">
        <v>1538</v>
      </c>
    </row>
    <row r="1749" spans="1:8" x14ac:dyDescent="0.3">
      <c r="A1749" s="109"/>
      <c r="B1749" s="338"/>
      <c r="C1749" s="338" t="s">
        <v>1538</v>
      </c>
      <c r="D1749" t="s">
        <v>1538</v>
      </c>
      <c r="E1749" s="337" t="s">
        <v>1538</v>
      </c>
      <c r="G1749" s="337" t="s">
        <v>1538</v>
      </c>
      <c r="H1749" s="337" t="s">
        <v>1538</v>
      </c>
    </row>
    <row r="1750" spans="1:8" x14ac:dyDescent="0.3">
      <c r="A1750" s="109"/>
      <c r="B1750" s="338"/>
      <c r="C1750" s="338" t="s">
        <v>1538</v>
      </c>
      <c r="D1750" t="s">
        <v>1538</v>
      </c>
      <c r="E1750" s="337" t="s">
        <v>1538</v>
      </c>
      <c r="G1750" s="337" t="s">
        <v>1538</v>
      </c>
      <c r="H1750" s="337" t="s">
        <v>1538</v>
      </c>
    </row>
    <row r="1751" spans="1:8" x14ac:dyDescent="0.3">
      <c r="A1751" s="109"/>
      <c r="B1751" s="338"/>
      <c r="C1751" s="338" t="s">
        <v>1538</v>
      </c>
      <c r="D1751" t="s">
        <v>1538</v>
      </c>
      <c r="E1751" s="337" t="s">
        <v>1538</v>
      </c>
      <c r="G1751" s="337" t="s">
        <v>1538</v>
      </c>
      <c r="H1751" s="337" t="s">
        <v>1538</v>
      </c>
    </row>
    <row r="1752" spans="1:8" x14ac:dyDescent="0.3">
      <c r="A1752" s="109"/>
      <c r="B1752" s="340"/>
      <c r="C1752" s="338" t="s">
        <v>1538</v>
      </c>
      <c r="D1752" t="s">
        <v>1538</v>
      </c>
      <c r="E1752" s="337" t="s">
        <v>1538</v>
      </c>
      <c r="G1752" s="337" t="s">
        <v>1538</v>
      </c>
      <c r="H1752" s="337" t="s">
        <v>1538</v>
      </c>
    </row>
    <row r="1753" spans="1:8" x14ac:dyDescent="0.3">
      <c r="A1753" s="109"/>
      <c r="C1753" s="338" t="s">
        <v>1538</v>
      </c>
      <c r="D1753" t="s">
        <v>1538</v>
      </c>
      <c r="E1753" s="337" t="s">
        <v>1538</v>
      </c>
      <c r="G1753" s="337" t="s">
        <v>1538</v>
      </c>
      <c r="H1753" s="337" t="s">
        <v>1538</v>
      </c>
    </row>
    <row r="1754" spans="1:8" x14ac:dyDescent="0.3">
      <c r="A1754" s="109"/>
      <c r="C1754" s="338" t="s">
        <v>1538</v>
      </c>
      <c r="D1754" t="s">
        <v>1538</v>
      </c>
      <c r="E1754" s="337" t="s">
        <v>1538</v>
      </c>
      <c r="G1754" s="337" t="s">
        <v>1538</v>
      </c>
      <c r="H1754" s="337" t="s">
        <v>1538</v>
      </c>
    </row>
    <row r="1755" spans="1:8" x14ac:dyDescent="0.3">
      <c r="A1755" s="109"/>
      <c r="C1755" s="338" t="s">
        <v>1538</v>
      </c>
      <c r="D1755" t="s">
        <v>1538</v>
      </c>
      <c r="E1755" s="337" t="s">
        <v>1538</v>
      </c>
      <c r="G1755" s="337" t="s">
        <v>1538</v>
      </c>
      <c r="H1755" s="337" t="s">
        <v>1538</v>
      </c>
    </row>
    <row r="1756" spans="1:8" x14ac:dyDescent="0.3">
      <c r="A1756" s="109"/>
      <c r="C1756" s="338" t="s">
        <v>1538</v>
      </c>
      <c r="D1756" t="s">
        <v>1538</v>
      </c>
      <c r="E1756" s="337" t="s">
        <v>1538</v>
      </c>
      <c r="G1756" s="337" t="s">
        <v>1538</v>
      </c>
      <c r="H1756" s="337" t="s">
        <v>1538</v>
      </c>
    </row>
    <row r="1757" spans="1:8" x14ac:dyDescent="0.3">
      <c r="A1757" s="109"/>
      <c r="B1757" s="338"/>
      <c r="C1757" s="338" t="s">
        <v>1538</v>
      </c>
      <c r="D1757" t="s">
        <v>1538</v>
      </c>
      <c r="E1757" s="337" t="s">
        <v>1538</v>
      </c>
      <c r="G1757" s="337" t="s">
        <v>1538</v>
      </c>
      <c r="H1757" s="337" t="s">
        <v>1538</v>
      </c>
    </row>
    <row r="1758" spans="1:8" x14ac:dyDescent="0.3">
      <c r="A1758" s="109"/>
      <c r="B1758" s="338"/>
      <c r="C1758" s="338" t="s">
        <v>1538</v>
      </c>
      <c r="D1758" t="s">
        <v>1538</v>
      </c>
      <c r="E1758" s="337" t="s">
        <v>1538</v>
      </c>
      <c r="G1758" s="337" t="s">
        <v>1538</v>
      </c>
      <c r="H1758" s="337" t="s">
        <v>1538</v>
      </c>
    </row>
    <row r="1759" spans="1:8" x14ac:dyDescent="0.3">
      <c r="A1759" s="109"/>
      <c r="B1759" s="338"/>
      <c r="C1759" s="338" t="s">
        <v>1538</v>
      </c>
      <c r="D1759" t="s">
        <v>1538</v>
      </c>
      <c r="E1759" s="337" t="s">
        <v>1538</v>
      </c>
      <c r="G1759" s="337" t="s">
        <v>1538</v>
      </c>
      <c r="H1759" s="337" t="s">
        <v>1538</v>
      </c>
    </row>
    <row r="1760" spans="1:8" x14ac:dyDescent="0.3">
      <c r="A1760" s="109"/>
      <c r="B1760" s="338"/>
      <c r="C1760" s="338" t="s">
        <v>1538</v>
      </c>
      <c r="D1760" t="s">
        <v>1538</v>
      </c>
      <c r="E1760" s="337" t="s">
        <v>1538</v>
      </c>
      <c r="G1760" s="337" t="s">
        <v>1538</v>
      </c>
      <c r="H1760" s="337" t="s">
        <v>1538</v>
      </c>
    </row>
    <row r="1761" spans="1:8" x14ac:dyDescent="0.3">
      <c r="A1761" s="109"/>
      <c r="B1761" s="338"/>
      <c r="C1761" s="338" t="s">
        <v>1538</v>
      </c>
      <c r="D1761" t="s">
        <v>1538</v>
      </c>
      <c r="E1761" s="337" t="s">
        <v>1538</v>
      </c>
      <c r="G1761" s="337" t="s">
        <v>1538</v>
      </c>
      <c r="H1761" s="337" t="s">
        <v>1538</v>
      </c>
    </row>
    <row r="1762" spans="1:8" x14ac:dyDescent="0.3">
      <c r="A1762" s="109"/>
      <c r="B1762" s="338"/>
      <c r="C1762" s="338" t="s">
        <v>1538</v>
      </c>
      <c r="D1762" t="s">
        <v>1538</v>
      </c>
      <c r="E1762" s="337" t="s">
        <v>1538</v>
      </c>
      <c r="G1762" s="337" t="s">
        <v>1538</v>
      </c>
      <c r="H1762" s="337" t="s">
        <v>1538</v>
      </c>
    </row>
    <row r="1763" spans="1:8" x14ac:dyDescent="0.3">
      <c r="A1763" s="109"/>
      <c r="B1763" s="338"/>
      <c r="C1763" s="338" t="s">
        <v>1538</v>
      </c>
      <c r="D1763" t="s">
        <v>1538</v>
      </c>
      <c r="E1763" s="337" t="s">
        <v>1538</v>
      </c>
      <c r="G1763" s="337" t="s">
        <v>1538</v>
      </c>
      <c r="H1763" s="337" t="s">
        <v>1538</v>
      </c>
    </row>
    <row r="1764" spans="1:8" x14ac:dyDescent="0.3">
      <c r="A1764" s="109"/>
      <c r="B1764" s="338"/>
      <c r="C1764" s="338" t="s">
        <v>1538</v>
      </c>
      <c r="D1764" t="s">
        <v>1538</v>
      </c>
      <c r="E1764" s="337" t="s">
        <v>1538</v>
      </c>
      <c r="G1764" s="337" t="s">
        <v>1538</v>
      </c>
      <c r="H1764" s="337" t="s">
        <v>1538</v>
      </c>
    </row>
    <row r="1765" spans="1:8" x14ac:dyDescent="0.3">
      <c r="A1765" s="109"/>
      <c r="B1765" s="338"/>
      <c r="C1765" s="338" t="s">
        <v>1538</v>
      </c>
      <c r="D1765" t="s">
        <v>1538</v>
      </c>
      <c r="E1765" s="337" t="s">
        <v>1538</v>
      </c>
      <c r="G1765" s="337" t="s">
        <v>1538</v>
      </c>
      <c r="H1765" s="337" t="s">
        <v>1538</v>
      </c>
    </row>
    <row r="1766" spans="1:8" x14ac:dyDescent="0.3">
      <c r="A1766" s="109"/>
      <c r="B1766" s="338"/>
      <c r="C1766" s="338" t="s">
        <v>1538</v>
      </c>
      <c r="D1766" t="s">
        <v>1538</v>
      </c>
      <c r="E1766" s="337" t="s">
        <v>1538</v>
      </c>
      <c r="G1766" s="337" t="s">
        <v>1538</v>
      </c>
      <c r="H1766" s="337" t="s">
        <v>1538</v>
      </c>
    </row>
    <row r="1767" spans="1:8" x14ac:dyDescent="0.3">
      <c r="A1767" s="109"/>
      <c r="B1767" s="338"/>
      <c r="C1767" s="338" t="s">
        <v>1538</v>
      </c>
      <c r="D1767" t="s">
        <v>1538</v>
      </c>
      <c r="E1767" s="337" t="s">
        <v>1538</v>
      </c>
      <c r="G1767" s="337" t="s">
        <v>1538</v>
      </c>
      <c r="H1767" s="337" t="s">
        <v>1538</v>
      </c>
    </row>
    <row r="1768" spans="1:8" x14ac:dyDescent="0.3">
      <c r="A1768" s="109"/>
      <c r="B1768" s="338"/>
      <c r="C1768" s="338" t="s">
        <v>1538</v>
      </c>
      <c r="D1768" t="s">
        <v>1538</v>
      </c>
      <c r="E1768" s="337" t="s">
        <v>1538</v>
      </c>
      <c r="G1768" s="337" t="s">
        <v>1538</v>
      </c>
      <c r="H1768" s="337" t="s">
        <v>1538</v>
      </c>
    </row>
    <row r="1769" spans="1:8" x14ac:dyDescent="0.3">
      <c r="A1769" s="109"/>
      <c r="B1769" s="338"/>
      <c r="C1769" s="338" t="s">
        <v>1538</v>
      </c>
      <c r="D1769" t="s">
        <v>1538</v>
      </c>
      <c r="E1769" s="337" t="s">
        <v>1538</v>
      </c>
      <c r="G1769" s="337" t="s">
        <v>1538</v>
      </c>
      <c r="H1769" s="337" t="s">
        <v>1538</v>
      </c>
    </row>
    <row r="1770" spans="1:8" x14ac:dyDescent="0.3">
      <c r="A1770" s="109"/>
      <c r="B1770" s="338"/>
      <c r="C1770" s="338" t="s">
        <v>1538</v>
      </c>
      <c r="D1770" t="s">
        <v>1538</v>
      </c>
      <c r="E1770" s="337" t="s">
        <v>1538</v>
      </c>
      <c r="G1770" s="337" t="s">
        <v>1538</v>
      </c>
      <c r="H1770" s="337" t="s">
        <v>1538</v>
      </c>
    </row>
    <row r="1771" spans="1:8" x14ac:dyDescent="0.3">
      <c r="A1771" s="109"/>
      <c r="B1771" s="338"/>
      <c r="C1771" s="338" t="s">
        <v>1538</v>
      </c>
      <c r="D1771" t="s">
        <v>1538</v>
      </c>
      <c r="E1771" s="337" t="s">
        <v>1538</v>
      </c>
      <c r="G1771" s="337" t="s">
        <v>1538</v>
      </c>
      <c r="H1771" s="337" t="s">
        <v>1538</v>
      </c>
    </row>
    <row r="1772" spans="1:8" x14ac:dyDescent="0.3">
      <c r="A1772" s="109"/>
      <c r="B1772" s="338"/>
      <c r="C1772" s="338" t="s">
        <v>1538</v>
      </c>
      <c r="D1772" t="s">
        <v>1538</v>
      </c>
      <c r="E1772" s="337" t="s">
        <v>1538</v>
      </c>
      <c r="G1772" s="337" t="s">
        <v>1538</v>
      </c>
      <c r="H1772" s="337" t="s">
        <v>1538</v>
      </c>
    </row>
    <row r="1773" spans="1:8" x14ac:dyDescent="0.3">
      <c r="A1773" s="109"/>
      <c r="B1773" s="338"/>
      <c r="C1773" s="338" t="s">
        <v>1538</v>
      </c>
      <c r="D1773" t="s">
        <v>1538</v>
      </c>
      <c r="E1773" s="337" t="s">
        <v>1538</v>
      </c>
      <c r="G1773" s="337" t="s">
        <v>1538</v>
      </c>
      <c r="H1773" s="337" t="s">
        <v>1538</v>
      </c>
    </row>
    <row r="1774" spans="1:8" x14ac:dyDescent="0.3">
      <c r="A1774" s="109"/>
      <c r="B1774" s="338"/>
      <c r="C1774" s="338" t="s">
        <v>1538</v>
      </c>
      <c r="D1774" t="s">
        <v>1538</v>
      </c>
      <c r="E1774" s="337" t="s">
        <v>1538</v>
      </c>
      <c r="G1774" s="337" t="s">
        <v>1538</v>
      </c>
      <c r="H1774" s="337" t="s">
        <v>1538</v>
      </c>
    </row>
    <row r="1775" spans="1:8" x14ac:dyDescent="0.3">
      <c r="A1775" s="109"/>
      <c r="B1775" s="338"/>
      <c r="C1775" s="338" t="s">
        <v>1538</v>
      </c>
      <c r="D1775" t="s">
        <v>1538</v>
      </c>
      <c r="E1775" s="337" t="s">
        <v>1538</v>
      </c>
      <c r="G1775" s="337" t="s">
        <v>1538</v>
      </c>
      <c r="H1775" s="337" t="s">
        <v>1538</v>
      </c>
    </row>
    <row r="1776" spans="1:8" x14ac:dyDescent="0.3">
      <c r="A1776" s="109"/>
      <c r="B1776" s="338"/>
      <c r="C1776" s="338" t="s">
        <v>1538</v>
      </c>
      <c r="D1776" t="s">
        <v>1538</v>
      </c>
      <c r="E1776" s="337" t="s">
        <v>1538</v>
      </c>
      <c r="G1776" s="337" t="s">
        <v>1538</v>
      </c>
      <c r="H1776" s="337" t="s">
        <v>1538</v>
      </c>
    </row>
    <row r="1777" spans="1:8" x14ac:dyDescent="0.3">
      <c r="A1777" s="109"/>
      <c r="B1777" s="338"/>
      <c r="C1777" s="338" t="s">
        <v>1538</v>
      </c>
      <c r="D1777" t="s">
        <v>1538</v>
      </c>
      <c r="E1777" s="337" t="s">
        <v>1538</v>
      </c>
      <c r="G1777" s="337" t="s">
        <v>1538</v>
      </c>
      <c r="H1777" s="337" t="s">
        <v>1538</v>
      </c>
    </row>
    <row r="1778" spans="1:8" x14ac:dyDescent="0.3">
      <c r="A1778" s="109"/>
      <c r="B1778" s="338"/>
      <c r="C1778" s="338" t="s">
        <v>1538</v>
      </c>
      <c r="D1778" t="s">
        <v>1538</v>
      </c>
      <c r="E1778" s="337" t="s">
        <v>1538</v>
      </c>
      <c r="G1778" s="337" t="s">
        <v>1538</v>
      </c>
      <c r="H1778" s="337" t="s">
        <v>1538</v>
      </c>
    </row>
    <row r="1779" spans="1:8" x14ac:dyDescent="0.3">
      <c r="A1779" s="109"/>
      <c r="B1779" s="338"/>
      <c r="C1779" s="338" t="s">
        <v>1538</v>
      </c>
      <c r="D1779" t="s">
        <v>1538</v>
      </c>
      <c r="E1779" s="337" t="s">
        <v>1538</v>
      </c>
      <c r="G1779" s="337" t="s">
        <v>1538</v>
      </c>
      <c r="H1779" s="337" t="s">
        <v>1538</v>
      </c>
    </row>
    <row r="1780" spans="1:8" x14ac:dyDescent="0.3">
      <c r="A1780" s="109"/>
      <c r="B1780" s="338"/>
      <c r="C1780" s="338" t="s">
        <v>1538</v>
      </c>
      <c r="D1780" t="s">
        <v>1538</v>
      </c>
      <c r="E1780" s="337" t="s">
        <v>1538</v>
      </c>
      <c r="G1780" s="337" t="s">
        <v>1538</v>
      </c>
      <c r="H1780" s="337" t="s">
        <v>1538</v>
      </c>
    </row>
    <row r="1781" spans="1:8" x14ac:dyDescent="0.3">
      <c r="A1781" s="109"/>
      <c r="B1781" s="338"/>
      <c r="C1781" s="338" t="s">
        <v>1538</v>
      </c>
      <c r="D1781" t="s">
        <v>1538</v>
      </c>
      <c r="E1781" s="337" t="s">
        <v>1538</v>
      </c>
      <c r="G1781" s="337" t="s">
        <v>1538</v>
      </c>
      <c r="H1781" s="337" t="s">
        <v>1538</v>
      </c>
    </row>
    <row r="1782" spans="1:8" x14ac:dyDescent="0.3">
      <c r="A1782" s="109"/>
      <c r="B1782" s="338"/>
      <c r="C1782" s="338" t="s">
        <v>1538</v>
      </c>
      <c r="D1782" t="s">
        <v>1538</v>
      </c>
      <c r="E1782" s="337" t="s">
        <v>1538</v>
      </c>
      <c r="G1782" s="337" t="s">
        <v>1538</v>
      </c>
      <c r="H1782" s="337" t="s">
        <v>1538</v>
      </c>
    </row>
    <row r="1783" spans="1:8" x14ac:dyDescent="0.3">
      <c r="A1783" s="109"/>
      <c r="B1783" s="338"/>
      <c r="C1783" s="338" t="s">
        <v>1538</v>
      </c>
      <c r="D1783" t="s">
        <v>1538</v>
      </c>
      <c r="E1783" s="337" t="s">
        <v>1538</v>
      </c>
      <c r="G1783" s="337" t="s">
        <v>1538</v>
      </c>
      <c r="H1783" s="337" t="s">
        <v>1538</v>
      </c>
    </row>
    <row r="1784" spans="1:8" x14ac:dyDescent="0.3">
      <c r="A1784" s="109"/>
      <c r="B1784" s="338"/>
      <c r="C1784" s="338" t="s">
        <v>1538</v>
      </c>
      <c r="D1784" t="s">
        <v>1538</v>
      </c>
      <c r="E1784" s="337" t="s">
        <v>1538</v>
      </c>
      <c r="G1784" s="337" t="s">
        <v>1538</v>
      </c>
      <c r="H1784" s="337" t="s">
        <v>1538</v>
      </c>
    </row>
    <row r="1785" spans="1:8" x14ac:dyDescent="0.3">
      <c r="A1785" s="109"/>
      <c r="B1785" s="338"/>
      <c r="C1785" s="338" t="s">
        <v>1538</v>
      </c>
      <c r="D1785" t="s">
        <v>1538</v>
      </c>
      <c r="E1785" s="337" t="s">
        <v>1538</v>
      </c>
      <c r="G1785" s="337" t="s">
        <v>1538</v>
      </c>
      <c r="H1785" s="337" t="s">
        <v>1538</v>
      </c>
    </row>
    <row r="1786" spans="1:8" x14ac:dyDescent="0.3">
      <c r="A1786" s="109"/>
      <c r="B1786" s="338"/>
      <c r="C1786" s="338" t="s">
        <v>1538</v>
      </c>
      <c r="D1786" t="s">
        <v>1538</v>
      </c>
      <c r="E1786" s="337" t="s">
        <v>1538</v>
      </c>
      <c r="G1786" s="337" t="s">
        <v>1538</v>
      </c>
      <c r="H1786" s="337" t="s">
        <v>1538</v>
      </c>
    </row>
    <row r="1787" spans="1:8" x14ac:dyDescent="0.3">
      <c r="A1787" s="109"/>
      <c r="B1787" s="338"/>
      <c r="C1787" s="338" t="s">
        <v>1538</v>
      </c>
      <c r="D1787" t="s">
        <v>1538</v>
      </c>
      <c r="E1787" s="337" t="s">
        <v>1538</v>
      </c>
      <c r="G1787" s="337" t="s">
        <v>1538</v>
      </c>
      <c r="H1787" s="337" t="s">
        <v>1538</v>
      </c>
    </row>
    <row r="1788" spans="1:8" x14ac:dyDescent="0.3">
      <c r="A1788" s="109"/>
      <c r="B1788" s="338"/>
      <c r="C1788" s="338" t="s">
        <v>1538</v>
      </c>
      <c r="D1788" t="s">
        <v>1538</v>
      </c>
      <c r="E1788" s="337" t="s">
        <v>1538</v>
      </c>
      <c r="G1788" s="337" t="s">
        <v>1538</v>
      </c>
      <c r="H1788" s="337" t="s">
        <v>1538</v>
      </c>
    </row>
    <row r="1789" spans="1:8" x14ac:dyDescent="0.3">
      <c r="A1789" s="109"/>
      <c r="B1789" s="341"/>
      <c r="C1789" s="338" t="s">
        <v>1538</v>
      </c>
      <c r="D1789" t="s">
        <v>1538</v>
      </c>
      <c r="E1789" s="337" t="s">
        <v>1538</v>
      </c>
      <c r="G1789" s="337" t="s">
        <v>1538</v>
      </c>
      <c r="H1789" s="337" t="s">
        <v>1538</v>
      </c>
    </row>
    <row r="1790" spans="1:8" x14ac:dyDescent="0.3">
      <c r="A1790" s="109"/>
      <c r="B1790" s="341"/>
      <c r="C1790" s="338" t="s">
        <v>1538</v>
      </c>
      <c r="D1790" t="s">
        <v>1538</v>
      </c>
      <c r="E1790" s="337" t="s">
        <v>1538</v>
      </c>
      <c r="G1790" s="337" t="s">
        <v>1538</v>
      </c>
      <c r="H1790" s="337" t="s">
        <v>1538</v>
      </c>
    </row>
    <row r="1791" spans="1:8" x14ac:dyDescent="0.3">
      <c r="A1791" s="109"/>
      <c r="B1791" s="341"/>
      <c r="C1791" s="338" t="s">
        <v>1538</v>
      </c>
      <c r="D1791" t="s">
        <v>1538</v>
      </c>
      <c r="E1791" s="337" t="s">
        <v>1538</v>
      </c>
      <c r="G1791" s="337" t="s">
        <v>1538</v>
      </c>
      <c r="H1791" s="337" t="s">
        <v>1538</v>
      </c>
    </row>
    <row r="1792" spans="1:8" x14ac:dyDescent="0.3">
      <c r="A1792" s="109"/>
      <c r="B1792" s="341"/>
      <c r="C1792" s="338" t="s">
        <v>1538</v>
      </c>
      <c r="D1792" t="s">
        <v>1538</v>
      </c>
      <c r="E1792" s="337" t="s">
        <v>1538</v>
      </c>
      <c r="G1792" s="337" t="s">
        <v>1538</v>
      </c>
      <c r="H1792" s="337" t="s">
        <v>1538</v>
      </c>
    </row>
    <row r="1793" spans="1:8" x14ac:dyDescent="0.3">
      <c r="A1793" s="109"/>
      <c r="B1793" s="341"/>
      <c r="C1793" s="338" t="s">
        <v>1538</v>
      </c>
      <c r="D1793" t="s">
        <v>1538</v>
      </c>
      <c r="E1793" s="337" t="s">
        <v>1538</v>
      </c>
      <c r="G1793" s="337" t="s">
        <v>1538</v>
      </c>
      <c r="H1793" s="337" t="s">
        <v>1538</v>
      </c>
    </row>
    <row r="1794" spans="1:8" x14ac:dyDescent="0.3">
      <c r="A1794" s="109"/>
      <c r="B1794" s="338"/>
      <c r="C1794" s="338" t="s">
        <v>1538</v>
      </c>
      <c r="D1794" t="s">
        <v>1538</v>
      </c>
      <c r="E1794" s="337" t="s">
        <v>1538</v>
      </c>
      <c r="G1794" s="337" t="s">
        <v>1538</v>
      </c>
      <c r="H1794" s="337" t="s">
        <v>1538</v>
      </c>
    </row>
    <row r="1795" spans="1:8" x14ac:dyDescent="0.3">
      <c r="A1795" s="109"/>
      <c r="B1795" s="338"/>
      <c r="C1795" s="338" t="s">
        <v>1538</v>
      </c>
      <c r="D1795" t="s">
        <v>1538</v>
      </c>
      <c r="E1795" s="337" t="s">
        <v>1538</v>
      </c>
      <c r="G1795" s="337" t="s">
        <v>1538</v>
      </c>
      <c r="H1795" s="337" t="s">
        <v>1538</v>
      </c>
    </row>
    <row r="1796" spans="1:8" x14ac:dyDescent="0.3">
      <c r="A1796" s="109"/>
      <c r="B1796" s="338"/>
      <c r="C1796" s="338" t="s">
        <v>1538</v>
      </c>
      <c r="D1796" t="s">
        <v>1538</v>
      </c>
      <c r="E1796" s="337" t="s">
        <v>1538</v>
      </c>
      <c r="G1796" s="337" t="s">
        <v>1538</v>
      </c>
      <c r="H1796" s="337" t="s">
        <v>1538</v>
      </c>
    </row>
    <row r="1797" spans="1:8" x14ac:dyDescent="0.3">
      <c r="A1797" s="109"/>
      <c r="B1797" s="338"/>
      <c r="C1797" s="338" t="s">
        <v>1538</v>
      </c>
      <c r="D1797" t="s">
        <v>1538</v>
      </c>
      <c r="E1797" s="337" t="s">
        <v>1538</v>
      </c>
      <c r="G1797" s="337" t="s">
        <v>1538</v>
      </c>
      <c r="H1797" s="337" t="s">
        <v>1538</v>
      </c>
    </row>
    <row r="1798" spans="1:8" x14ac:dyDescent="0.3">
      <c r="A1798" s="109"/>
      <c r="B1798" s="338"/>
      <c r="C1798" s="338" t="s">
        <v>1538</v>
      </c>
      <c r="D1798" t="s">
        <v>1538</v>
      </c>
      <c r="E1798" s="337" t="s">
        <v>1538</v>
      </c>
      <c r="G1798" s="337" t="s">
        <v>1538</v>
      </c>
      <c r="H1798" s="337" t="s">
        <v>1538</v>
      </c>
    </row>
    <row r="1799" spans="1:8" x14ac:dyDescent="0.3">
      <c r="A1799" s="109"/>
      <c r="B1799" s="338"/>
      <c r="C1799" s="338" t="s">
        <v>1538</v>
      </c>
      <c r="D1799" t="s">
        <v>1538</v>
      </c>
      <c r="E1799" s="337" t="s">
        <v>1538</v>
      </c>
      <c r="G1799" s="337" t="s">
        <v>1538</v>
      </c>
      <c r="H1799" s="337" t="s">
        <v>1538</v>
      </c>
    </row>
    <row r="1800" spans="1:8" x14ac:dyDescent="0.3">
      <c r="A1800" s="109"/>
      <c r="B1800" s="338"/>
      <c r="C1800" s="338" t="s">
        <v>1538</v>
      </c>
      <c r="D1800" t="s">
        <v>1538</v>
      </c>
      <c r="E1800" s="337" t="s">
        <v>1538</v>
      </c>
      <c r="G1800" s="337" t="s">
        <v>1538</v>
      </c>
      <c r="H1800" s="337" t="s">
        <v>1538</v>
      </c>
    </row>
    <row r="1801" spans="1:8" x14ac:dyDescent="0.3">
      <c r="A1801" s="109"/>
      <c r="B1801" s="338"/>
      <c r="C1801" s="338" t="s">
        <v>1538</v>
      </c>
      <c r="D1801" t="s">
        <v>1538</v>
      </c>
      <c r="E1801" s="337" t="s">
        <v>1538</v>
      </c>
      <c r="G1801" s="337" t="s">
        <v>1538</v>
      </c>
      <c r="H1801" s="337" t="s">
        <v>1538</v>
      </c>
    </row>
    <row r="1802" spans="1:8" x14ac:dyDescent="0.3">
      <c r="A1802" s="109"/>
      <c r="B1802" s="338"/>
      <c r="C1802" s="338" t="s">
        <v>1538</v>
      </c>
      <c r="D1802" t="s">
        <v>1538</v>
      </c>
      <c r="E1802" s="337" t="s">
        <v>1538</v>
      </c>
      <c r="G1802" s="337" t="s">
        <v>1538</v>
      </c>
      <c r="H1802" s="337" t="s">
        <v>1538</v>
      </c>
    </row>
    <row r="1803" spans="1:8" x14ac:dyDescent="0.3">
      <c r="A1803" s="109"/>
      <c r="B1803" s="338"/>
      <c r="C1803" s="338" t="s">
        <v>1538</v>
      </c>
      <c r="D1803" t="s">
        <v>1538</v>
      </c>
      <c r="E1803" s="337" t="s">
        <v>1538</v>
      </c>
      <c r="G1803" s="337" t="s">
        <v>1538</v>
      </c>
      <c r="H1803" s="337" t="s">
        <v>1538</v>
      </c>
    </row>
    <row r="1804" spans="1:8" x14ac:dyDescent="0.3">
      <c r="A1804" s="109"/>
      <c r="B1804" s="338"/>
      <c r="C1804" s="338" t="s">
        <v>1538</v>
      </c>
      <c r="D1804" t="s">
        <v>1538</v>
      </c>
      <c r="E1804" s="337" t="s">
        <v>1538</v>
      </c>
      <c r="G1804" s="337" t="s">
        <v>1538</v>
      </c>
      <c r="H1804" s="337" t="s">
        <v>1538</v>
      </c>
    </row>
    <row r="1805" spans="1:8" x14ac:dyDescent="0.3">
      <c r="A1805" s="109"/>
      <c r="B1805" s="338"/>
      <c r="C1805" s="338" t="s">
        <v>1538</v>
      </c>
      <c r="D1805" t="s">
        <v>1538</v>
      </c>
      <c r="E1805" s="337" t="s">
        <v>1538</v>
      </c>
      <c r="G1805" s="337" t="s">
        <v>1538</v>
      </c>
      <c r="H1805" s="337" t="s">
        <v>1538</v>
      </c>
    </row>
    <row r="1806" spans="1:8" x14ac:dyDescent="0.3">
      <c r="A1806" s="109"/>
      <c r="B1806" s="338"/>
      <c r="C1806" s="338" t="s">
        <v>1538</v>
      </c>
      <c r="D1806" t="s">
        <v>1538</v>
      </c>
      <c r="E1806" s="337" t="s">
        <v>1538</v>
      </c>
      <c r="G1806" s="337" t="s">
        <v>1538</v>
      </c>
      <c r="H1806" s="337" t="s">
        <v>1538</v>
      </c>
    </row>
    <row r="1807" spans="1:8" x14ac:dyDescent="0.3">
      <c r="A1807" s="109"/>
      <c r="B1807" s="338"/>
      <c r="C1807" s="338" t="s">
        <v>1538</v>
      </c>
      <c r="D1807" t="s">
        <v>1538</v>
      </c>
      <c r="E1807" s="337" t="s">
        <v>1538</v>
      </c>
      <c r="G1807" s="337" t="s">
        <v>1538</v>
      </c>
      <c r="H1807" s="337" t="s">
        <v>1538</v>
      </c>
    </row>
    <row r="1808" spans="1:8" x14ac:dyDescent="0.3">
      <c r="A1808" s="109"/>
      <c r="B1808" s="338"/>
      <c r="C1808" s="338" t="s">
        <v>1538</v>
      </c>
      <c r="D1808" t="s">
        <v>1538</v>
      </c>
      <c r="E1808" s="337" t="s">
        <v>1538</v>
      </c>
      <c r="G1808" s="337" t="s">
        <v>1538</v>
      </c>
      <c r="H1808" s="337" t="s">
        <v>1538</v>
      </c>
    </row>
    <row r="1809" spans="1:8" x14ac:dyDescent="0.3">
      <c r="A1809" s="109"/>
      <c r="B1809" s="338"/>
      <c r="C1809" s="338" t="s">
        <v>1538</v>
      </c>
      <c r="D1809" t="s">
        <v>1538</v>
      </c>
      <c r="E1809" s="337" t="s">
        <v>1538</v>
      </c>
      <c r="G1809" s="337" t="s">
        <v>1538</v>
      </c>
      <c r="H1809" s="337" t="s">
        <v>1538</v>
      </c>
    </row>
    <row r="1810" spans="1:8" x14ac:dyDescent="0.3">
      <c r="A1810" s="109"/>
      <c r="B1810" s="338"/>
      <c r="C1810" s="338" t="s">
        <v>1538</v>
      </c>
      <c r="D1810" t="s">
        <v>1538</v>
      </c>
      <c r="E1810" s="337" t="s">
        <v>1538</v>
      </c>
      <c r="G1810" s="337" t="s">
        <v>1538</v>
      </c>
      <c r="H1810" s="337" t="s">
        <v>1538</v>
      </c>
    </row>
    <row r="1811" spans="1:8" x14ac:dyDescent="0.3">
      <c r="A1811" s="109"/>
      <c r="B1811" s="338"/>
      <c r="C1811" s="338" t="s">
        <v>1538</v>
      </c>
      <c r="D1811" t="s">
        <v>1538</v>
      </c>
      <c r="E1811" s="337" t="s">
        <v>1538</v>
      </c>
      <c r="G1811" s="337" t="s">
        <v>1538</v>
      </c>
      <c r="H1811" s="337" t="s">
        <v>1538</v>
      </c>
    </row>
    <row r="1812" spans="1:8" x14ac:dyDescent="0.3">
      <c r="A1812" s="109"/>
      <c r="B1812" s="338"/>
      <c r="C1812" s="338" t="s">
        <v>1538</v>
      </c>
      <c r="D1812" t="s">
        <v>1538</v>
      </c>
      <c r="E1812" s="337" t="s">
        <v>1538</v>
      </c>
      <c r="G1812" s="337" t="s">
        <v>1538</v>
      </c>
      <c r="H1812" s="337" t="s">
        <v>1538</v>
      </c>
    </row>
    <row r="1813" spans="1:8" x14ac:dyDescent="0.3">
      <c r="A1813" s="109"/>
      <c r="B1813" s="338"/>
      <c r="C1813" s="338" t="s">
        <v>1538</v>
      </c>
      <c r="D1813" t="s">
        <v>1538</v>
      </c>
      <c r="E1813" s="337" t="s">
        <v>1538</v>
      </c>
      <c r="G1813" s="337" t="s">
        <v>1538</v>
      </c>
      <c r="H1813" s="337" t="s">
        <v>1538</v>
      </c>
    </row>
    <row r="1814" spans="1:8" x14ac:dyDescent="0.3">
      <c r="A1814" s="109"/>
      <c r="B1814" s="338"/>
      <c r="C1814" s="338" t="s">
        <v>1538</v>
      </c>
      <c r="D1814" t="s">
        <v>1538</v>
      </c>
      <c r="E1814" s="337" t="s">
        <v>1538</v>
      </c>
      <c r="G1814" s="337" t="s">
        <v>1538</v>
      </c>
      <c r="H1814" s="337" t="s">
        <v>1538</v>
      </c>
    </row>
    <row r="1815" spans="1:8" x14ac:dyDescent="0.3">
      <c r="A1815" s="109"/>
      <c r="B1815" s="338"/>
      <c r="C1815" s="338" t="s">
        <v>1538</v>
      </c>
      <c r="D1815" t="s">
        <v>1538</v>
      </c>
      <c r="E1815" s="337" t="s">
        <v>1538</v>
      </c>
      <c r="G1815" s="337" t="s">
        <v>1538</v>
      </c>
      <c r="H1815" s="337" t="s">
        <v>1538</v>
      </c>
    </row>
    <row r="1816" spans="1:8" x14ac:dyDescent="0.3">
      <c r="A1816" s="109"/>
      <c r="B1816" s="338"/>
      <c r="C1816" s="338" t="s">
        <v>1538</v>
      </c>
      <c r="D1816" t="s">
        <v>1538</v>
      </c>
      <c r="E1816" s="337" t="s">
        <v>1538</v>
      </c>
      <c r="G1816" s="337" t="s">
        <v>1538</v>
      </c>
      <c r="H1816" s="337" t="s">
        <v>1538</v>
      </c>
    </row>
    <row r="1817" spans="1:8" x14ac:dyDescent="0.3">
      <c r="A1817" s="109"/>
      <c r="B1817" s="338"/>
      <c r="C1817" s="338" t="s">
        <v>1538</v>
      </c>
      <c r="D1817" t="s">
        <v>1538</v>
      </c>
      <c r="E1817" s="337" t="s">
        <v>1538</v>
      </c>
      <c r="G1817" s="337" t="s">
        <v>1538</v>
      </c>
      <c r="H1817" s="337" t="s">
        <v>1538</v>
      </c>
    </row>
    <row r="1818" spans="1:8" x14ac:dyDescent="0.3">
      <c r="A1818" s="109"/>
      <c r="B1818" s="338"/>
      <c r="C1818" s="338" t="s">
        <v>1538</v>
      </c>
      <c r="D1818" t="s">
        <v>1538</v>
      </c>
      <c r="E1818" s="337" t="s">
        <v>1538</v>
      </c>
      <c r="G1818" s="337" t="s">
        <v>1538</v>
      </c>
      <c r="H1818" s="337" t="s">
        <v>1538</v>
      </c>
    </row>
    <row r="1819" spans="1:8" x14ac:dyDescent="0.3">
      <c r="A1819" s="109"/>
      <c r="B1819" s="338"/>
      <c r="C1819" s="338" t="s">
        <v>1538</v>
      </c>
      <c r="D1819" t="s">
        <v>1538</v>
      </c>
      <c r="E1819" s="337" t="s">
        <v>1538</v>
      </c>
      <c r="G1819" s="337" t="s">
        <v>1538</v>
      </c>
      <c r="H1819" s="337" t="s">
        <v>1538</v>
      </c>
    </row>
    <row r="1820" spans="1:8" x14ac:dyDescent="0.3">
      <c r="A1820" s="109"/>
      <c r="B1820" s="338"/>
      <c r="C1820" s="338" t="s">
        <v>1538</v>
      </c>
      <c r="D1820" t="s">
        <v>1538</v>
      </c>
      <c r="E1820" s="337" t="s">
        <v>1538</v>
      </c>
      <c r="G1820" s="337" t="s">
        <v>1538</v>
      </c>
      <c r="H1820" s="337" t="s">
        <v>1538</v>
      </c>
    </row>
    <row r="1821" spans="1:8" x14ac:dyDescent="0.3">
      <c r="A1821" s="109"/>
      <c r="B1821" s="338"/>
      <c r="C1821" s="338" t="s">
        <v>1538</v>
      </c>
      <c r="D1821" t="s">
        <v>1538</v>
      </c>
      <c r="E1821" s="337" t="s">
        <v>1538</v>
      </c>
      <c r="G1821" s="337" t="s">
        <v>1538</v>
      </c>
      <c r="H1821" s="337" t="s">
        <v>1538</v>
      </c>
    </row>
    <row r="1822" spans="1:8" x14ac:dyDescent="0.3">
      <c r="A1822" s="109"/>
      <c r="B1822" s="338"/>
      <c r="C1822" s="338" t="s">
        <v>1538</v>
      </c>
      <c r="D1822" t="s">
        <v>1538</v>
      </c>
      <c r="E1822" s="337" t="s">
        <v>1538</v>
      </c>
      <c r="G1822" s="337" t="s">
        <v>1538</v>
      </c>
      <c r="H1822" s="337" t="s">
        <v>1538</v>
      </c>
    </row>
    <row r="1823" spans="1:8" x14ac:dyDescent="0.3">
      <c r="A1823" s="109"/>
      <c r="B1823" s="338"/>
      <c r="C1823" s="338" t="s">
        <v>1538</v>
      </c>
      <c r="D1823" t="s">
        <v>1538</v>
      </c>
      <c r="E1823" s="337" t="s">
        <v>1538</v>
      </c>
      <c r="G1823" s="337" t="s">
        <v>1538</v>
      </c>
      <c r="H1823" s="337" t="s">
        <v>1538</v>
      </c>
    </row>
    <row r="1824" spans="1:8" x14ac:dyDescent="0.3">
      <c r="A1824" s="109"/>
      <c r="B1824" s="338"/>
      <c r="C1824" s="338" t="s">
        <v>1538</v>
      </c>
      <c r="D1824" t="s">
        <v>1538</v>
      </c>
      <c r="E1824" s="337" t="s">
        <v>1538</v>
      </c>
      <c r="G1824" s="337" t="s">
        <v>1538</v>
      </c>
      <c r="H1824" s="337" t="s">
        <v>1538</v>
      </c>
    </row>
    <row r="1825" spans="1:8" x14ac:dyDescent="0.3">
      <c r="A1825" s="109"/>
      <c r="B1825" s="338"/>
      <c r="C1825" s="338" t="s">
        <v>1538</v>
      </c>
      <c r="D1825" t="s">
        <v>1538</v>
      </c>
      <c r="E1825" s="337" t="s">
        <v>1538</v>
      </c>
      <c r="G1825" s="337" t="s">
        <v>1538</v>
      </c>
      <c r="H1825" s="337" t="s">
        <v>1538</v>
      </c>
    </row>
    <row r="1826" spans="1:8" x14ac:dyDescent="0.3">
      <c r="A1826" s="109"/>
      <c r="B1826" s="338"/>
      <c r="C1826" s="338" t="s">
        <v>1538</v>
      </c>
      <c r="D1826" t="s">
        <v>1538</v>
      </c>
      <c r="E1826" s="337" t="s">
        <v>1538</v>
      </c>
      <c r="G1826" s="337" t="s">
        <v>1538</v>
      </c>
      <c r="H1826" s="337" t="s">
        <v>1538</v>
      </c>
    </row>
    <row r="1827" spans="1:8" x14ac:dyDescent="0.3">
      <c r="A1827" s="109"/>
      <c r="B1827" s="338"/>
      <c r="C1827" s="338" t="s">
        <v>1538</v>
      </c>
      <c r="D1827" t="s">
        <v>1538</v>
      </c>
      <c r="E1827" s="337" t="s">
        <v>1538</v>
      </c>
      <c r="G1827" s="337" t="s">
        <v>1538</v>
      </c>
      <c r="H1827" s="337" t="s">
        <v>1538</v>
      </c>
    </row>
    <row r="1828" spans="1:8" x14ac:dyDescent="0.3">
      <c r="A1828" s="109"/>
      <c r="B1828" s="338"/>
      <c r="C1828" s="338" t="s">
        <v>1538</v>
      </c>
      <c r="D1828" t="s">
        <v>1538</v>
      </c>
      <c r="E1828" s="337" t="s">
        <v>1538</v>
      </c>
      <c r="G1828" s="337" t="s">
        <v>1538</v>
      </c>
      <c r="H1828" s="337" t="s">
        <v>1538</v>
      </c>
    </row>
    <row r="1829" spans="1:8" x14ac:dyDescent="0.3">
      <c r="A1829" s="109"/>
      <c r="B1829" s="338"/>
      <c r="C1829" s="338" t="s">
        <v>1538</v>
      </c>
      <c r="D1829" t="s">
        <v>1538</v>
      </c>
      <c r="E1829" s="337" t="s">
        <v>1538</v>
      </c>
      <c r="G1829" s="337" t="s">
        <v>1538</v>
      </c>
      <c r="H1829" s="337" t="s">
        <v>1538</v>
      </c>
    </row>
    <row r="1830" spans="1:8" x14ac:dyDescent="0.3">
      <c r="A1830" s="109"/>
      <c r="B1830" s="338"/>
      <c r="C1830" s="338" t="s">
        <v>1538</v>
      </c>
      <c r="D1830" t="s">
        <v>1538</v>
      </c>
      <c r="E1830" s="337" t="s">
        <v>1538</v>
      </c>
      <c r="G1830" s="337" t="s">
        <v>1538</v>
      </c>
      <c r="H1830" s="337" t="s">
        <v>1538</v>
      </c>
    </row>
    <row r="1831" spans="1:8" x14ac:dyDescent="0.3">
      <c r="A1831" s="109"/>
      <c r="B1831" s="338"/>
      <c r="C1831" s="338" t="s">
        <v>1538</v>
      </c>
      <c r="D1831" t="s">
        <v>1538</v>
      </c>
      <c r="E1831" s="337" t="s">
        <v>1538</v>
      </c>
      <c r="G1831" s="337" t="s">
        <v>1538</v>
      </c>
      <c r="H1831" s="337" t="s">
        <v>1538</v>
      </c>
    </row>
    <row r="1832" spans="1:8" x14ac:dyDescent="0.3">
      <c r="A1832" s="109"/>
      <c r="B1832" s="338"/>
      <c r="C1832" s="338" t="s">
        <v>1538</v>
      </c>
      <c r="D1832" t="s">
        <v>1538</v>
      </c>
      <c r="E1832" s="337" t="s">
        <v>1538</v>
      </c>
      <c r="G1832" s="337" t="s">
        <v>1538</v>
      </c>
      <c r="H1832" s="337" t="s">
        <v>1538</v>
      </c>
    </row>
    <row r="1833" spans="1:8" x14ac:dyDescent="0.3">
      <c r="A1833" s="109"/>
      <c r="B1833" s="338"/>
      <c r="C1833" s="338" t="s">
        <v>1538</v>
      </c>
      <c r="D1833" t="s">
        <v>1538</v>
      </c>
      <c r="E1833" s="337" t="s">
        <v>1538</v>
      </c>
      <c r="G1833" s="337" t="s">
        <v>1538</v>
      </c>
      <c r="H1833" s="337" t="s">
        <v>1538</v>
      </c>
    </row>
    <row r="1834" spans="1:8" x14ac:dyDescent="0.3">
      <c r="A1834" s="109"/>
      <c r="B1834" s="338"/>
      <c r="C1834" s="338" t="s">
        <v>1538</v>
      </c>
      <c r="D1834" t="s">
        <v>1538</v>
      </c>
      <c r="E1834" s="337" t="s">
        <v>1538</v>
      </c>
      <c r="G1834" s="337" t="s">
        <v>1538</v>
      </c>
      <c r="H1834" s="337" t="s">
        <v>1538</v>
      </c>
    </row>
    <row r="1835" spans="1:8" x14ac:dyDescent="0.3">
      <c r="A1835" s="109"/>
      <c r="B1835" s="338"/>
      <c r="C1835" s="338" t="s">
        <v>1538</v>
      </c>
      <c r="D1835" t="s">
        <v>1538</v>
      </c>
      <c r="E1835" s="337" t="s">
        <v>1538</v>
      </c>
      <c r="G1835" s="337" t="s">
        <v>1538</v>
      </c>
      <c r="H1835" s="337" t="s">
        <v>1538</v>
      </c>
    </row>
    <row r="1836" spans="1:8" x14ac:dyDescent="0.3">
      <c r="A1836" s="109"/>
      <c r="B1836" s="338"/>
      <c r="C1836" s="338" t="s">
        <v>1538</v>
      </c>
      <c r="D1836" t="s">
        <v>1538</v>
      </c>
      <c r="E1836" s="337" t="s">
        <v>1538</v>
      </c>
      <c r="G1836" s="337" t="s">
        <v>1538</v>
      </c>
      <c r="H1836" s="337" t="s">
        <v>1538</v>
      </c>
    </row>
    <row r="1837" spans="1:8" x14ac:dyDescent="0.3">
      <c r="A1837" s="109"/>
      <c r="B1837" s="338"/>
      <c r="C1837" s="338" t="s">
        <v>1538</v>
      </c>
      <c r="D1837" t="s">
        <v>1538</v>
      </c>
      <c r="E1837" s="337" t="s">
        <v>1538</v>
      </c>
      <c r="G1837" s="337" t="s">
        <v>1538</v>
      </c>
      <c r="H1837" s="337" t="s">
        <v>1538</v>
      </c>
    </row>
    <row r="1838" spans="1:8" x14ac:dyDescent="0.3">
      <c r="A1838" s="109"/>
      <c r="B1838" s="338"/>
      <c r="C1838" s="338" t="s">
        <v>1538</v>
      </c>
      <c r="D1838" t="s">
        <v>1538</v>
      </c>
      <c r="E1838" s="337" t="s">
        <v>1538</v>
      </c>
      <c r="G1838" s="337" t="s">
        <v>1538</v>
      </c>
      <c r="H1838" s="337" t="s">
        <v>1538</v>
      </c>
    </row>
    <row r="1839" spans="1:8" x14ac:dyDescent="0.3">
      <c r="A1839" s="109"/>
      <c r="B1839" s="338"/>
      <c r="C1839" s="338" t="s">
        <v>1538</v>
      </c>
      <c r="D1839" t="s">
        <v>1538</v>
      </c>
      <c r="E1839" s="337" t="s">
        <v>1538</v>
      </c>
      <c r="G1839" s="337" t="s">
        <v>1538</v>
      </c>
      <c r="H1839" s="337" t="s">
        <v>1538</v>
      </c>
    </row>
    <row r="1840" spans="1:8" x14ac:dyDescent="0.3">
      <c r="A1840" s="109"/>
      <c r="B1840" s="338"/>
      <c r="C1840" s="338" t="s">
        <v>1538</v>
      </c>
      <c r="D1840" t="s">
        <v>1538</v>
      </c>
      <c r="E1840" s="337" t="s">
        <v>1538</v>
      </c>
      <c r="G1840" s="337" t="s">
        <v>1538</v>
      </c>
      <c r="H1840" s="337" t="s">
        <v>1538</v>
      </c>
    </row>
    <row r="1841" spans="1:8" x14ac:dyDescent="0.3">
      <c r="A1841" s="109"/>
      <c r="B1841" s="338"/>
      <c r="C1841" s="338" t="s">
        <v>1538</v>
      </c>
      <c r="D1841" t="s">
        <v>1538</v>
      </c>
      <c r="E1841" s="337" t="s">
        <v>1538</v>
      </c>
      <c r="G1841" s="337" t="s">
        <v>1538</v>
      </c>
      <c r="H1841" s="337" t="s">
        <v>1538</v>
      </c>
    </row>
    <row r="1842" spans="1:8" x14ac:dyDescent="0.3">
      <c r="A1842" s="109"/>
      <c r="B1842" s="338"/>
      <c r="C1842" s="338" t="s">
        <v>1538</v>
      </c>
      <c r="D1842" t="s">
        <v>1538</v>
      </c>
      <c r="E1842" s="337" t="s">
        <v>1538</v>
      </c>
      <c r="G1842" s="337" t="s">
        <v>1538</v>
      </c>
      <c r="H1842" s="337" t="s">
        <v>1538</v>
      </c>
    </row>
    <row r="1843" spans="1:8" x14ac:dyDescent="0.3">
      <c r="A1843" s="109"/>
      <c r="B1843" s="338"/>
      <c r="C1843" s="338" t="s">
        <v>1538</v>
      </c>
      <c r="D1843" t="s">
        <v>1538</v>
      </c>
      <c r="E1843" s="337" t="s">
        <v>1538</v>
      </c>
      <c r="G1843" s="337" t="s">
        <v>1538</v>
      </c>
      <c r="H1843" s="337" t="s">
        <v>1538</v>
      </c>
    </row>
    <row r="1844" spans="1:8" x14ac:dyDescent="0.3">
      <c r="A1844" s="109"/>
      <c r="B1844" s="338"/>
      <c r="C1844" s="338" t="s">
        <v>1538</v>
      </c>
      <c r="D1844" t="s">
        <v>1538</v>
      </c>
      <c r="E1844" s="337" t="s">
        <v>1538</v>
      </c>
      <c r="G1844" s="337" t="s">
        <v>1538</v>
      </c>
      <c r="H1844" s="337" t="s">
        <v>1538</v>
      </c>
    </row>
    <row r="1845" spans="1:8" x14ac:dyDescent="0.3">
      <c r="A1845" s="109"/>
      <c r="B1845" s="338"/>
      <c r="C1845" s="338" t="s">
        <v>1538</v>
      </c>
      <c r="D1845" t="s">
        <v>1538</v>
      </c>
      <c r="E1845" s="337" t="s">
        <v>1538</v>
      </c>
      <c r="G1845" s="337" t="s">
        <v>1538</v>
      </c>
      <c r="H1845" s="337" t="s">
        <v>1538</v>
      </c>
    </row>
    <row r="1846" spans="1:8" x14ac:dyDescent="0.3">
      <c r="A1846" s="109"/>
      <c r="B1846" s="338"/>
      <c r="C1846" s="338" t="s">
        <v>1538</v>
      </c>
      <c r="D1846" t="s">
        <v>1538</v>
      </c>
      <c r="E1846" s="337" t="s">
        <v>1538</v>
      </c>
      <c r="G1846" s="337" t="s">
        <v>1538</v>
      </c>
      <c r="H1846" s="337" t="s">
        <v>1538</v>
      </c>
    </row>
    <row r="1847" spans="1:8" x14ac:dyDescent="0.3">
      <c r="A1847" s="109"/>
      <c r="B1847" s="338"/>
      <c r="C1847" s="338" t="s">
        <v>1538</v>
      </c>
      <c r="D1847" t="s">
        <v>1538</v>
      </c>
      <c r="E1847" s="337" t="s">
        <v>1538</v>
      </c>
      <c r="G1847" s="337" t="s">
        <v>1538</v>
      </c>
      <c r="H1847" s="337" t="s">
        <v>1538</v>
      </c>
    </row>
    <row r="1848" spans="1:8" x14ac:dyDescent="0.3">
      <c r="A1848" s="109"/>
      <c r="B1848" s="338"/>
      <c r="C1848" s="338" t="s">
        <v>1538</v>
      </c>
      <c r="D1848" t="s">
        <v>1538</v>
      </c>
      <c r="E1848" s="337" t="s">
        <v>1538</v>
      </c>
      <c r="G1848" s="337" t="s">
        <v>1538</v>
      </c>
      <c r="H1848" s="337" t="s">
        <v>1538</v>
      </c>
    </row>
    <row r="1849" spans="1:8" x14ac:dyDescent="0.3">
      <c r="A1849" s="109"/>
      <c r="B1849" s="338"/>
      <c r="C1849" s="338" t="s">
        <v>1538</v>
      </c>
      <c r="D1849" t="s">
        <v>1538</v>
      </c>
      <c r="E1849" s="337" t="s">
        <v>1538</v>
      </c>
      <c r="G1849" s="337" t="s">
        <v>1538</v>
      </c>
      <c r="H1849" s="337" t="s">
        <v>1538</v>
      </c>
    </row>
    <row r="1850" spans="1:8" x14ac:dyDescent="0.3">
      <c r="A1850" s="109"/>
      <c r="B1850" s="338"/>
      <c r="C1850" s="338" t="s">
        <v>1538</v>
      </c>
      <c r="D1850" t="s">
        <v>1538</v>
      </c>
      <c r="E1850" s="337" t="s">
        <v>1538</v>
      </c>
      <c r="G1850" s="337" t="s">
        <v>1538</v>
      </c>
      <c r="H1850" s="337" t="s">
        <v>1538</v>
      </c>
    </row>
    <row r="1851" spans="1:8" x14ac:dyDescent="0.3">
      <c r="A1851" s="109"/>
      <c r="B1851" s="338"/>
      <c r="C1851" s="338" t="s">
        <v>1538</v>
      </c>
      <c r="D1851" t="s">
        <v>1538</v>
      </c>
      <c r="E1851" s="337" t="s">
        <v>1538</v>
      </c>
      <c r="G1851" s="337" t="s">
        <v>1538</v>
      </c>
      <c r="H1851" s="337" t="s">
        <v>1538</v>
      </c>
    </row>
    <row r="1852" spans="1:8" x14ac:dyDescent="0.3">
      <c r="A1852" s="109"/>
      <c r="B1852" s="338"/>
      <c r="C1852" s="338" t="s">
        <v>1538</v>
      </c>
      <c r="D1852" t="s">
        <v>1538</v>
      </c>
      <c r="E1852" s="337" t="s">
        <v>1538</v>
      </c>
      <c r="G1852" s="337" t="s">
        <v>1538</v>
      </c>
      <c r="H1852" s="337" t="s">
        <v>1538</v>
      </c>
    </row>
    <row r="1853" spans="1:8" x14ac:dyDescent="0.3">
      <c r="A1853" s="109"/>
      <c r="B1853" s="338"/>
      <c r="C1853" s="338" t="s">
        <v>1538</v>
      </c>
      <c r="D1853" t="s">
        <v>1538</v>
      </c>
      <c r="E1853" s="337" t="s">
        <v>1538</v>
      </c>
      <c r="G1853" s="337" t="s">
        <v>1538</v>
      </c>
      <c r="H1853" s="337" t="s">
        <v>1538</v>
      </c>
    </row>
    <row r="1854" spans="1:8" x14ac:dyDescent="0.3">
      <c r="A1854" s="109"/>
      <c r="B1854" s="338"/>
      <c r="C1854" s="338" t="s">
        <v>1538</v>
      </c>
      <c r="D1854" t="s">
        <v>1538</v>
      </c>
      <c r="E1854" s="337" t="s">
        <v>1538</v>
      </c>
      <c r="G1854" s="337" t="s">
        <v>1538</v>
      </c>
      <c r="H1854" s="337" t="s">
        <v>1538</v>
      </c>
    </row>
    <row r="1855" spans="1:8" x14ac:dyDescent="0.3">
      <c r="A1855" s="109"/>
      <c r="B1855" s="338"/>
      <c r="C1855" s="338" t="s">
        <v>1538</v>
      </c>
      <c r="D1855" t="s">
        <v>1538</v>
      </c>
      <c r="E1855" s="337" t="s">
        <v>1538</v>
      </c>
      <c r="G1855" s="337" t="s">
        <v>1538</v>
      </c>
      <c r="H1855" s="337" t="s">
        <v>1538</v>
      </c>
    </row>
    <row r="1856" spans="1:8" x14ac:dyDescent="0.3">
      <c r="A1856" s="109"/>
      <c r="B1856" s="338"/>
      <c r="C1856" s="338" t="s">
        <v>1538</v>
      </c>
      <c r="D1856" t="s">
        <v>1538</v>
      </c>
      <c r="E1856" s="337" t="s">
        <v>1538</v>
      </c>
      <c r="G1856" s="337" t="s">
        <v>1538</v>
      </c>
      <c r="H1856" s="337" t="s">
        <v>1538</v>
      </c>
    </row>
    <row r="1857" spans="1:8" x14ac:dyDescent="0.3">
      <c r="A1857" s="109"/>
      <c r="B1857" s="338"/>
      <c r="C1857" s="338" t="s">
        <v>1538</v>
      </c>
      <c r="D1857" t="s">
        <v>1538</v>
      </c>
      <c r="E1857" s="337" t="s">
        <v>1538</v>
      </c>
      <c r="G1857" s="337" t="s">
        <v>1538</v>
      </c>
      <c r="H1857" s="337" t="s">
        <v>1538</v>
      </c>
    </row>
    <row r="1858" spans="1:8" x14ac:dyDescent="0.3">
      <c r="A1858" s="109"/>
      <c r="B1858" s="338"/>
      <c r="C1858" s="338" t="s">
        <v>1538</v>
      </c>
      <c r="D1858" t="s">
        <v>1538</v>
      </c>
      <c r="E1858" s="337" t="s">
        <v>1538</v>
      </c>
      <c r="G1858" s="337" t="s">
        <v>1538</v>
      </c>
      <c r="H1858" s="337" t="s">
        <v>1538</v>
      </c>
    </row>
    <row r="1859" spans="1:8" x14ac:dyDescent="0.3">
      <c r="A1859" s="109"/>
      <c r="B1859" s="338"/>
      <c r="C1859" s="338" t="s">
        <v>1538</v>
      </c>
      <c r="D1859" t="s">
        <v>1538</v>
      </c>
      <c r="E1859" s="337" t="s">
        <v>1538</v>
      </c>
      <c r="G1859" s="337" t="s">
        <v>1538</v>
      </c>
      <c r="H1859" s="337" t="s">
        <v>1538</v>
      </c>
    </row>
    <row r="1860" spans="1:8" x14ac:dyDescent="0.3">
      <c r="A1860" s="109"/>
      <c r="B1860" s="340"/>
      <c r="C1860" s="338" t="s">
        <v>1538</v>
      </c>
      <c r="D1860" t="s">
        <v>1538</v>
      </c>
      <c r="E1860" s="337" t="s">
        <v>1538</v>
      </c>
      <c r="G1860" s="337" t="s">
        <v>1538</v>
      </c>
      <c r="H1860" s="337" t="s">
        <v>1538</v>
      </c>
    </row>
    <row r="1861" spans="1:8" x14ac:dyDescent="0.3">
      <c r="A1861" s="109"/>
      <c r="C1861" s="338" t="s">
        <v>1538</v>
      </c>
      <c r="D1861" t="s">
        <v>1538</v>
      </c>
      <c r="E1861" s="337" t="s">
        <v>1538</v>
      </c>
      <c r="G1861" s="337" t="s">
        <v>1538</v>
      </c>
      <c r="H1861" s="337" t="s">
        <v>1538</v>
      </c>
    </row>
    <row r="1862" spans="1:8" x14ac:dyDescent="0.3">
      <c r="A1862" s="109"/>
      <c r="C1862" s="338" t="s">
        <v>1538</v>
      </c>
      <c r="D1862" t="s">
        <v>1538</v>
      </c>
      <c r="E1862" s="337" t="s">
        <v>1538</v>
      </c>
      <c r="G1862" s="337" t="s">
        <v>1538</v>
      </c>
      <c r="H1862" s="337" t="s">
        <v>1538</v>
      </c>
    </row>
    <row r="1863" spans="1:8" x14ac:dyDescent="0.3">
      <c r="A1863" s="109"/>
      <c r="C1863" s="338" t="s">
        <v>1538</v>
      </c>
      <c r="D1863" t="s">
        <v>1538</v>
      </c>
      <c r="E1863" s="337" t="s">
        <v>1538</v>
      </c>
      <c r="G1863" s="337" t="s">
        <v>1538</v>
      </c>
      <c r="H1863" s="337" t="s">
        <v>1538</v>
      </c>
    </row>
    <row r="1864" spans="1:8" x14ac:dyDescent="0.3">
      <c r="A1864" s="109"/>
      <c r="C1864" s="338" t="s">
        <v>1538</v>
      </c>
      <c r="D1864" t="s">
        <v>1538</v>
      </c>
      <c r="E1864" s="337" t="s">
        <v>1538</v>
      </c>
      <c r="G1864" s="337" t="s">
        <v>1538</v>
      </c>
      <c r="H1864" s="337" t="s">
        <v>1538</v>
      </c>
    </row>
    <row r="1865" spans="1:8" x14ac:dyDescent="0.3">
      <c r="A1865" s="109"/>
      <c r="B1865" s="338"/>
      <c r="C1865" s="338" t="s">
        <v>1538</v>
      </c>
      <c r="D1865" t="s">
        <v>1538</v>
      </c>
      <c r="E1865" s="337" t="s">
        <v>1538</v>
      </c>
      <c r="G1865" s="337" t="s">
        <v>1538</v>
      </c>
      <c r="H1865" s="337" t="s">
        <v>1538</v>
      </c>
    </row>
    <row r="1866" spans="1:8" x14ac:dyDescent="0.3">
      <c r="A1866" s="109"/>
      <c r="B1866" s="338"/>
      <c r="C1866" s="338" t="s">
        <v>1538</v>
      </c>
      <c r="D1866" t="s">
        <v>1538</v>
      </c>
      <c r="E1866" s="337" t="s">
        <v>1538</v>
      </c>
      <c r="G1866" s="337" t="s">
        <v>1538</v>
      </c>
      <c r="H1866" s="337" t="s">
        <v>1538</v>
      </c>
    </row>
    <row r="1867" spans="1:8" x14ac:dyDescent="0.3">
      <c r="A1867" s="109"/>
      <c r="B1867" s="338"/>
      <c r="C1867" s="338" t="s">
        <v>1538</v>
      </c>
      <c r="D1867" t="s">
        <v>1538</v>
      </c>
      <c r="E1867" s="337" t="s">
        <v>1538</v>
      </c>
      <c r="G1867" s="337" t="s">
        <v>1538</v>
      </c>
      <c r="H1867" s="337" t="s">
        <v>1538</v>
      </c>
    </row>
    <row r="1868" spans="1:8" x14ac:dyDescent="0.3">
      <c r="A1868" s="109"/>
      <c r="B1868" s="338"/>
      <c r="C1868" s="338" t="s">
        <v>1538</v>
      </c>
      <c r="D1868" t="s">
        <v>1538</v>
      </c>
      <c r="E1868" s="337" t="s">
        <v>1538</v>
      </c>
      <c r="G1868" s="337" t="s">
        <v>1538</v>
      </c>
      <c r="H1868" s="337" t="s">
        <v>1538</v>
      </c>
    </row>
    <row r="1869" spans="1:8" x14ac:dyDescent="0.3">
      <c r="A1869" s="109"/>
      <c r="B1869" s="338"/>
      <c r="C1869" s="338" t="s">
        <v>1538</v>
      </c>
      <c r="D1869" t="s">
        <v>1538</v>
      </c>
      <c r="E1869" s="337" t="s">
        <v>1538</v>
      </c>
      <c r="G1869" s="337" t="s">
        <v>1538</v>
      </c>
      <c r="H1869" s="337" t="s">
        <v>1538</v>
      </c>
    </row>
    <row r="1870" spans="1:8" x14ac:dyDescent="0.3">
      <c r="A1870" s="109"/>
      <c r="B1870" s="338"/>
      <c r="C1870" s="338" t="s">
        <v>1538</v>
      </c>
      <c r="D1870" t="s">
        <v>1538</v>
      </c>
      <c r="E1870" s="337" t="s">
        <v>1538</v>
      </c>
      <c r="G1870" s="337" t="s">
        <v>1538</v>
      </c>
      <c r="H1870" s="337" t="s">
        <v>1538</v>
      </c>
    </row>
    <row r="1871" spans="1:8" x14ac:dyDescent="0.3">
      <c r="A1871" s="109"/>
      <c r="B1871" s="338"/>
      <c r="C1871" s="338" t="s">
        <v>1538</v>
      </c>
      <c r="D1871" t="s">
        <v>1538</v>
      </c>
      <c r="E1871" s="337" t="s">
        <v>1538</v>
      </c>
      <c r="G1871" s="337" t="s">
        <v>1538</v>
      </c>
      <c r="H1871" s="337" t="s">
        <v>1538</v>
      </c>
    </row>
    <row r="1872" spans="1:8" x14ac:dyDescent="0.3">
      <c r="A1872" s="109"/>
      <c r="B1872" s="340"/>
      <c r="C1872" s="338" t="s">
        <v>1538</v>
      </c>
      <c r="D1872" t="s">
        <v>1538</v>
      </c>
      <c r="E1872" s="337" t="s">
        <v>1538</v>
      </c>
      <c r="G1872" s="337" t="s">
        <v>1538</v>
      </c>
      <c r="H1872" s="337" t="s">
        <v>1538</v>
      </c>
    </row>
    <row r="1873" spans="1:8" x14ac:dyDescent="0.3">
      <c r="A1873" s="109"/>
      <c r="C1873" s="338" t="s">
        <v>1538</v>
      </c>
      <c r="D1873" t="s">
        <v>1538</v>
      </c>
      <c r="E1873" s="337" t="s">
        <v>1538</v>
      </c>
      <c r="G1873" s="337" t="s">
        <v>1538</v>
      </c>
      <c r="H1873" s="337" t="s">
        <v>1538</v>
      </c>
    </row>
    <row r="1874" spans="1:8" x14ac:dyDescent="0.3">
      <c r="A1874" s="109"/>
      <c r="C1874" s="338" t="s">
        <v>1538</v>
      </c>
      <c r="D1874" t="s">
        <v>1538</v>
      </c>
      <c r="E1874" s="337" t="s">
        <v>1538</v>
      </c>
      <c r="G1874" s="337" t="s">
        <v>1538</v>
      </c>
      <c r="H1874" s="337" t="s">
        <v>1538</v>
      </c>
    </row>
    <row r="1875" spans="1:8" x14ac:dyDescent="0.3">
      <c r="A1875" s="109"/>
      <c r="C1875" s="338" t="s">
        <v>1538</v>
      </c>
      <c r="D1875" t="s">
        <v>1538</v>
      </c>
      <c r="E1875" s="337" t="s">
        <v>1538</v>
      </c>
      <c r="G1875" s="337" t="s">
        <v>1538</v>
      </c>
      <c r="H1875" s="337" t="s">
        <v>1538</v>
      </c>
    </row>
    <row r="1876" spans="1:8" x14ac:dyDescent="0.3">
      <c r="A1876" s="109"/>
      <c r="C1876" s="338" t="s">
        <v>1538</v>
      </c>
      <c r="D1876" t="s">
        <v>1538</v>
      </c>
      <c r="E1876" s="337" t="s">
        <v>1538</v>
      </c>
      <c r="G1876" s="337" t="s">
        <v>1538</v>
      </c>
      <c r="H1876" s="337" t="s">
        <v>1538</v>
      </c>
    </row>
    <row r="1877" spans="1:8" x14ac:dyDescent="0.3">
      <c r="A1877" s="109"/>
      <c r="B1877" s="338"/>
      <c r="C1877" s="338" t="s">
        <v>1538</v>
      </c>
      <c r="D1877" t="s">
        <v>1538</v>
      </c>
      <c r="E1877" s="337" t="s">
        <v>1538</v>
      </c>
      <c r="G1877" s="337" t="s">
        <v>1538</v>
      </c>
      <c r="H1877" s="337" t="s">
        <v>1538</v>
      </c>
    </row>
    <row r="1878" spans="1:8" x14ac:dyDescent="0.3">
      <c r="A1878" s="109"/>
      <c r="B1878" s="338"/>
      <c r="C1878" s="338" t="s">
        <v>1538</v>
      </c>
      <c r="D1878" t="s">
        <v>1538</v>
      </c>
      <c r="E1878" s="337" t="s">
        <v>1538</v>
      </c>
      <c r="G1878" s="337" t="s">
        <v>1538</v>
      </c>
      <c r="H1878" s="337" t="s">
        <v>1538</v>
      </c>
    </row>
    <row r="1879" spans="1:8" x14ac:dyDescent="0.3">
      <c r="A1879" s="109"/>
      <c r="B1879" s="338"/>
      <c r="C1879" s="338" t="s">
        <v>1538</v>
      </c>
      <c r="D1879" t="s">
        <v>1538</v>
      </c>
      <c r="E1879" s="337" t="s">
        <v>1538</v>
      </c>
      <c r="G1879" s="337" t="s">
        <v>1538</v>
      </c>
      <c r="H1879" s="337" t="s">
        <v>1538</v>
      </c>
    </row>
    <row r="1880" spans="1:8" x14ac:dyDescent="0.3">
      <c r="A1880" s="109"/>
      <c r="B1880" s="338"/>
      <c r="C1880" s="338" t="s">
        <v>1538</v>
      </c>
      <c r="D1880" t="s">
        <v>1538</v>
      </c>
      <c r="E1880" s="337" t="s">
        <v>1538</v>
      </c>
      <c r="G1880" s="337" t="s">
        <v>1538</v>
      </c>
      <c r="H1880" s="337" t="s">
        <v>1538</v>
      </c>
    </row>
    <row r="1881" spans="1:8" x14ac:dyDescent="0.3">
      <c r="A1881" s="109"/>
      <c r="B1881" s="338"/>
      <c r="C1881" s="338" t="s">
        <v>1538</v>
      </c>
      <c r="D1881" t="s">
        <v>1538</v>
      </c>
      <c r="E1881" s="337" t="s">
        <v>1538</v>
      </c>
      <c r="G1881" s="337" t="s">
        <v>1538</v>
      </c>
      <c r="H1881" s="337" t="s">
        <v>1538</v>
      </c>
    </row>
    <row r="1882" spans="1:8" x14ac:dyDescent="0.3">
      <c r="A1882" s="109"/>
      <c r="B1882" s="338"/>
      <c r="C1882" s="338" t="s">
        <v>1538</v>
      </c>
      <c r="D1882" t="s">
        <v>1538</v>
      </c>
      <c r="E1882" s="337" t="s">
        <v>1538</v>
      </c>
      <c r="G1882" s="337" t="s">
        <v>1538</v>
      </c>
      <c r="H1882" s="337" t="s">
        <v>1538</v>
      </c>
    </row>
    <row r="1883" spans="1:8" x14ac:dyDescent="0.3">
      <c r="A1883" s="109"/>
      <c r="B1883" s="338"/>
      <c r="C1883" s="338" t="s">
        <v>1538</v>
      </c>
      <c r="D1883" t="s">
        <v>1538</v>
      </c>
      <c r="E1883" s="337" t="s">
        <v>1538</v>
      </c>
      <c r="G1883" s="337" t="s">
        <v>1538</v>
      </c>
      <c r="H1883" s="337" t="s">
        <v>1538</v>
      </c>
    </row>
    <row r="1884" spans="1:8" x14ac:dyDescent="0.3">
      <c r="A1884" s="109"/>
      <c r="B1884" s="338"/>
      <c r="C1884" s="338" t="s">
        <v>1538</v>
      </c>
      <c r="D1884" t="s">
        <v>1538</v>
      </c>
      <c r="E1884" s="337" t="s">
        <v>1538</v>
      </c>
      <c r="G1884" s="337" t="s">
        <v>1538</v>
      </c>
      <c r="H1884" s="337" t="s">
        <v>1538</v>
      </c>
    </row>
    <row r="1885" spans="1:8" x14ac:dyDescent="0.3">
      <c r="A1885" s="109"/>
      <c r="B1885" s="338"/>
      <c r="C1885" s="338" t="s">
        <v>1538</v>
      </c>
      <c r="D1885" t="s">
        <v>1538</v>
      </c>
      <c r="E1885" s="337" t="s">
        <v>1538</v>
      </c>
      <c r="G1885" s="337" t="s">
        <v>1538</v>
      </c>
      <c r="H1885" s="337" t="s">
        <v>1538</v>
      </c>
    </row>
    <row r="1886" spans="1:8" x14ac:dyDescent="0.3">
      <c r="A1886" s="109"/>
      <c r="B1886" s="338"/>
      <c r="C1886" s="338" t="s">
        <v>1538</v>
      </c>
      <c r="D1886" t="s">
        <v>1538</v>
      </c>
      <c r="E1886" s="337" t="s">
        <v>1538</v>
      </c>
      <c r="G1886" s="337" t="s">
        <v>1538</v>
      </c>
      <c r="H1886" s="337" t="s">
        <v>1538</v>
      </c>
    </row>
    <row r="1887" spans="1:8" x14ac:dyDescent="0.3">
      <c r="A1887" s="109"/>
      <c r="B1887" s="338"/>
      <c r="C1887" s="338" t="s">
        <v>1538</v>
      </c>
      <c r="D1887" t="s">
        <v>1538</v>
      </c>
      <c r="E1887" s="337" t="s">
        <v>1538</v>
      </c>
      <c r="G1887" s="337" t="s">
        <v>1538</v>
      </c>
      <c r="H1887" s="337" t="s">
        <v>1538</v>
      </c>
    </row>
    <row r="1888" spans="1:8" x14ac:dyDescent="0.3">
      <c r="A1888" s="109"/>
      <c r="B1888" s="338"/>
      <c r="C1888" s="338" t="s">
        <v>1538</v>
      </c>
      <c r="D1888" t="s">
        <v>1538</v>
      </c>
      <c r="E1888" s="337" t="s">
        <v>1538</v>
      </c>
      <c r="G1888" s="337" t="s">
        <v>1538</v>
      </c>
      <c r="H1888" s="337" t="s">
        <v>1538</v>
      </c>
    </row>
    <row r="1889" spans="1:8" x14ac:dyDescent="0.3">
      <c r="A1889" s="109"/>
      <c r="B1889" s="338"/>
      <c r="C1889" s="338" t="s">
        <v>1538</v>
      </c>
      <c r="D1889" t="s">
        <v>1538</v>
      </c>
      <c r="E1889" s="337" t="s">
        <v>1538</v>
      </c>
      <c r="G1889" s="337" t="s">
        <v>1538</v>
      </c>
      <c r="H1889" s="337" t="s">
        <v>1538</v>
      </c>
    </row>
    <row r="1890" spans="1:8" x14ac:dyDescent="0.3">
      <c r="A1890" s="109"/>
      <c r="B1890" s="338"/>
      <c r="C1890" s="338" t="s">
        <v>1538</v>
      </c>
      <c r="D1890" t="s">
        <v>1538</v>
      </c>
      <c r="E1890" s="337" t="s">
        <v>1538</v>
      </c>
      <c r="G1890" s="337" t="s">
        <v>1538</v>
      </c>
      <c r="H1890" s="337" t="s">
        <v>1538</v>
      </c>
    </row>
    <row r="1891" spans="1:8" x14ac:dyDescent="0.3">
      <c r="A1891" s="109"/>
      <c r="B1891" s="338"/>
      <c r="C1891" s="338" t="s">
        <v>1538</v>
      </c>
      <c r="D1891" t="s">
        <v>1538</v>
      </c>
      <c r="E1891" s="337" t="s">
        <v>1538</v>
      </c>
      <c r="G1891" s="337" t="s">
        <v>1538</v>
      </c>
      <c r="H1891" s="337" t="s">
        <v>1538</v>
      </c>
    </row>
    <row r="1892" spans="1:8" x14ac:dyDescent="0.3">
      <c r="A1892" s="109"/>
      <c r="B1892" s="338"/>
      <c r="C1892" s="338" t="s">
        <v>1538</v>
      </c>
      <c r="D1892" t="s">
        <v>1538</v>
      </c>
      <c r="E1892" s="337" t="s">
        <v>1538</v>
      </c>
      <c r="G1892" s="337" t="s">
        <v>1538</v>
      </c>
      <c r="H1892" s="337" t="s">
        <v>1538</v>
      </c>
    </row>
    <row r="1893" spans="1:8" x14ac:dyDescent="0.3">
      <c r="A1893" s="109"/>
      <c r="B1893" s="338"/>
      <c r="C1893" s="338" t="s">
        <v>1538</v>
      </c>
      <c r="D1893" t="s">
        <v>1538</v>
      </c>
      <c r="E1893" s="337" t="s">
        <v>1538</v>
      </c>
      <c r="G1893" s="337" t="s">
        <v>1538</v>
      </c>
      <c r="H1893" s="337" t="s">
        <v>1538</v>
      </c>
    </row>
    <row r="1894" spans="1:8" x14ac:dyDescent="0.3">
      <c r="A1894" s="109"/>
      <c r="B1894" s="338"/>
      <c r="C1894" s="338" t="s">
        <v>1538</v>
      </c>
      <c r="D1894" t="s">
        <v>1538</v>
      </c>
      <c r="E1894" s="337" t="s">
        <v>1538</v>
      </c>
      <c r="G1894" s="337" t="s">
        <v>1538</v>
      </c>
      <c r="H1894" s="337" t="s">
        <v>1538</v>
      </c>
    </row>
    <row r="1895" spans="1:8" x14ac:dyDescent="0.3">
      <c r="A1895" s="109"/>
      <c r="B1895" s="338"/>
      <c r="C1895" s="338" t="s">
        <v>1538</v>
      </c>
      <c r="D1895" t="s">
        <v>1538</v>
      </c>
      <c r="E1895" s="337" t="s">
        <v>1538</v>
      </c>
      <c r="G1895" s="337" t="s">
        <v>1538</v>
      </c>
      <c r="H1895" s="337" t="s">
        <v>1538</v>
      </c>
    </row>
    <row r="1896" spans="1:8" x14ac:dyDescent="0.3">
      <c r="A1896" s="109"/>
      <c r="B1896" s="338"/>
      <c r="C1896" s="338" t="s">
        <v>1538</v>
      </c>
      <c r="D1896" t="s">
        <v>1538</v>
      </c>
      <c r="E1896" s="337" t="s">
        <v>1538</v>
      </c>
      <c r="G1896" s="337" t="s">
        <v>1538</v>
      </c>
      <c r="H1896" s="337" t="s">
        <v>1538</v>
      </c>
    </row>
    <row r="1897" spans="1:8" x14ac:dyDescent="0.3">
      <c r="A1897" s="109"/>
      <c r="B1897" s="338"/>
      <c r="C1897" s="338" t="s">
        <v>1538</v>
      </c>
      <c r="D1897" t="s">
        <v>1538</v>
      </c>
      <c r="E1897" s="337" t="s">
        <v>1538</v>
      </c>
      <c r="G1897" s="337" t="s">
        <v>1538</v>
      </c>
      <c r="H1897" s="337" t="s">
        <v>1538</v>
      </c>
    </row>
    <row r="1898" spans="1:8" x14ac:dyDescent="0.3">
      <c r="A1898" s="109"/>
      <c r="B1898" s="338"/>
      <c r="C1898" s="338" t="s">
        <v>1538</v>
      </c>
      <c r="D1898" t="s">
        <v>1538</v>
      </c>
      <c r="E1898" s="337" t="s">
        <v>1538</v>
      </c>
      <c r="G1898" s="337" t="s">
        <v>1538</v>
      </c>
      <c r="H1898" s="337" t="s">
        <v>1538</v>
      </c>
    </row>
    <row r="1899" spans="1:8" x14ac:dyDescent="0.3">
      <c r="A1899" s="109"/>
      <c r="B1899" s="338"/>
      <c r="C1899" s="338" t="s">
        <v>1538</v>
      </c>
      <c r="D1899" t="s">
        <v>1538</v>
      </c>
      <c r="E1899" s="337" t="s">
        <v>1538</v>
      </c>
      <c r="G1899" s="337" t="s">
        <v>1538</v>
      </c>
      <c r="H1899" s="337" t="s">
        <v>1538</v>
      </c>
    </row>
    <row r="1900" spans="1:8" x14ac:dyDescent="0.3">
      <c r="A1900" s="109"/>
      <c r="B1900" s="338"/>
      <c r="C1900" s="338" t="s">
        <v>1538</v>
      </c>
      <c r="D1900" t="s">
        <v>1538</v>
      </c>
      <c r="E1900" s="337" t="s">
        <v>1538</v>
      </c>
      <c r="G1900" s="337" t="s">
        <v>1538</v>
      </c>
      <c r="H1900" s="337" t="s">
        <v>1538</v>
      </c>
    </row>
    <row r="1901" spans="1:8" x14ac:dyDescent="0.3">
      <c r="A1901" s="109"/>
      <c r="B1901" s="338"/>
      <c r="C1901" s="338" t="s">
        <v>1538</v>
      </c>
      <c r="D1901" t="s">
        <v>1538</v>
      </c>
      <c r="E1901" s="337" t="s">
        <v>1538</v>
      </c>
      <c r="G1901" s="337" t="s">
        <v>1538</v>
      </c>
      <c r="H1901" s="337" t="s">
        <v>1538</v>
      </c>
    </row>
    <row r="1902" spans="1:8" x14ac:dyDescent="0.3">
      <c r="A1902" s="109"/>
      <c r="B1902" s="338"/>
      <c r="C1902" s="338" t="s">
        <v>1538</v>
      </c>
      <c r="D1902" t="s">
        <v>1538</v>
      </c>
      <c r="E1902" s="337" t="s">
        <v>1538</v>
      </c>
      <c r="G1902" s="337" t="s">
        <v>1538</v>
      </c>
      <c r="H1902" s="337" t="s">
        <v>1538</v>
      </c>
    </row>
    <row r="1903" spans="1:8" x14ac:dyDescent="0.3">
      <c r="A1903" s="109"/>
      <c r="B1903" s="338"/>
      <c r="C1903" s="338" t="s">
        <v>1538</v>
      </c>
      <c r="D1903" t="s">
        <v>1538</v>
      </c>
      <c r="E1903" s="337" t="s">
        <v>1538</v>
      </c>
      <c r="G1903" s="337" t="s">
        <v>1538</v>
      </c>
      <c r="H1903" s="337" t="s">
        <v>1538</v>
      </c>
    </row>
    <row r="1904" spans="1:8" x14ac:dyDescent="0.3">
      <c r="A1904" s="109"/>
      <c r="B1904" s="338"/>
      <c r="C1904" s="338" t="s">
        <v>1538</v>
      </c>
      <c r="D1904" t="s">
        <v>1538</v>
      </c>
      <c r="E1904" s="337" t="s">
        <v>1538</v>
      </c>
      <c r="G1904" s="337" t="s">
        <v>1538</v>
      </c>
      <c r="H1904" s="337" t="s">
        <v>1538</v>
      </c>
    </row>
    <row r="1905" spans="1:8" x14ac:dyDescent="0.3">
      <c r="A1905" s="109"/>
      <c r="B1905" s="338"/>
      <c r="C1905" s="338" t="s">
        <v>1538</v>
      </c>
      <c r="D1905" t="s">
        <v>1538</v>
      </c>
      <c r="E1905" s="337" t="s">
        <v>1538</v>
      </c>
      <c r="G1905" s="337" t="s">
        <v>1538</v>
      </c>
      <c r="H1905" s="337" t="s">
        <v>1538</v>
      </c>
    </row>
    <row r="1906" spans="1:8" x14ac:dyDescent="0.3">
      <c r="A1906" s="109"/>
      <c r="B1906" s="338"/>
      <c r="C1906" s="338" t="s">
        <v>1538</v>
      </c>
      <c r="D1906" t="s">
        <v>1538</v>
      </c>
      <c r="E1906" s="337" t="s">
        <v>1538</v>
      </c>
      <c r="G1906" s="337" t="s">
        <v>1538</v>
      </c>
      <c r="H1906" s="337" t="s">
        <v>1538</v>
      </c>
    </row>
    <row r="1907" spans="1:8" x14ac:dyDescent="0.3">
      <c r="A1907" s="109"/>
      <c r="B1907" s="338"/>
      <c r="C1907" s="338" t="s">
        <v>1538</v>
      </c>
      <c r="D1907" t="s">
        <v>1538</v>
      </c>
      <c r="E1907" s="337" t="s">
        <v>1538</v>
      </c>
      <c r="G1907" s="337" t="s">
        <v>1538</v>
      </c>
      <c r="H1907" s="337" t="s">
        <v>1538</v>
      </c>
    </row>
    <row r="1908" spans="1:8" x14ac:dyDescent="0.3">
      <c r="A1908" s="109"/>
      <c r="B1908" s="338"/>
      <c r="C1908" s="338" t="s">
        <v>1538</v>
      </c>
      <c r="D1908" t="s">
        <v>1538</v>
      </c>
      <c r="E1908" s="337" t="s">
        <v>1538</v>
      </c>
      <c r="G1908" s="337" t="s">
        <v>1538</v>
      </c>
      <c r="H1908" s="337" t="s">
        <v>1538</v>
      </c>
    </row>
    <row r="1909" spans="1:8" x14ac:dyDescent="0.3">
      <c r="A1909" s="109"/>
      <c r="B1909" s="338"/>
      <c r="C1909" s="338" t="s">
        <v>1538</v>
      </c>
      <c r="D1909" t="s">
        <v>1538</v>
      </c>
      <c r="E1909" s="337" t="s">
        <v>1538</v>
      </c>
      <c r="G1909" s="337" t="s">
        <v>1538</v>
      </c>
      <c r="H1909" s="337" t="s">
        <v>1538</v>
      </c>
    </row>
    <row r="1910" spans="1:8" x14ac:dyDescent="0.3">
      <c r="A1910" s="109"/>
      <c r="B1910" s="338"/>
      <c r="C1910" s="338" t="s">
        <v>1538</v>
      </c>
      <c r="D1910" t="s">
        <v>1538</v>
      </c>
      <c r="E1910" s="337" t="s">
        <v>1538</v>
      </c>
      <c r="G1910" s="337" t="s">
        <v>1538</v>
      </c>
      <c r="H1910" s="337" t="s">
        <v>1538</v>
      </c>
    </row>
    <row r="1911" spans="1:8" x14ac:dyDescent="0.3">
      <c r="A1911" s="109"/>
      <c r="B1911" s="338"/>
      <c r="C1911" s="338" t="s">
        <v>1538</v>
      </c>
      <c r="D1911" t="s">
        <v>1538</v>
      </c>
      <c r="E1911" s="337" t="s">
        <v>1538</v>
      </c>
      <c r="G1911" s="337" t="s">
        <v>1538</v>
      </c>
      <c r="H1911" s="337" t="s">
        <v>1538</v>
      </c>
    </row>
    <row r="1912" spans="1:8" x14ac:dyDescent="0.3">
      <c r="A1912" s="109"/>
      <c r="B1912" s="338"/>
      <c r="C1912" s="338" t="s">
        <v>1538</v>
      </c>
      <c r="D1912" t="s">
        <v>1538</v>
      </c>
      <c r="E1912" s="337" t="s">
        <v>1538</v>
      </c>
      <c r="G1912" s="337" t="s">
        <v>1538</v>
      </c>
      <c r="H1912" s="337" t="s">
        <v>1538</v>
      </c>
    </row>
    <row r="1913" spans="1:8" x14ac:dyDescent="0.3">
      <c r="A1913" s="109"/>
      <c r="B1913" s="338"/>
      <c r="C1913" s="338" t="s">
        <v>1538</v>
      </c>
      <c r="D1913" t="s">
        <v>1538</v>
      </c>
      <c r="E1913" s="337" t="s">
        <v>1538</v>
      </c>
      <c r="G1913" s="337" t="s">
        <v>1538</v>
      </c>
      <c r="H1913" s="337" t="s">
        <v>1538</v>
      </c>
    </row>
    <row r="1914" spans="1:8" x14ac:dyDescent="0.3">
      <c r="A1914" s="109"/>
      <c r="B1914" s="338"/>
      <c r="C1914" s="338" t="s">
        <v>1538</v>
      </c>
      <c r="D1914" t="s">
        <v>1538</v>
      </c>
      <c r="E1914" s="337" t="s">
        <v>1538</v>
      </c>
      <c r="G1914" s="337" t="s">
        <v>1538</v>
      </c>
      <c r="H1914" s="337" t="s">
        <v>1538</v>
      </c>
    </row>
    <row r="1915" spans="1:8" x14ac:dyDescent="0.3">
      <c r="A1915" s="109"/>
      <c r="B1915" s="338"/>
      <c r="C1915" s="338" t="s">
        <v>1538</v>
      </c>
      <c r="D1915" t="s">
        <v>1538</v>
      </c>
      <c r="E1915" s="337" t="s">
        <v>1538</v>
      </c>
      <c r="G1915" s="337" t="s">
        <v>1538</v>
      </c>
      <c r="H1915" s="337" t="s">
        <v>1538</v>
      </c>
    </row>
    <row r="1916" spans="1:8" x14ac:dyDescent="0.3">
      <c r="A1916" s="109"/>
      <c r="B1916" s="338"/>
      <c r="C1916" s="338" t="s">
        <v>1538</v>
      </c>
      <c r="D1916" t="s">
        <v>1538</v>
      </c>
      <c r="E1916" s="337" t="s">
        <v>1538</v>
      </c>
      <c r="G1916" s="337" t="s">
        <v>1538</v>
      </c>
      <c r="H1916" s="337" t="s">
        <v>1538</v>
      </c>
    </row>
    <row r="1917" spans="1:8" x14ac:dyDescent="0.3">
      <c r="A1917" s="109"/>
      <c r="B1917" s="338"/>
      <c r="C1917" s="338" t="s">
        <v>1538</v>
      </c>
      <c r="D1917" t="s">
        <v>1538</v>
      </c>
      <c r="E1917" s="337" t="s">
        <v>1538</v>
      </c>
      <c r="G1917" s="337" t="s">
        <v>1538</v>
      </c>
      <c r="H1917" s="337" t="s">
        <v>1538</v>
      </c>
    </row>
    <row r="1918" spans="1:8" x14ac:dyDescent="0.3">
      <c r="A1918" s="109"/>
      <c r="B1918" s="338"/>
      <c r="C1918" s="338" t="s">
        <v>1538</v>
      </c>
      <c r="D1918" t="s">
        <v>1538</v>
      </c>
      <c r="E1918" s="337" t="s">
        <v>1538</v>
      </c>
      <c r="G1918" s="337" t="s">
        <v>1538</v>
      </c>
      <c r="H1918" s="337" t="s">
        <v>1538</v>
      </c>
    </row>
    <row r="1919" spans="1:8" x14ac:dyDescent="0.3">
      <c r="A1919" s="109"/>
      <c r="B1919" s="338"/>
      <c r="C1919" s="338" t="s">
        <v>1538</v>
      </c>
      <c r="D1919" t="s">
        <v>1538</v>
      </c>
      <c r="E1919" s="337" t="s">
        <v>1538</v>
      </c>
      <c r="G1919" s="337" t="s">
        <v>1538</v>
      </c>
      <c r="H1919" s="337" t="s">
        <v>1538</v>
      </c>
    </row>
    <row r="1920" spans="1:8" x14ac:dyDescent="0.3">
      <c r="A1920" s="109"/>
      <c r="B1920" s="338"/>
      <c r="C1920" s="338" t="s">
        <v>1538</v>
      </c>
      <c r="D1920" t="s">
        <v>1538</v>
      </c>
      <c r="E1920" s="337" t="s">
        <v>1538</v>
      </c>
      <c r="G1920" s="337" t="s">
        <v>1538</v>
      </c>
      <c r="H1920" s="337" t="s">
        <v>1538</v>
      </c>
    </row>
    <row r="1921" spans="1:8" x14ac:dyDescent="0.3">
      <c r="A1921" s="109"/>
      <c r="B1921" s="338"/>
      <c r="C1921" s="338" t="s">
        <v>1538</v>
      </c>
      <c r="D1921" t="s">
        <v>1538</v>
      </c>
      <c r="E1921" s="337" t="s">
        <v>1538</v>
      </c>
      <c r="G1921" s="337" t="s">
        <v>1538</v>
      </c>
      <c r="H1921" s="337" t="s">
        <v>1538</v>
      </c>
    </row>
    <row r="1922" spans="1:8" x14ac:dyDescent="0.3">
      <c r="A1922" s="109"/>
      <c r="B1922" s="338"/>
      <c r="C1922" s="338" t="s">
        <v>1538</v>
      </c>
      <c r="D1922" t="s">
        <v>1538</v>
      </c>
      <c r="E1922" s="337" t="s">
        <v>1538</v>
      </c>
      <c r="G1922" s="337" t="s">
        <v>1538</v>
      </c>
      <c r="H1922" s="337" t="s">
        <v>1538</v>
      </c>
    </row>
    <row r="1923" spans="1:8" x14ac:dyDescent="0.3">
      <c r="A1923" s="109"/>
      <c r="B1923" s="338"/>
      <c r="C1923" s="338" t="s">
        <v>1538</v>
      </c>
      <c r="D1923" t="s">
        <v>1538</v>
      </c>
      <c r="E1923" s="337" t="s">
        <v>1538</v>
      </c>
      <c r="G1923" s="337" t="s">
        <v>1538</v>
      </c>
      <c r="H1923" s="337" t="s">
        <v>1538</v>
      </c>
    </row>
    <row r="1924" spans="1:8" x14ac:dyDescent="0.3">
      <c r="A1924" s="109"/>
      <c r="B1924" s="338"/>
      <c r="C1924" s="338" t="s">
        <v>1538</v>
      </c>
      <c r="D1924" t="s">
        <v>1538</v>
      </c>
      <c r="E1924" s="337" t="s">
        <v>1538</v>
      </c>
      <c r="G1924" s="337" t="s">
        <v>1538</v>
      </c>
      <c r="H1924" s="337" t="s">
        <v>1538</v>
      </c>
    </row>
    <row r="1925" spans="1:8" x14ac:dyDescent="0.3">
      <c r="A1925" s="109"/>
      <c r="B1925" s="340"/>
      <c r="C1925" s="338" t="s">
        <v>1538</v>
      </c>
      <c r="D1925" t="s">
        <v>1538</v>
      </c>
      <c r="E1925" s="337" t="s">
        <v>1538</v>
      </c>
      <c r="G1925" s="337" t="s">
        <v>1538</v>
      </c>
      <c r="H1925" s="337" t="s">
        <v>1538</v>
      </c>
    </row>
    <row r="1926" spans="1:8" x14ac:dyDescent="0.3">
      <c r="A1926" s="109"/>
      <c r="C1926" s="338" t="s">
        <v>1538</v>
      </c>
      <c r="D1926" t="s">
        <v>1538</v>
      </c>
      <c r="E1926" s="337" t="s">
        <v>1538</v>
      </c>
      <c r="G1926" s="337" t="s">
        <v>1538</v>
      </c>
      <c r="H1926" s="337" t="s">
        <v>1538</v>
      </c>
    </row>
    <row r="1927" spans="1:8" x14ac:dyDescent="0.3">
      <c r="A1927" s="109"/>
      <c r="C1927" s="338" t="s">
        <v>1538</v>
      </c>
      <c r="D1927" t="s">
        <v>1538</v>
      </c>
      <c r="E1927" s="337" t="s">
        <v>1538</v>
      </c>
      <c r="G1927" s="337" t="s">
        <v>1538</v>
      </c>
      <c r="H1927" s="337" t="s">
        <v>1538</v>
      </c>
    </row>
    <row r="1928" spans="1:8" x14ac:dyDescent="0.3">
      <c r="A1928" s="109"/>
      <c r="C1928" s="338" t="s">
        <v>1538</v>
      </c>
      <c r="D1928" t="s">
        <v>1538</v>
      </c>
      <c r="E1928" s="337" t="s">
        <v>1538</v>
      </c>
      <c r="G1928" s="337" t="s">
        <v>1538</v>
      </c>
      <c r="H1928" s="337" t="s">
        <v>1538</v>
      </c>
    </row>
    <row r="1929" spans="1:8" x14ac:dyDescent="0.3">
      <c r="A1929" s="109"/>
      <c r="C1929" s="338" t="s">
        <v>1538</v>
      </c>
      <c r="D1929" t="s">
        <v>1538</v>
      </c>
      <c r="E1929" s="337" t="s">
        <v>1538</v>
      </c>
      <c r="G1929" s="337" t="s">
        <v>1538</v>
      </c>
      <c r="H1929" s="337" t="s">
        <v>1538</v>
      </c>
    </row>
    <row r="1930" spans="1:8" x14ac:dyDescent="0.3">
      <c r="A1930" s="109"/>
      <c r="C1930" s="338" t="s">
        <v>1538</v>
      </c>
      <c r="D1930" t="s">
        <v>1538</v>
      </c>
      <c r="E1930" s="337" t="s">
        <v>1538</v>
      </c>
      <c r="G1930" s="337" t="s">
        <v>1538</v>
      </c>
      <c r="H1930" s="337" t="s">
        <v>1538</v>
      </c>
    </row>
    <row r="1931" spans="1:8" x14ac:dyDescent="0.3">
      <c r="A1931" s="109"/>
      <c r="C1931" s="338" t="s">
        <v>1538</v>
      </c>
      <c r="D1931" t="s">
        <v>1538</v>
      </c>
      <c r="E1931" s="337" t="s">
        <v>1538</v>
      </c>
      <c r="G1931" s="337" t="s">
        <v>1538</v>
      </c>
      <c r="H1931" s="337" t="s">
        <v>1538</v>
      </c>
    </row>
    <row r="1932" spans="1:8" x14ac:dyDescent="0.3">
      <c r="A1932" s="109"/>
      <c r="B1932" s="338"/>
      <c r="C1932" s="338" t="s">
        <v>1538</v>
      </c>
      <c r="D1932" t="s">
        <v>1538</v>
      </c>
      <c r="E1932" s="337" t="s">
        <v>1538</v>
      </c>
      <c r="G1932" s="337" t="s">
        <v>1538</v>
      </c>
      <c r="H1932" s="337" t="s">
        <v>1538</v>
      </c>
    </row>
    <row r="1933" spans="1:8" x14ac:dyDescent="0.3">
      <c r="A1933" s="109"/>
      <c r="B1933" s="338"/>
      <c r="C1933" s="338" t="s">
        <v>1538</v>
      </c>
      <c r="D1933" t="s">
        <v>1538</v>
      </c>
      <c r="E1933" s="337" t="s">
        <v>1538</v>
      </c>
      <c r="G1933" s="337" t="s">
        <v>1538</v>
      </c>
      <c r="H1933" s="337" t="s">
        <v>1538</v>
      </c>
    </row>
    <row r="1934" spans="1:8" x14ac:dyDescent="0.3">
      <c r="A1934" s="109"/>
      <c r="B1934" s="338"/>
      <c r="C1934" s="338" t="s">
        <v>1538</v>
      </c>
      <c r="D1934" t="s">
        <v>1538</v>
      </c>
      <c r="E1934" s="337" t="s">
        <v>1538</v>
      </c>
      <c r="G1934" s="337" t="s">
        <v>1538</v>
      </c>
      <c r="H1934" s="337" t="s">
        <v>1538</v>
      </c>
    </row>
    <row r="1935" spans="1:8" x14ac:dyDescent="0.3">
      <c r="A1935" s="109"/>
      <c r="B1935" s="338"/>
      <c r="C1935" s="338" t="s">
        <v>1538</v>
      </c>
      <c r="D1935" t="s">
        <v>1538</v>
      </c>
      <c r="E1935" s="337" t="s">
        <v>1538</v>
      </c>
      <c r="G1935" s="337" t="s">
        <v>1538</v>
      </c>
      <c r="H1935" s="337" t="s">
        <v>1538</v>
      </c>
    </row>
    <row r="1936" spans="1:8" x14ac:dyDescent="0.3">
      <c r="A1936" s="109"/>
      <c r="B1936" s="338"/>
      <c r="C1936" s="338" t="s">
        <v>1538</v>
      </c>
      <c r="D1936" t="s">
        <v>1538</v>
      </c>
      <c r="E1936" s="337" t="s">
        <v>1538</v>
      </c>
      <c r="G1936" s="337" t="s">
        <v>1538</v>
      </c>
      <c r="H1936" s="337" t="s">
        <v>1538</v>
      </c>
    </row>
    <row r="1937" spans="1:8" x14ac:dyDescent="0.3">
      <c r="A1937" s="109"/>
      <c r="B1937" s="338"/>
      <c r="C1937" s="338" t="s">
        <v>1538</v>
      </c>
      <c r="D1937" t="s">
        <v>1538</v>
      </c>
      <c r="E1937" s="337" t="s">
        <v>1538</v>
      </c>
      <c r="G1937" s="337" t="s">
        <v>1538</v>
      </c>
      <c r="H1937" s="337" t="s">
        <v>1538</v>
      </c>
    </row>
    <row r="1938" spans="1:8" x14ac:dyDescent="0.3">
      <c r="A1938" s="109"/>
      <c r="B1938" s="338"/>
      <c r="C1938" s="338" t="s">
        <v>1538</v>
      </c>
      <c r="D1938" t="s">
        <v>1538</v>
      </c>
      <c r="E1938" s="337" t="s">
        <v>1538</v>
      </c>
      <c r="G1938" s="337" t="s">
        <v>1538</v>
      </c>
      <c r="H1938" s="337" t="s">
        <v>1538</v>
      </c>
    </row>
    <row r="1939" spans="1:8" x14ac:dyDescent="0.3">
      <c r="A1939" s="109"/>
      <c r="B1939" s="338"/>
      <c r="C1939" s="338" t="s">
        <v>1538</v>
      </c>
      <c r="D1939" t="s">
        <v>1538</v>
      </c>
      <c r="E1939" s="337" t="s">
        <v>1538</v>
      </c>
      <c r="G1939" s="337" t="s">
        <v>1538</v>
      </c>
      <c r="H1939" s="337" t="s">
        <v>1538</v>
      </c>
    </row>
    <row r="1940" spans="1:8" x14ac:dyDescent="0.3">
      <c r="A1940" s="109"/>
      <c r="B1940" s="338"/>
      <c r="C1940" s="338" t="s">
        <v>1538</v>
      </c>
      <c r="D1940" t="s">
        <v>1538</v>
      </c>
      <c r="E1940" s="337" t="s">
        <v>1538</v>
      </c>
      <c r="G1940" s="337" t="s">
        <v>1538</v>
      </c>
      <c r="H1940" s="337" t="s">
        <v>1538</v>
      </c>
    </row>
    <row r="1941" spans="1:8" x14ac:dyDescent="0.3">
      <c r="A1941" s="109"/>
      <c r="B1941" s="338"/>
      <c r="C1941" s="338" t="s">
        <v>1538</v>
      </c>
      <c r="D1941" t="s">
        <v>1538</v>
      </c>
      <c r="E1941" s="337" t="s">
        <v>1538</v>
      </c>
      <c r="G1941" s="337" t="s">
        <v>1538</v>
      </c>
      <c r="H1941" s="337" t="s">
        <v>1538</v>
      </c>
    </row>
    <row r="1942" spans="1:8" x14ac:dyDescent="0.3">
      <c r="A1942" s="109"/>
      <c r="B1942" s="338"/>
      <c r="C1942" s="338" t="s">
        <v>1538</v>
      </c>
      <c r="D1942" t="s">
        <v>1538</v>
      </c>
      <c r="E1942" s="337" t="s">
        <v>1538</v>
      </c>
      <c r="G1942" s="337" t="s">
        <v>1538</v>
      </c>
      <c r="H1942" s="337" t="s">
        <v>1538</v>
      </c>
    </row>
    <row r="1943" spans="1:8" x14ac:dyDescent="0.3">
      <c r="A1943" s="109"/>
      <c r="B1943" s="338"/>
      <c r="C1943" s="338" t="s">
        <v>1538</v>
      </c>
      <c r="D1943" t="s">
        <v>1538</v>
      </c>
      <c r="E1943" s="337" t="s">
        <v>1538</v>
      </c>
      <c r="G1943" s="337" t="s">
        <v>1538</v>
      </c>
      <c r="H1943" s="337" t="s">
        <v>1538</v>
      </c>
    </row>
    <row r="1944" spans="1:8" x14ac:dyDescent="0.3">
      <c r="A1944" s="109"/>
      <c r="B1944" s="338"/>
      <c r="C1944" s="338" t="s">
        <v>1538</v>
      </c>
      <c r="D1944" t="s">
        <v>1538</v>
      </c>
      <c r="E1944" s="337" t="s">
        <v>1538</v>
      </c>
      <c r="G1944" s="337" t="s">
        <v>1538</v>
      </c>
      <c r="H1944" s="337" t="s">
        <v>1538</v>
      </c>
    </row>
    <row r="1945" spans="1:8" x14ac:dyDescent="0.3">
      <c r="A1945" s="109"/>
      <c r="B1945" s="338"/>
      <c r="C1945" s="338" t="s">
        <v>1538</v>
      </c>
      <c r="D1945" t="s">
        <v>1538</v>
      </c>
      <c r="E1945" s="337" t="s">
        <v>1538</v>
      </c>
      <c r="G1945" s="337" t="s">
        <v>1538</v>
      </c>
      <c r="H1945" s="337" t="s">
        <v>1538</v>
      </c>
    </row>
    <row r="1946" spans="1:8" x14ac:dyDescent="0.3">
      <c r="A1946" s="109"/>
      <c r="B1946" s="338"/>
      <c r="C1946" s="338" t="s">
        <v>1538</v>
      </c>
      <c r="D1946" t="s">
        <v>1538</v>
      </c>
      <c r="E1946" s="337" t="s">
        <v>1538</v>
      </c>
      <c r="G1946" s="337" t="s">
        <v>1538</v>
      </c>
      <c r="H1946" s="337" t="s">
        <v>1538</v>
      </c>
    </row>
    <row r="1947" spans="1:8" x14ac:dyDescent="0.3">
      <c r="A1947" s="109"/>
      <c r="B1947" s="338"/>
      <c r="C1947" s="338" t="s">
        <v>1538</v>
      </c>
      <c r="D1947" t="s">
        <v>1538</v>
      </c>
      <c r="E1947" s="337" t="s">
        <v>1538</v>
      </c>
      <c r="G1947" s="337" t="s">
        <v>1538</v>
      </c>
      <c r="H1947" s="337" t="s">
        <v>1538</v>
      </c>
    </row>
    <row r="1948" spans="1:8" x14ac:dyDescent="0.3">
      <c r="A1948" s="109"/>
      <c r="B1948" s="338"/>
      <c r="C1948" s="338" t="s">
        <v>1538</v>
      </c>
      <c r="D1948" t="s">
        <v>1538</v>
      </c>
      <c r="E1948" s="337" t="s">
        <v>1538</v>
      </c>
      <c r="G1948" s="337" t="s">
        <v>1538</v>
      </c>
      <c r="H1948" s="337" t="s">
        <v>1538</v>
      </c>
    </row>
    <row r="1949" spans="1:8" x14ac:dyDescent="0.3">
      <c r="A1949" s="109"/>
      <c r="B1949" s="338"/>
      <c r="C1949" s="338" t="s">
        <v>1538</v>
      </c>
      <c r="D1949" t="s">
        <v>1538</v>
      </c>
      <c r="E1949" s="337" t="s">
        <v>1538</v>
      </c>
      <c r="G1949" s="337" t="s">
        <v>1538</v>
      </c>
      <c r="H1949" s="337" t="s">
        <v>1538</v>
      </c>
    </row>
    <row r="1950" spans="1:8" x14ac:dyDescent="0.3">
      <c r="A1950" s="109"/>
      <c r="B1950" s="338"/>
      <c r="C1950" s="338" t="s">
        <v>1538</v>
      </c>
      <c r="D1950" t="s">
        <v>1538</v>
      </c>
      <c r="E1950" s="337" t="s">
        <v>1538</v>
      </c>
      <c r="G1950" s="337" t="s">
        <v>1538</v>
      </c>
      <c r="H1950" s="337" t="s">
        <v>1538</v>
      </c>
    </row>
    <row r="1951" spans="1:8" x14ac:dyDescent="0.3">
      <c r="A1951" s="109"/>
      <c r="B1951" s="338"/>
      <c r="C1951" s="338" t="s">
        <v>1538</v>
      </c>
      <c r="D1951" t="s">
        <v>1538</v>
      </c>
      <c r="E1951" s="337" t="s">
        <v>1538</v>
      </c>
      <c r="G1951" s="337" t="s">
        <v>1538</v>
      </c>
      <c r="H1951" s="337" t="s">
        <v>1538</v>
      </c>
    </row>
    <row r="1952" spans="1:8" x14ac:dyDescent="0.3">
      <c r="A1952" s="109"/>
      <c r="B1952" s="338"/>
      <c r="C1952" s="338" t="s">
        <v>1538</v>
      </c>
      <c r="D1952" t="s">
        <v>1538</v>
      </c>
      <c r="E1952" s="337" t="s">
        <v>1538</v>
      </c>
      <c r="G1952" s="337" t="s">
        <v>1538</v>
      </c>
      <c r="H1952" s="337" t="s">
        <v>1538</v>
      </c>
    </row>
    <row r="1953" spans="1:8" x14ac:dyDescent="0.3">
      <c r="A1953" s="109"/>
      <c r="B1953" s="338"/>
      <c r="C1953" s="338" t="s">
        <v>1538</v>
      </c>
      <c r="D1953" t="s">
        <v>1538</v>
      </c>
      <c r="E1953" s="337" t="s">
        <v>1538</v>
      </c>
      <c r="G1953" s="337" t="s">
        <v>1538</v>
      </c>
      <c r="H1953" s="337" t="s">
        <v>1538</v>
      </c>
    </row>
    <row r="1954" spans="1:8" x14ac:dyDescent="0.3">
      <c r="A1954" s="109"/>
      <c r="B1954" s="338"/>
      <c r="C1954" s="338" t="s">
        <v>1538</v>
      </c>
      <c r="D1954" t="s">
        <v>1538</v>
      </c>
      <c r="E1954" s="337" t="s">
        <v>1538</v>
      </c>
      <c r="G1954" s="337" t="s">
        <v>1538</v>
      </c>
      <c r="H1954" s="337" t="s">
        <v>1538</v>
      </c>
    </row>
    <row r="1955" spans="1:8" x14ac:dyDescent="0.3">
      <c r="A1955" s="109"/>
      <c r="B1955" s="338"/>
      <c r="C1955" s="338" t="s">
        <v>1538</v>
      </c>
      <c r="D1955" t="s">
        <v>1538</v>
      </c>
      <c r="E1955" s="337" t="s">
        <v>1538</v>
      </c>
      <c r="G1955" s="337" t="s">
        <v>1538</v>
      </c>
      <c r="H1955" s="337" t="s">
        <v>1538</v>
      </c>
    </row>
    <row r="1956" spans="1:8" x14ac:dyDescent="0.3">
      <c r="A1956" s="109"/>
      <c r="B1956" s="338"/>
      <c r="C1956" s="338" t="s">
        <v>1538</v>
      </c>
      <c r="D1956" t="s">
        <v>1538</v>
      </c>
      <c r="E1956" s="337" t="s">
        <v>1538</v>
      </c>
      <c r="G1956" s="337" t="s">
        <v>1538</v>
      </c>
      <c r="H1956" s="337" t="s">
        <v>1538</v>
      </c>
    </row>
    <row r="1957" spans="1:8" x14ac:dyDescent="0.3">
      <c r="A1957" s="109"/>
      <c r="B1957" s="338"/>
      <c r="C1957" s="338" t="s">
        <v>1538</v>
      </c>
      <c r="D1957" t="s">
        <v>1538</v>
      </c>
      <c r="E1957" s="337" t="s">
        <v>1538</v>
      </c>
      <c r="G1957" s="337" t="s">
        <v>1538</v>
      </c>
      <c r="H1957" s="337" t="s">
        <v>1538</v>
      </c>
    </row>
    <row r="1958" spans="1:8" x14ac:dyDescent="0.3">
      <c r="A1958" s="109"/>
      <c r="B1958" s="338"/>
      <c r="C1958" s="338" t="s">
        <v>1538</v>
      </c>
      <c r="D1958" t="s">
        <v>1538</v>
      </c>
      <c r="E1958" s="337" t="s">
        <v>1538</v>
      </c>
      <c r="G1958" s="337" t="s">
        <v>1538</v>
      </c>
      <c r="H1958" s="337" t="s">
        <v>1538</v>
      </c>
    </row>
    <row r="1959" spans="1:8" x14ac:dyDescent="0.3">
      <c r="A1959" s="109"/>
      <c r="B1959" s="338"/>
      <c r="C1959" s="338" t="s">
        <v>1538</v>
      </c>
      <c r="D1959" t="s">
        <v>1538</v>
      </c>
      <c r="E1959" s="337" t="s">
        <v>1538</v>
      </c>
      <c r="G1959" s="337" t="s">
        <v>1538</v>
      </c>
      <c r="H1959" s="337" t="s">
        <v>1538</v>
      </c>
    </row>
    <row r="1960" spans="1:8" x14ac:dyDescent="0.3">
      <c r="A1960" s="109"/>
      <c r="B1960" s="338"/>
      <c r="C1960" s="338" t="s">
        <v>1538</v>
      </c>
      <c r="D1960" t="s">
        <v>1538</v>
      </c>
      <c r="E1960" s="337" t="s">
        <v>1538</v>
      </c>
      <c r="G1960" s="337" t="s">
        <v>1538</v>
      </c>
      <c r="H1960" s="337" t="s">
        <v>1538</v>
      </c>
    </row>
    <row r="1961" spans="1:8" x14ac:dyDescent="0.3">
      <c r="A1961" s="109"/>
      <c r="B1961" s="338"/>
      <c r="C1961" s="338" t="s">
        <v>1538</v>
      </c>
      <c r="D1961" t="s">
        <v>1538</v>
      </c>
      <c r="E1961" s="337" t="s">
        <v>1538</v>
      </c>
      <c r="G1961" s="337" t="s">
        <v>1538</v>
      </c>
      <c r="H1961" s="337" t="s">
        <v>1538</v>
      </c>
    </row>
    <row r="1962" spans="1:8" x14ac:dyDescent="0.3">
      <c r="A1962" s="109"/>
      <c r="B1962" s="338"/>
      <c r="C1962" s="338" t="s">
        <v>1538</v>
      </c>
      <c r="D1962" t="s">
        <v>1538</v>
      </c>
      <c r="E1962" s="337" t="s">
        <v>1538</v>
      </c>
      <c r="G1962" s="337" t="s">
        <v>1538</v>
      </c>
      <c r="H1962" s="337" t="s">
        <v>1538</v>
      </c>
    </row>
    <row r="1963" spans="1:8" x14ac:dyDescent="0.3">
      <c r="A1963" s="109"/>
      <c r="B1963" s="338"/>
      <c r="C1963" s="338" t="s">
        <v>1538</v>
      </c>
      <c r="D1963" t="s">
        <v>1538</v>
      </c>
      <c r="E1963" s="337" t="s">
        <v>1538</v>
      </c>
      <c r="G1963" s="337" t="s">
        <v>1538</v>
      </c>
      <c r="H1963" s="337" t="s">
        <v>1538</v>
      </c>
    </row>
    <row r="1964" spans="1:8" x14ac:dyDescent="0.3">
      <c r="A1964" s="109"/>
      <c r="B1964" s="338"/>
      <c r="C1964" s="338" t="s">
        <v>1538</v>
      </c>
      <c r="D1964" t="s">
        <v>1538</v>
      </c>
      <c r="E1964" s="337" t="s">
        <v>1538</v>
      </c>
      <c r="G1964" s="337" t="s">
        <v>1538</v>
      </c>
      <c r="H1964" s="337" t="s">
        <v>1538</v>
      </c>
    </row>
    <row r="1965" spans="1:8" x14ac:dyDescent="0.3">
      <c r="A1965" s="109"/>
      <c r="B1965" s="338"/>
      <c r="C1965" s="338" t="s">
        <v>1538</v>
      </c>
      <c r="D1965" t="s">
        <v>1538</v>
      </c>
      <c r="E1965" s="337" t="s">
        <v>1538</v>
      </c>
      <c r="G1965" s="337" t="s">
        <v>1538</v>
      </c>
      <c r="H1965" s="337" t="s">
        <v>1538</v>
      </c>
    </row>
    <row r="1966" spans="1:8" x14ac:dyDescent="0.3">
      <c r="A1966" s="109"/>
      <c r="B1966" s="338"/>
      <c r="C1966" s="338" t="s">
        <v>1538</v>
      </c>
      <c r="D1966" t="s">
        <v>1538</v>
      </c>
      <c r="E1966" s="337" t="s">
        <v>1538</v>
      </c>
      <c r="G1966" s="337" t="s">
        <v>1538</v>
      </c>
      <c r="H1966" s="337" t="s">
        <v>1538</v>
      </c>
    </row>
    <row r="1967" spans="1:8" x14ac:dyDescent="0.3">
      <c r="A1967" s="109"/>
      <c r="B1967" s="338"/>
      <c r="C1967" s="338" t="s">
        <v>1538</v>
      </c>
      <c r="D1967" t="s">
        <v>1538</v>
      </c>
      <c r="E1967" s="337" t="s">
        <v>1538</v>
      </c>
      <c r="G1967" s="337" t="s">
        <v>1538</v>
      </c>
      <c r="H1967" s="337" t="s">
        <v>1538</v>
      </c>
    </row>
    <row r="1968" spans="1:8" x14ac:dyDescent="0.3">
      <c r="A1968" s="109"/>
      <c r="B1968" s="338"/>
      <c r="C1968" s="338" t="s">
        <v>1538</v>
      </c>
      <c r="D1968" t="s">
        <v>1538</v>
      </c>
      <c r="E1968" s="337" t="s">
        <v>1538</v>
      </c>
      <c r="G1968" s="337" t="s">
        <v>1538</v>
      </c>
      <c r="H1968" s="337" t="s">
        <v>1538</v>
      </c>
    </row>
    <row r="1969" spans="1:8" x14ac:dyDescent="0.3">
      <c r="A1969" s="109"/>
      <c r="B1969" s="338"/>
      <c r="C1969" s="338" t="s">
        <v>1538</v>
      </c>
      <c r="D1969" t="s">
        <v>1538</v>
      </c>
      <c r="E1969" s="337" t="s">
        <v>1538</v>
      </c>
      <c r="G1969" s="337" t="s">
        <v>1538</v>
      </c>
      <c r="H1969" s="337" t="s">
        <v>1538</v>
      </c>
    </row>
    <row r="1970" spans="1:8" x14ac:dyDescent="0.3">
      <c r="A1970" s="109"/>
      <c r="B1970" s="338"/>
      <c r="C1970" s="338" t="s">
        <v>1538</v>
      </c>
      <c r="D1970" t="s">
        <v>1538</v>
      </c>
      <c r="E1970" s="337" t="s">
        <v>1538</v>
      </c>
      <c r="G1970" s="337" t="s">
        <v>1538</v>
      </c>
      <c r="H1970" s="337" t="s">
        <v>1538</v>
      </c>
    </row>
    <row r="1971" spans="1:8" x14ac:dyDescent="0.3">
      <c r="A1971" s="109"/>
      <c r="B1971" s="338"/>
      <c r="C1971" s="338" t="s">
        <v>1538</v>
      </c>
      <c r="D1971" t="s">
        <v>1538</v>
      </c>
      <c r="E1971" s="337" t="s">
        <v>1538</v>
      </c>
      <c r="G1971" s="337" t="s">
        <v>1538</v>
      </c>
      <c r="H1971" s="337" t="s">
        <v>1538</v>
      </c>
    </row>
    <row r="1972" spans="1:8" x14ac:dyDescent="0.3">
      <c r="A1972" s="109"/>
      <c r="B1972" s="338"/>
      <c r="C1972" s="338" t="s">
        <v>1538</v>
      </c>
      <c r="D1972" t="s">
        <v>1538</v>
      </c>
      <c r="E1972" s="337" t="s">
        <v>1538</v>
      </c>
      <c r="G1972" s="337" t="s">
        <v>1538</v>
      </c>
      <c r="H1972" s="337" t="s">
        <v>1538</v>
      </c>
    </row>
    <row r="1973" spans="1:8" x14ac:dyDescent="0.3">
      <c r="A1973" s="109"/>
      <c r="B1973" s="338"/>
      <c r="C1973" s="338" t="s">
        <v>1538</v>
      </c>
      <c r="D1973" t="s">
        <v>1538</v>
      </c>
      <c r="E1973" s="337" t="s">
        <v>1538</v>
      </c>
      <c r="G1973" s="337" t="s">
        <v>1538</v>
      </c>
      <c r="H1973" s="337" t="s">
        <v>1538</v>
      </c>
    </row>
    <row r="1974" spans="1:8" x14ac:dyDescent="0.3">
      <c r="A1974" s="109"/>
      <c r="B1974" s="338"/>
      <c r="C1974" s="338" t="s">
        <v>1538</v>
      </c>
      <c r="D1974" t="s">
        <v>1538</v>
      </c>
      <c r="E1974" s="337" t="s">
        <v>1538</v>
      </c>
      <c r="G1974" s="337" t="s">
        <v>1538</v>
      </c>
      <c r="H1974" s="337" t="s">
        <v>1538</v>
      </c>
    </row>
    <row r="1975" spans="1:8" x14ac:dyDescent="0.3">
      <c r="A1975" s="109"/>
      <c r="B1975" s="338"/>
      <c r="C1975" s="338" t="s">
        <v>1538</v>
      </c>
      <c r="D1975" t="s">
        <v>1538</v>
      </c>
      <c r="E1975" s="337" t="s">
        <v>1538</v>
      </c>
      <c r="G1975" s="337" t="s">
        <v>1538</v>
      </c>
      <c r="H1975" s="337" t="s">
        <v>1538</v>
      </c>
    </row>
    <row r="1976" spans="1:8" x14ac:dyDescent="0.3">
      <c r="A1976" s="109"/>
      <c r="B1976" s="338"/>
      <c r="C1976" s="338" t="s">
        <v>1538</v>
      </c>
      <c r="D1976" t="s">
        <v>1538</v>
      </c>
      <c r="E1976" s="337" t="s">
        <v>1538</v>
      </c>
      <c r="G1976" s="337" t="s">
        <v>1538</v>
      </c>
      <c r="H1976" s="337" t="s">
        <v>1538</v>
      </c>
    </row>
    <row r="1977" spans="1:8" x14ac:dyDescent="0.3">
      <c r="A1977" s="109"/>
      <c r="B1977" s="338"/>
      <c r="C1977" s="338" t="s">
        <v>1538</v>
      </c>
      <c r="D1977" t="s">
        <v>1538</v>
      </c>
      <c r="E1977" s="337" t="s">
        <v>1538</v>
      </c>
      <c r="G1977" s="337" t="s">
        <v>1538</v>
      </c>
      <c r="H1977" s="337" t="s">
        <v>1538</v>
      </c>
    </row>
    <row r="1978" spans="1:8" x14ac:dyDescent="0.3">
      <c r="A1978" s="109"/>
      <c r="B1978" s="338"/>
      <c r="C1978" s="338" t="s">
        <v>1538</v>
      </c>
      <c r="D1978" t="s">
        <v>1538</v>
      </c>
      <c r="E1978" s="337" t="s">
        <v>1538</v>
      </c>
      <c r="G1978" s="337" t="s">
        <v>1538</v>
      </c>
      <c r="H1978" s="337" t="s">
        <v>1538</v>
      </c>
    </row>
    <row r="1979" spans="1:8" x14ac:dyDescent="0.3">
      <c r="A1979" s="109"/>
      <c r="B1979" s="338"/>
      <c r="C1979" s="338" t="s">
        <v>1538</v>
      </c>
      <c r="D1979" t="s">
        <v>1538</v>
      </c>
      <c r="E1979" s="337" t="s">
        <v>1538</v>
      </c>
      <c r="G1979" s="337" t="s">
        <v>1538</v>
      </c>
      <c r="H1979" s="337" t="s">
        <v>1538</v>
      </c>
    </row>
    <row r="1980" spans="1:8" x14ac:dyDescent="0.3">
      <c r="A1980" s="109"/>
      <c r="B1980" s="338"/>
      <c r="C1980" s="338" t="s">
        <v>1538</v>
      </c>
      <c r="D1980" t="s">
        <v>1538</v>
      </c>
      <c r="E1980" s="337" t="s">
        <v>1538</v>
      </c>
      <c r="G1980" s="337" t="s">
        <v>1538</v>
      </c>
      <c r="H1980" s="337" t="s">
        <v>1538</v>
      </c>
    </row>
    <row r="1981" spans="1:8" x14ac:dyDescent="0.3">
      <c r="A1981" s="109"/>
      <c r="B1981" s="338"/>
      <c r="C1981" s="338" t="s">
        <v>1538</v>
      </c>
      <c r="D1981" t="s">
        <v>1538</v>
      </c>
      <c r="E1981" s="337" t="s">
        <v>1538</v>
      </c>
      <c r="G1981" s="337" t="s">
        <v>1538</v>
      </c>
      <c r="H1981" s="337" t="s">
        <v>1538</v>
      </c>
    </row>
    <row r="1982" spans="1:8" x14ac:dyDescent="0.3">
      <c r="A1982" s="109"/>
      <c r="B1982" s="338"/>
      <c r="C1982" s="338" t="s">
        <v>1538</v>
      </c>
      <c r="D1982" t="s">
        <v>1538</v>
      </c>
      <c r="E1982" s="337" t="s">
        <v>1538</v>
      </c>
      <c r="G1982" s="337" t="s">
        <v>1538</v>
      </c>
      <c r="H1982" s="337" t="s">
        <v>1538</v>
      </c>
    </row>
    <row r="1983" spans="1:8" x14ac:dyDescent="0.3">
      <c r="A1983" s="109"/>
      <c r="B1983" s="338"/>
      <c r="C1983" s="338" t="s">
        <v>1538</v>
      </c>
      <c r="D1983" t="s">
        <v>1538</v>
      </c>
      <c r="E1983" s="337" t="s">
        <v>1538</v>
      </c>
      <c r="G1983" s="337" t="s">
        <v>1538</v>
      </c>
      <c r="H1983" s="337" t="s">
        <v>1538</v>
      </c>
    </row>
    <row r="1984" spans="1:8" x14ac:dyDescent="0.3">
      <c r="A1984" s="109"/>
      <c r="B1984" s="338"/>
      <c r="C1984" s="338" t="s">
        <v>1538</v>
      </c>
      <c r="D1984" t="s">
        <v>1538</v>
      </c>
      <c r="E1984" s="337" t="s">
        <v>1538</v>
      </c>
      <c r="G1984" s="337" t="s">
        <v>1538</v>
      </c>
      <c r="H1984" s="337" t="s">
        <v>1538</v>
      </c>
    </row>
    <row r="1985" spans="1:8" x14ac:dyDescent="0.3">
      <c r="A1985" s="109"/>
      <c r="B1985" s="338"/>
      <c r="C1985" s="338" t="s">
        <v>1538</v>
      </c>
      <c r="D1985" t="s">
        <v>1538</v>
      </c>
      <c r="E1985" s="337" t="s">
        <v>1538</v>
      </c>
      <c r="G1985" s="337" t="s">
        <v>1538</v>
      </c>
      <c r="H1985" s="337" t="s">
        <v>1538</v>
      </c>
    </row>
    <row r="1986" spans="1:8" x14ac:dyDescent="0.3">
      <c r="A1986" s="109"/>
      <c r="B1986" s="338"/>
      <c r="C1986" s="338" t="s">
        <v>1538</v>
      </c>
      <c r="D1986" t="s">
        <v>1538</v>
      </c>
      <c r="E1986" s="337" t="s">
        <v>1538</v>
      </c>
      <c r="G1986" s="337" t="s">
        <v>1538</v>
      </c>
      <c r="H1986" s="337" t="s">
        <v>1538</v>
      </c>
    </row>
    <row r="1987" spans="1:8" x14ac:dyDescent="0.3">
      <c r="A1987" s="109"/>
      <c r="B1987" s="338"/>
      <c r="C1987" s="338" t="s">
        <v>1538</v>
      </c>
      <c r="D1987" t="s">
        <v>1538</v>
      </c>
      <c r="E1987" s="337" t="s">
        <v>1538</v>
      </c>
      <c r="G1987" s="337" t="s">
        <v>1538</v>
      </c>
      <c r="H1987" s="337" t="s">
        <v>1538</v>
      </c>
    </row>
    <row r="1988" spans="1:8" x14ac:dyDescent="0.3">
      <c r="A1988" s="109"/>
      <c r="B1988" s="338"/>
      <c r="C1988" s="338" t="s">
        <v>1538</v>
      </c>
      <c r="D1988" t="s">
        <v>1538</v>
      </c>
      <c r="E1988" s="337" t="s">
        <v>1538</v>
      </c>
      <c r="G1988" s="337" t="s">
        <v>1538</v>
      </c>
      <c r="H1988" s="337" t="s">
        <v>1538</v>
      </c>
    </row>
    <row r="1989" spans="1:8" x14ac:dyDescent="0.3">
      <c r="A1989" s="109"/>
      <c r="B1989" s="338"/>
      <c r="C1989" s="338" t="s">
        <v>1538</v>
      </c>
      <c r="D1989" t="s">
        <v>1538</v>
      </c>
      <c r="E1989" s="337" t="s">
        <v>1538</v>
      </c>
      <c r="G1989" s="337" t="s">
        <v>1538</v>
      </c>
      <c r="H1989" s="337" t="s">
        <v>1538</v>
      </c>
    </row>
    <row r="1990" spans="1:8" x14ac:dyDescent="0.3">
      <c r="A1990" s="109"/>
      <c r="B1990" s="338"/>
      <c r="C1990" s="338" t="s">
        <v>1538</v>
      </c>
      <c r="D1990" t="s">
        <v>1538</v>
      </c>
      <c r="E1990" s="337" t="s">
        <v>1538</v>
      </c>
      <c r="G1990" s="337" t="s">
        <v>1538</v>
      </c>
      <c r="H1990" s="337" t="s">
        <v>1538</v>
      </c>
    </row>
    <row r="1991" spans="1:8" x14ac:dyDescent="0.3">
      <c r="A1991" s="109"/>
      <c r="B1991" s="338"/>
      <c r="C1991" s="338" t="s">
        <v>1538</v>
      </c>
      <c r="D1991" t="s">
        <v>1538</v>
      </c>
      <c r="E1991" s="337" t="s">
        <v>1538</v>
      </c>
      <c r="G1991" s="337" t="s">
        <v>1538</v>
      </c>
      <c r="H1991" s="337" t="s">
        <v>1538</v>
      </c>
    </row>
    <row r="1992" spans="1:8" x14ac:dyDescent="0.3">
      <c r="A1992" s="109"/>
      <c r="B1992" s="338"/>
      <c r="C1992" s="338" t="s">
        <v>1538</v>
      </c>
      <c r="D1992" t="s">
        <v>1538</v>
      </c>
      <c r="E1992" s="337" t="s">
        <v>1538</v>
      </c>
      <c r="G1992" s="337" t="s">
        <v>1538</v>
      </c>
      <c r="H1992" s="337" t="s">
        <v>1538</v>
      </c>
    </row>
    <row r="1993" spans="1:8" x14ac:dyDescent="0.3">
      <c r="A1993" s="109"/>
      <c r="B1993" s="338"/>
      <c r="C1993" s="338" t="s">
        <v>1538</v>
      </c>
      <c r="D1993" t="s">
        <v>1538</v>
      </c>
      <c r="E1993" s="337" t="s">
        <v>1538</v>
      </c>
      <c r="G1993" s="337" t="s">
        <v>1538</v>
      </c>
      <c r="H1993" s="337" t="s">
        <v>1538</v>
      </c>
    </row>
    <row r="1994" spans="1:8" x14ac:dyDescent="0.3">
      <c r="A1994" s="109"/>
      <c r="B1994" s="338"/>
      <c r="C1994" s="338" t="s">
        <v>1538</v>
      </c>
      <c r="D1994" t="s">
        <v>1538</v>
      </c>
      <c r="E1994" s="337" t="s">
        <v>1538</v>
      </c>
      <c r="G1994" s="337" t="s">
        <v>1538</v>
      </c>
      <c r="H1994" s="337" t="s">
        <v>1538</v>
      </c>
    </row>
    <row r="1995" spans="1:8" x14ac:dyDescent="0.3">
      <c r="A1995" s="109"/>
      <c r="B1995" s="338"/>
      <c r="C1995" s="338" t="s">
        <v>1538</v>
      </c>
      <c r="D1995" t="s">
        <v>1538</v>
      </c>
      <c r="E1995" s="337" t="s">
        <v>1538</v>
      </c>
      <c r="G1995" s="337" t="s">
        <v>1538</v>
      </c>
      <c r="H1995" s="337" t="s">
        <v>1538</v>
      </c>
    </row>
    <row r="1996" spans="1:8" x14ac:dyDescent="0.3">
      <c r="A1996" s="109"/>
      <c r="B1996" s="338"/>
      <c r="C1996" s="338" t="s">
        <v>1538</v>
      </c>
      <c r="D1996" t="s">
        <v>1538</v>
      </c>
      <c r="E1996" s="337" t="s">
        <v>1538</v>
      </c>
      <c r="G1996" s="337" t="s">
        <v>1538</v>
      </c>
      <c r="H1996" s="337" t="s">
        <v>1538</v>
      </c>
    </row>
    <row r="1997" spans="1:8" x14ac:dyDescent="0.3">
      <c r="A1997" s="109"/>
      <c r="B1997" s="338"/>
      <c r="C1997" s="338" t="s">
        <v>1538</v>
      </c>
      <c r="D1997" t="s">
        <v>1538</v>
      </c>
      <c r="E1997" s="337" t="s">
        <v>1538</v>
      </c>
      <c r="G1997" s="337" t="s">
        <v>1538</v>
      </c>
      <c r="H1997" s="337" t="s">
        <v>1538</v>
      </c>
    </row>
    <row r="1998" spans="1:8" x14ac:dyDescent="0.3">
      <c r="A1998" s="109"/>
      <c r="B1998" s="338"/>
      <c r="C1998" s="338" t="s">
        <v>1538</v>
      </c>
      <c r="D1998" t="s">
        <v>1538</v>
      </c>
      <c r="E1998" s="337" t="s">
        <v>1538</v>
      </c>
      <c r="G1998" s="337" t="s">
        <v>1538</v>
      </c>
      <c r="H1998" s="337" t="s">
        <v>1538</v>
      </c>
    </row>
    <row r="1999" spans="1:8" x14ac:dyDescent="0.3">
      <c r="A1999" s="109"/>
      <c r="B1999" s="338"/>
      <c r="C1999" s="338" t="s">
        <v>1538</v>
      </c>
      <c r="D1999" t="s">
        <v>1538</v>
      </c>
      <c r="E1999" s="337" t="s">
        <v>1538</v>
      </c>
      <c r="G1999" s="337" t="s">
        <v>1538</v>
      </c>
      <c r="H1999" s="337" t="s">
        <v>1538</v>
      </c>
    </row>
    <row r="2000" spans="1:8" x14ac:dyDescent="0.3">
      <c r="A2000" s="109"/>
      <c r="B2000" s="338"/>
      <c r="C2000" s="338" t="s">
        <v>1538</v>
      </c>
      <c r="D2000" t="s">
        <v>1538</v>
      </c>
      <c r="E2000" s="337" t="s">
        <v>1538</v>
      </c>
      <c r="G2000" s="337" t="s">
        <v>1538</v>
      </c>
      <c r="H2000" s="337" t="s">
        <v>1538</v>
      </c>
    </row>
    <row r="2001" spans="1:8" x14ac:dyDescent="0.3">
      <c r="A2001" s="109"/>
      <c r="B2001" s="338"/>
      <c r="C2001" s="338" t="s">
        <v>1538</v>
      </c>
      <c r="D2001" t="s">
        <v>1538</v>
      </c>
      <c r="E2001" s="337" t="s">
        <v>1538</v>
      </c>
      <c r="G2001" s="337" t="s">
        <v>1538</v>
      </c>
      <c r="H2001" s="337" t="s">
        <v>1538</v>
      </c>
    </row>
    <row r="2002" spans="1:8" x14ac:dyDescent="0.3">
      <c r="A2002" s="109"/>
      <c r="B2002" s="338"/>
      <c r="C2002" s="338" t="s">
        <v>1538</v>
      </c>
      <c r="D2002" t="s">
        <v>1538</v>
      </c>
      <c r="E2002" s="337" t="s">
        <v>1538</v>
      </c>
      <c r="G2002" s="337" t="s">
        <v>1538</v>
      </c>
      <c r="H2002" s="337" t="s">
        <v>1538</v>
      </c>
    </row>
    <row r="2003" spans="1:8" x14ac:dyDescent="0.3">
      <c r="A2003" s="109"/>
      <c r="B2003" s="338"/>
      <c r="C2003" s="338" t="s">
        <v>1538</v>
      </c>
      <c r="D2003" t="s">
        <v>1538</v>
      </c>
      <c r="E2003" s="337" t="s">
        <v>1538</v>
      </c>
      <c r="G2003" s="337" t="s">
        <v>1538</v>
      </c>
      <c r="H2003" s="337" t="s">
        <v>1538</v>
      </c>
    </row>
    <row r="2004" spans="1:8" x14ac:dyDescent="0.3">
      <c r="A2004" s="109"/>
      <c r="B2004" s="340"/>
      <c r="C2004" s="338" t="s">
        <v>1538</v>
      </c>
      <c r="D2004" t="s">
        <v>1538</v>
      </c>
      <c r="E2004" s="337" t="s">
        <v>1538</v>
      </c>
      <c r="G2004" s="337" t="s">
        <v>1538</v>
      </c>
      <c r="H2004" s="337" t="s">
        <v>1538</v>
      </c>
    </row>
    <row r="2005" spans="1:8" x14ac:dyDescent="0.3">
      <c r="A2005" s="109"/>
      <c r="C2005" s="338" t="s">
        <v>1538</v>
      </c>
      <c r="D2005" t="s">
        <v>1538</v>
      </c>
      <c r="E2005" s="337" t="s">
        <v>1538</v>
      </c>
      <c r="G2005" s="337" t="s">
        <v>1538</v>
      </c>
      <c r="H2005" s="337" t="s">
        <v>1538</v>
      </c>
    </row>
    <row r="2006" spans="1:8" x14ac:dyDescent="0.3">
      <c r="A2006" s="109"/>
      <c r="C2006" s="338" t="s">
        <v>1538</v>
      </c>
      <c r="D2006" t="s">
        <v>1538</v>
      </c>
      <c r="E2006" s="337" t="s">
        <v>1538</v>
      </c>
      <c r="G2006" s="337" t="s">
        <v>1538</v>
      </c>
      <c r="H2006" s="337" t="s">
        <v>1538</v>
      </c>
    </row>
    <row r="2007" spans="1:8" x14ac:dyDescent="0.3">
      <c r="A2007" s="109"/>
      <c r="C2007" s="338" t="s">
        <v>1538</v>
      </c>
      <c r="D2007" t="s">
        <v>1538</v>
      </c>
      <c r="E2007" s="337" t="s">
        <v>1538</v>
      </c>
      <c r="G2007" s="337" t="s">
        <v>1538</v>
      </c>
      <c r="H2007" s="337" t="s">
        <v>1538</v>
      </c>
    </row>
    <row r="2008" spans="1:8" x14ac:dyDescent="0.3">
      <c r="A2008" s="109"/>
      <c r="C2008" s="338" t="s">
        <v>1538</v>
      </c>
      <c r="D2008" t="s">
        <v>1538</v>
      </c>
      <c r="E2008" s="337" t="s">
        <v>1538</v>
      </c>
      <c r="G2008" s="337" t="s">
        <v>1538</v>
      </c>
      <c r="H2008" s="337" t="s">
        <v>1538</v>
      </c>
    </row>
    <row r="2009" spans="1:8" x14ac:dyDescent="0.3">
      <c r="A2009" s="109"/>
      <c r="B2009" s="340"/>
      <c r="C2009" s="338" t="s">
        <v>1538</v>
      </c>
      <c r="D2009" t="s">
        <v>1538</v>
      </c>
      <c r="E2009" s="337" t="s">
        <v>1538</v>
      </c>
      <c r="G2009" s="337" t="s">
        <v>1538</v>
      </c>
      <c r="H2009" s="337" t="s">
        <v>1538</v>
      </c>
    </row>
    <row r="2010" spans="1:8" x14ac:dyDescent="0.3">
      <c r="A2010" s="109"/>
      <c r="C2010" s="338" t="s">
        <v>1538</v>
      </c>
      <c r="D2010" t="s">
        <v>1538</v>
      </c>
      <c r="E2010" s="337" t="s">
        <v>1538</v>
      </c>
      <c r="G2010" s="337" t="s">
        <v>1538</v>
      </c>
      <c r="H2010" s="337" t="s">
        <v>1538</v>
      </c>
    </row>
    <row r="2011" spans="1:8" x14ac:dyDescent="0.3">
      <c r="A2011" s="109"/>
      <c r="C2011" s="338" t="s">
        <v>1538</v>
      </c>
      <c r="D2011" t="s">
        <v>1538</v>
      </c>
      <c r="E2011" s="337" t="s">
        <v>1538</v>
      </c>
      <c r="G2011" s="337" t="s">
        <v>1538</v>
      </c>
      <c r="H2011" s="337" t="s">
        <v>1538</v>
      </c>
    </row>
    <row r="2012" spans="1:8" x14ac:dyDescent="0.3">
      <c r="A2012" s="109"/>
      <c r="C2012" s="338" t="s">
        <v>1538</v>
      </c>
      <c r="D2012" t="s">
        <v>1538</v>
      </c>
      <c r="E2012" s="337" t="s">
        <v>1538</v>
      </c>
      <c r="G2012" s="337" t="s">
        <v>1538</v>
      </c>
      <c r="H2012" s="337" t="s">
        <v>1538</v>
      </c>
    </row>
    <row r="2013" spans="1:8" x14ac:dyDescent="0.3">
      <c r="A2013" s="109"/>
      <c r="B2013" s="340"/>
      <c r="C2013" s="338" t="s">
        <v>1538</v>
      </c>
      <c r="D2013" t="s">
        <v>1538</v>
      </c>
      <c r="E2013" s="337" t="s">
        <v>1538</v>
      </c>
      <c r="G2013" s="337" t="s">
        <v>1538</v>
      </c>
      <c r="H2013" s="337" t="s">
        <v>1538</v>
      </c>
    </row>
    <row r="2014" spans="1:8" x14ac:dyDescent="0.3">
      <c r="A2014" s="109"/>
      <c r="C2014" s="338" t="s">
        <v>1538</v>
      </c>
      <c r="D2014" t="s">
        <v>1538</v>
      </c>
      <c r="E2014" s="337" t="s">
        <v>1538</v>
      </c>
      <c r="G2014" s="337" t="s">
        <v>1538</v>
      </c>
      <c r="H2014" s="337" t="s">
        <v>1538</v>
      </c>
    </row>
    <row r="2015" spans="1:8" x14ac:dyDescent="0.3">
      <c r="A2015" s="109"/>
      <c r="C2015" s="338" t="s">
        <v>1538</v>
      </c>
      <c r="D2015" t="s">
        <v>1538</v>
      </c>
      <c r="E2015" s="337" t="s">
        <v>1538</v>
      </c>
      <c r="G2015" s="337" t="s">
        <v>1538</v>
      </c>
      <c r="H2015" s="337" t="s">
        <v>1538</v>
      </c>
    </row>
    <row r="2016" spans="1:8" x14ac:dyDescent="0.3">
      <c r="A2016" s="109"/>
      <c r="C2016" s="338" t="s">
        <v>1538</v>
      </c>
      <c r="D2016" t="s">
        <v>1538</v>
      </c>
      <c r="E2016" s="337" t="s">
        <v>1538</v>
      </c>
      <c r="G2016" s="337" t="s">
        <v>1538</v>
      </c>
      <c r="H2016" s="337" t="s">
        <v>1538</v>
      </c>
    </row>
    <row r="2017" spans="1:8" x14ac:dyDescent="0.3">
      <c r="A2017" s="109"/>
      <c r="B2017" s="338"/>
      <c r="C2017" s="338" t="s">
        <v>1538</v>
      </c>
      <c r="D2017" t="s">
        <v>1538</v>
      </c>
      <c r="E2017" s="337" t="s">
        <v>1538</v>
      </c>
      <c r="G2017" s="337" t="s">
        <v>1538</v>
      </c>
      <c r="H2017" s="337" t="s">
        <v>1538</v>
      </c>
    </row>
    <row r="2018" spans="1:8" x14ac:dyDescent="0.3">
      <c r="A2018" s="109"/>
      <c r="B2018" s="338"/>
      <c r="C2018" s="338" t="s">
        <v>1538</v>
      </c>
      <c r="D2018" t="s">
        <v>1538</v>
      </c>
      <c r="E2018" s="337" t="s">
        <v>1538</v>
      </c>
      <c r="G2018" s="337" t="s">
        <v>1538</v>
      </c>
      <c r="H2018" s="337" t="s">
        <v>1538</v>
      </c>
    </row>
    <row r="2019" spans="1:8" x14ac:dyDescent="0.3">
      <c r="A2019" s="109"/>
      <c r="B2019" s="338"/>
      <c r="C2019" s="338" t="s">
        <v>1538</v>
      </c>
      <c r="D2019" t="s">
        <v>1538</v>
      </c>
      <c r="E2019" s="337" t="s">
        <v>1538</v>
      </c>
      <c r="G2019" s="337" t="s">
        <v>1538</v>
      </c>
      <c r="H2019" s="337" t="s">
        <v>1538</v>
      </c>
    </row>
    <row r="2020" spans="1:8" x14ac:dyDescent="0.3">
      <c r="A2020" s="109"/>
      <c r="B2020" s="338"/>
      <c r="C2020" s="338" t="s">
        <v>1538</v>
      </c>
      <c r="D2020" t="s">
        <v>1538</v>
      </c>
      <c r="E2020" s="337" t="s">
        <v>1538</v>
      </c>
      <c r="G2020" s="337" t="s">
        <v>1538</v>
      </c>
      <c r="H2020" s="337" t="s">
        <v>1538</v>
      </c>
    </row>
    <row r="2021" spans="1:8" x14ac:dyDescent="0.3">
      <c r="A2021" s="109"/>
      <c r="B2021" s="338"/>
      <c r="C2021" s="338" t="s">
        <v>1538</v>
      </c>
      <c r="D2021" t="s">
        <v>1538</v>
      </c>
      <c r="E2021" s="337" t="s">
        <v>1538</v>
      </c>
      <c r="G2021" s="337" t="s">
        <v>1538</v>
      </c>
      <c r="H2021" s="337" t="s">
        <v>1538</v>
      </c>
    </row>
    <row r="2022" spans="1:8" x14ac:dyDescent="0.3">
      <c r="A2022" s="109"/>
      <c r="B2022" s="340"/>
      <c r="C2022" s="338" t="s">
        <v>1538</v>
      </c>
      <c r="D2022" t="s">
        <v>1538</v>
      </c>
      <c r="E2022" s="337" t="s">
        <v>1538</v>
      </c>
      <c r="G2022" s="337" t="s">
        <v>1538</v>
      </c>
      <c r="H2022" s="337" t="s">
        <v>1538</v>
      </c>
    </row>
    <row r="2023" spans="1:8" x14ac:dyDescent="0.3">
      <c r="A2023" s="109"/>
      <c r="C2023" s="338" t="s">
        <v>1538</v>
      </c>
      <c r="D2023" t="s">
        <v>1538</v>
      </c>
      <c r="E2023" s="337" t="s">
        <v>1538</v>
      </c>
      <c r="G2023" s="337" t="s">
        <v>1538</v>
      </c>
      <c r="H2023" s="337" t="s">
        <v>1538</v>
      </c>
    </row>
    <row r="2024" spans="1:8" x14ac:dyDescent="0.3">
      <c r="A2024" s="109"/>
      <c r="C2024" s="338" t="s">
        <v>1538</v>
      </c>
      <c r="D2024" t="s">
        <v>1538</v>
      </c>
      <c r="E2024" s="337" t="s">
        <v>1538</v>
      </c>
      <c r="G2024" s="337" t="s">
        <v>1538</v>
      </c>
      <c r="H2024" s="337" t="s">
        <v>1538</v>
      </c>
    </row>
    <row r="2025" spans="1:8" x14ac:dyDescent="0.3">
      <c r="A2025" s="109"/>
      <c r="C2025" s="338" t="s">
        <v>1538</v>
      </c>
      <c r="D2025" t="s">
        <v>1538</v>
      </c>
      <c r="E2025" s="337" t="s">
        <v>1538</v>
      </c>
      <c r="G2025" s="337" t="s">
        <v>1538</v>
      </c>
      <c r="H2025" s="337" t="s">
        <v>1538</v>
      </c>
    </row>
    <row r="2026" spans="1:8" x14ac:dyDescent="0.3">
      <c r="A2026" s="109"/>
      <c r="C2026" s="338" t="s">
        <v>1538</v>
      </c>
      <c r="D2026" t="s">
        <v>1538</v>
      </c>
      <c r="E2026" s="337" t="s">
        <v>1538</v>
      </c>
      <c r="G2026" s="337" t="s">
        <v>1538</v>
      </c>
      <c r="H2026" s="337" t="s">
        <v>1538</v>
      </c>
    </row>
    <row r="2027" spans="1:8" x14ac:dyDescent="0.3">
      <c r="A2027" s="109"/>
      <c r="B2027" s="340"/>
      <c r="C2027" s="338" t="s">
        <v>1538</v>
      </c>
      <c r="D2027" t="s">
        <v>1538</v>
      </c>
      <c r="E2027" s="337" t="s">
        <v>1538</v>
      </c>
      <c r="G2027" s="337" t="s">
        <v>1538</v>
      </c>
      <c r="H2027" s="337" t="s">
        <v>1538</v>
      </c>
    </row>
    <row r="2028" spans="1:8" x14ac:dyDescent="0.3">
      <c r="A2028" s="109"/>
      <c r="C2028" s="338" t="s">
        <v>1538</v>
      </c>
      <c r="D2028" t="s">
        <v>1538</v>
      </c>
      <c r="E2028" s="337" t="s">
        <v>1538</v>
      </c>
      <c r="G2028" s="337" t="s">
        <v>1538</v>
      </c>
      <c r="H2028" s="337" t="s">
        <v>1538</v>
      </c>
    </row>
    <row r="2029" spans="1:8" x14ac:dyDescent="0.3">
      <c r="A2029" s="109"/>
      <c r="C2029" s="338" t="s">
        <v>1538</v>
      </c>
      <c r="D2029" t="s">
        <v>1538</v>
      </c>
      <c r="E2029" s="337" t="s">
        <v>1538</v>
      </c>
      <c r="G2029" s="337" t="s">
        <v>1538</v>
      </c>
      <c r="H2029" s="337" t="s">
        <v>1538</v>
      </c>
    </row>
    <row r="2030" spans="1:8" x14ac:dyDescent="0.3">
      <c r="A2030" s="109"/>
      <c r="C2030" s="338" t="s">
        <v>1538</v>
      </c>
      <c r="D2030" t="s">
        <v>1538</v>
      </c>
      <c r="E2030" s="337" t="s">
        <v>1538</v>
      </c>
      <c r="G2030" s="337" t="s">
        <v>1538</v>
      </c>
      <c r="H2030" s="337" t="s">
        <v>1538</v>
      </c>
    </row>
    <row r="2031" spans="1:8" x14ac:dyDescent="0.3">
      <c r="A2031" s="109"/>
      <c r="B2031" s="338"/>
      <c r="C2031" s="338" t="s">
        <v>1538</v>
      </c>
      <c r="D2031" t="s">
        <v>1538</v>
      </c>
      <c r="E2031" s="337" t="s">
        <v>1538</v>
      </c>
      <c r="G2031" s="337" t="s">
        <v>1538</v>
      </c>
      <c r="H2031" s="337" t="s">
        <v>1538</v>
      </c>
    </row>
    <row r="2032" spans="1:8" x14ac:dyDescent="0.3">
      <c r="A2032" s="109"/>
      <c r="B2032" s="338"/>
      <c r="C2032" s="338" t="s">
        <v>1538</v>
      </c>
      <c r="D2032" t="s">
        <v>1538</v>
      </c>
      <c r="E2032" s="337" t="s">
        <v>1538</v>
      </c>
      <c r="G2032" s="337" t="s">
        <v>1538</v>
      </c>
      <c r="H2032" s="337" t="s">
        <v>1538</v>
      </c>
    </row>
    <row r="2033" spans="1:8" x14ac:dyDescent="0.3">
      <c r="A2033" s="109"/>
      <c r="B2033" s="338"/>
      <c r="C2033" s="338" t="s">
        <v>1538</v>
      </c>
      <c r="D2033" t="s">
        <v>1538</v>
      </c>
      <c r="E2033" s="337" t="s">
        <v>1538</v>
      </c>
      <c r="G2033" s="337" t="s">
        <v>1538</v>
      </c>
      <c r="H2033" s="337" t="s">
        <v>1538</v>
      </c>
    </row>
    <row r="2034" spans="1:8" x14ac:dyDescent="0.3">
      <c r="A2034" s="109"/>
      <c r="B2034" s="338"/>
      <c r="C2034" s="338" t="s">
        <v>1538</v>
      </c>
      <c r="D2034" t="s">
        <v>1538</v>
      </c>
      <c r="E2034" s="337" t="s">
        <v>1538</v>
      </c>
      <c r="G2034" s="337" t="s">
        <v>1538</v>
      </c>
      <c r="H2034" s="337" t="s">
        <v>1538</v>
      </c>
    </row>
    <row r="2035" spans="1:8" x14ac:dyDescent="0.3">
      <c r="A2035" s="109"/>
      <c r="B2035" s="338"/>
      <c r="C2035" s="338" t="s">
        <v>1538</v>
      </c>
      <c r="D2035" t="s">
        <v>1538</v>
      </c>
      <c r="E2035" s="337" t="s">
        <v>1538</v>
      </c>
      <c r="G2035" s="337" t="s">
        <v>1538</v>
      </c>
      <c r="H2035" s="337" t="s">
        <v>1538</v>
      </c>
    </row>
    <row r="2036" spans="1:8" x14ac:dyDescent="0.3">
      <c r="A2036" s="109"/>
      <c r="B2036" s="338"/>
      <c r="C2036" s="338" t="s">
        <v>1538</v>
      </c>
      <c r="D2036" t="s">
        <v>1538</v>
      </c>
      <c r="E2036" s="337" t="s">
        <v>1538</v>
      </c>
      <c r="G2036" s="337" t="s">
        <v>1538</v>
      </c>
      <c r="H2036" s="337" t="s">
        <v>1538</v>
      </c>
    </row>
    <row r="2037" spans="1:8" x14ac:dyDescent="0.3">
      <c r="A2037" s="109"/>
      <c r="B2037" s="338"/>
      <c r="C2037" s="338" t="s">
        <v>1538</v>
      </c>
      <c r="D2037" t="s">
        <v>1538</v>
      </c>
      <c r="E2037" s="337" t="s">
        <v>1538</v>
      </c>
      <c r="G2037" s="337" t="s">
        <v>1538</v>
      </c>
      <c r="H2037" s="337" t="s">
        <v>1538</v>
      </c>
    </row>
    <row r="2038" spans="1:8" x14ac:dyDescent="0.3">
      <c r="A2038" s="109"/>
      <c r="B2038" s="338"/>
      <c r="C2038" s="338" t="s">
        <v>1538</v>
      </c>
      <c r="D2038" t="s">
        <v>1538</v>
      </c>
      <c r="E2038" s="337" t="s">
        <v>1538</v>
      </c>
      <c r="G2038" s="337" t="s">
        <v>1538</v>
      </c>
      <c r="H2038" s="337" t="s">
        <v>1538</v>
      </c>
    </row>
    <row r="2039" spans="1:8" x14ac:dyDescent="0.3">
      <c r="A2039" s="109"/>
      <c r="B2039" s="340"/>
      <c r="C2039" s="338" t="s">
        <v>1538</v>
      </c>
      <c r="D2039" t="s">
        <v>1538</v>
      </c>
      <c r="E2039" s="337" t="s">
        <v>1538</v>
      </c>
      <c r="G2039" s="337" t="s">
        <v>1538</v>
      </c>
      <c r="H2039" s="337" t="s">
        <v>1538</v>
      </c>
    </row>
    <row r="2040" spans="1:8" x14ac:dyDescent="0.3">
      <c r="A2040" s="109"/>
      <c r="C2040" s="338" t="s">
        <v>1538</v>
      </c>
      <c r="D2040" t="s">
        <v>1538</v>
      </c>
      <c r="E2040" s="337" t="s">
        <v>1538</v>
      </c>
      <c r="G2040" s="337" t="s">
        <v>1538</v>
      </c>
      <c r="H2040" s="337" t="s">
        <v>1538</v>
      </c>
    </row>
    <row r="2041" spans="1:8" x14ac:dyDescent="0.3">
      <c r="A2041" s="109"/>
      <c r="C2041" s="338" t="s">
        <v>1538</v>
      </c>
      <c r="D2041" t="s">
        <v>1538</v>
      </c>
      <c r="E2041" s="337" t="s">
        <v>1538</v>
      </c>
      <c r="G2041" s="337" t="s">
        <v>1538</v>
      </c>
      <c r="H2041" s="337" t="s">
        <v>1538</v>
      </c>
    </row>
    <row r="2042" spans="1:8" x14ac:dyDescent="0.3">
      <c r="A2042" s="109"/>
      <c r="C2042" s="338" t="s">
        <v>1538</v>
      </c>
      <c r="D2042" t="s">
        <v>1538</v>
      </c>
      <c r="E2042" s="337" t="s">
        <v>1538</v>
      </c>
      <c r="G2042" s="337" t="s">
        <v>1538</v>
      </c>
      <c r="H2042" s="337" t="s">
        <v>1538</v>
      </c>
    </row>
    <row r="2043" spans="1:8" x14ac:dyDescent="0.3">
      <c r="A2043" s="109"/>
      <c r="C2043" s="338" t="s">
        <v>1538</v>
      </c>
      <c r="D2043" t="s">
        <v>1538</v>
      </c>
      <c r="E2043" s="337" t="s">
        <v>1538</v>
      </c>
      <c r="G2043" s="337" t="s">
        <v>1538</v>
      </c>
      <c r="H2043" s="337" t="s">
        <v>1538</v>
      </c>
    </row>
    <row r="2044" spans="1:8" x14ac:dyDescent="0.3">
      <c r="A2044" s="109"/>
      <c r="B2044" s="338"/>
      <c r="C2044" s="338" t="s">
        <v>1538</v>
      </c>
      <c r="D2044" t="s">
        <v>1538</v>
      </c>
      <c r="E2044" s="337" t="s">
        <v>1538</v>
      </c>
      <c r="G2044" s="337" t="s">
        <v>1538</v>
      </c>
      <c r="H2044" s="337" t="s">
        <v>1538</v>
      </c>
    </row>
    <row r="2045" spans="1:8" x14ac:dyDescent="0.3">
      <c r="A2045" s="109"/>
      <c r="B2045" s="338"/>
      <c r="C2045" s="338" t="s">
        <v>1538</v>
      </c>
      <c r="D2045" t="s">
        <v>1538</v>
      </c>
      <c r="E2045" s="337" t="s">
        <v>1538</v>
      </c>
      <c r="G2045" s="337" t="s">
        <v>1538</v>
      </c>
      <c r="H2045" s="337" t="s">
        <v>1538</v>
      </c>
    </row>
    <row r="2046" spans="1:8" x14ac:dyDescent="0.3">
      <c r="A2046" s="109"/>
      <c r="B2046" s="338"/>
      <c r="C2046" s="338" t="s">
        <v>1538</v>
      </c>
      <c r="D2046" t="s">
        <v>1538</v>
      </c>
      <c r="E2046" s="337" t="s">
        <v>1538</v>
      </c>
      <c r="G2046" s="337" t="s">
        <v>1538</v>
      </c>
      <c r="H2046" s="337" t="s">
        <v>1538</v>
      </c>
    </row>
    <row r="2047" spans="1:8" x14ac:dyDescent="0.3">
      <c r="A2047" s="109"/>
      <c r="B2047" s="338"/>
      <c r="C2047" s="338" t="s">
        <v>1538</v>
      </c>
      <c r="D2047" t="s">
        <v>1538</v>
      </c>
      <c r="E2047" s="337" t="s">
        <v>1538</v>
      </c>
      <c r="G2047" s="337" t="s">
        <v>1538</v>
      </c>
      <c r="H2047" s="337" t="s">
        <v>1538</v>
      </c>
    </row>
    <row r="2048" spans="1:8" x14ac:dyDescent="0.3">
      <c r="A2048" s="109"/>
      <c r="B2048" s="338"/>
      <c r="C2048" s="338" t="s">
        <v>1538</v>
      </c>
      <c r="D2048" t="s">
        <v>1538</v>
      </c>
      <c r="E2048" s="337" t="s">
        <v>1538</v>
      </c>
      <c r="G2048" s="337" t="s">
        <v>1538</v>
      </c>
      <c r="H2048" s="337" t="s">
        <v>1538</v>
      </c>
    </row>
    <row r="2049" spans="1:8" x14ac:dyDescent="0.3">
      <c r="A2049" s="109"/>
      <c r="B2049" s="338"/>
      <c r="C2049" s="338" t="s">
        <v>1538</v>
      </c>
      <c r="D2049" t="s">
        <v>1538</v>
      </c>
      <c r="E2049" s="337" t="s">
        <v>1538</v>
      </c>
      <c r="G2049" s="337" t="s">
        <v>1538</v>
      </c>
      <c r="H2049" s="337" t="s">
        <v>1538</v>
      </c>
    </row>
    <row r="2050" spans="1:8" x14ac:dyDescent="0.3">
      <c r="A2050" s="109"/>
      <c r="B2050" s="338"/>
      <c r="C2050" s="338" t="s">
        <v>1538</v>
      </c>
      <c r="D2050" t="s">
        <v>1538</v>
      </c>
      <c r="E2050" s="337" t="s">
        <v>1538</v>
      </c>
      <c r="G2050" s="337" t="s">
        <v>1538</v>
      </c>
      <c r="H2050" s="337" t="s">
        <v>1538</v>
      </c>
    </row>
    <row r="2051" spans="1:8" x14ac:dyDescent="0.3">
      <c r="A2051" s="109"/>
      <c r="B2051" s="338"/>
      <c r="C2051" s="338" t="s">
        <v>1538</v>
      </c>
      <c r="D2051" t="s">
        <v>1538</v>
      </c>
      <c r="E2051" s="337" t="s">
        <v>1538</v>
      </c>
      <c r="G2051" s="337" t="s">
        <v>1538</v>
      </c>
      <c r="H2051" s="337" t="s">
        <v>1538</v>
      </c>
    </row>
    <row r="2052" spans="1:8" x14ac:dyDescent="0.3">
      <c r="A2052" s="109"/>
      <c r="B2052" s="338"/>
      <c r="C2052" s="338" t="s">
        <v>1538</v>
      </c>
      <c r="D2052" t="s">
        <v>1538</v>
      </c>
      <c r="E2052" s="337" t="s">
        <v>1538</v>
      </c>
      <c r="G2052" s="337" t="s">
        <v>1538</v>
      </c>
      <c r="H2052" s="337" t="s">
        <v>1538</v>
      </c>
    </row>
    <row r="2053" spans="1:8" x14ac:dyDescent="0.3">
      <c r="A2053" s="109"/>
      <c r="B2053" s="338"/>
      <c r="C2053" s="338" t="s">
        <v>1538</v>
      </c>
      <c r="D2053" t="s">
        <v>1538</v>
      </c>
      <c r="E2053" s="337" t="s">
        <v>1538</v>
      </c>
      <c r="G2053" s="337" t="s">
        <v>1538</v>
      </c>
      <c r="H2053" s="337" t="s">
        <v>1538</v>
      </c>
    </row>
    <row r="2054" spans="1:8" x14ac:dyDescent="0.3">
      <c r="A2054" s="109"/>
      <c r="B2054" s="338"/>
      <c r="C2054" s="338" t="s">
        <v>1538</v>
      </c>
      <c r="D2054" t="s">
        <v>1538</v>
      </c>
      <c r="E2054" s="337" t="s">
        <v>1538</v>
      </c>
      <c r="G2054" s="337" t="s">
        <v>1538</v>
      </c>
      <c r="H2054" s="337" t="s">
        <v>1538</v>
      </c>
    </row>
    <row r="2055" spans="1:8" x14ac:dyDescent="0.3">
      <c r="A2055" s="109"/>
      <c r="B2055" s="338"/>
      <c r="C2055" s="338" t="s">
        <v>1538</v>
      </c>
      <c r="D2055" t="s">
        <v>1538</v>
      </c>
      <c r="E2055" s="337" t="s">
        <v>1538</v>
      </c>
      <c r="G2055" s="337" t="s">
        <v>1538</v>
      </c>
      <c r="H2055" s="337" t="s">
        <v>1538</v>
      </c>
    </row>
    <row r="2056" spans="1:8" x14ac:dyDescent="0.3">
      <c r="A2056" s="109"/>
      <c r="B2056" s="338"/>
      <c r="C2056" s="338" t="s">
        <v>1538</v>
      </c>
      <c r="D2056" t="s">
        <v>1538</v>
      </c>
      <c r="E2056" s="337" t="s">
        <v>1538</v>
      </c>
      <c r="G2056" s="337" t="s">
        <v>1538</v>
      </c>
      <c r="H2056" s="337" t="s">
        <v>1538</v>
      </c>
    </row>
    <row r="2057" spans="1:8" x14ac:dyDescent="0.3">
      <c r="A2057" s="109"/>
      <c r="B2057" s="338"/>
      <c r="C2057" s="338" t="s">
        <v>1538</v>
      </c>
      <c r="D2057" t="s">
        <v>1538</v>
      </c>
      <c r="E2057" s="337" t="s">
        <v>1538</v>
      </c>
      <c r="G2057" s="337" t="s">
        <v>1538</v>
      </c>
      <c r="H2057" s="337" t="s">
        <v>1538</v>
      </c>
    </row>
    <row r="2058" spans="1:8" x14ac:dyDescent="0.3">
      <c r="A2058" s="109"/>
      <c r="B2058" s="340"/>
      <c r="C2058" s="338" t="s">
        <v>1538</v>
      </c>
      <c r="D2058" t="s">
        <v>1538</v>
      </c>
      <c r="E2058" s="337" t="s">
        <v>1538</v>
      </c>
      <c r="G2058" s="337" t="s">
        <v>1538</v>
      </c>
      <c r="H2058" s="337" t="s">
        <v>1538</v>
      </c>
    </row>
    <row r="2059" spans="1:8" x14ac:dyDescent="0.3">
      <c r="A2059" s="109"/>
      <c r="C2059" s="338" t="s">
        <v>1538</v>
      </c>
      <c r="D2059" t="s">
        <v>1538</v>
      </c>
      <c r="E2059" s="337" t="s">
        <v>1538</v>
      </c>
      <c r="G2059" s="337" t="s">
        <v>1538</v>
      </c>
      <c r="H2059" s="337" t="s">
        <v>1538</v>
      </c>
    </row>
    <row r="2060" spans="1:8" x14ac:dyDescent="0.3">
      <c r="A2060" s="109"/>
      <c r="C2060" s="338" t="s">
        <v>1538</v>
      </c>
      <c r="D2060" t="s">
        <v>1538</v>
      </c>
      <c r="E2060" s="337" t="s">
        <v>1538</v>
      </c>
      <c r="G2060" s="337" t="s">
        <v>1538</v>
      </c>
      <c r="H2060" s="337" t="s">
        <v>1538</v>
      </c>
    </row>
    <row r="2061" spans="1:8" x14ac:dyDescent="0.3">
      <c r="A2061" s="109"/>
      <c r="C2061" s="338" t="s">
        <v>1538</v>
      </c>
      <c r="D2061" t="s">
        <v>1538</v>
      </c>
      <c r="E2061" s="337" t="s">
        <v>1538</v>
      </c>
      <c r="G2061" s="337" t="s">
        <v>1538</v>
      </c>
      <c r="H2061" s="337" t="s">
        <v>1538</v>
      </c>
    </row>
    <row r="2062" spans="1:8" x14ac:dyDescent="0.3">
      <c r="A2062" s="109"/>
      <c r="B2062" s="338"/>
      <c r="C2062" s="338" t="s">
        <v>1538</v>
      </c>
      <c r="D2062" t="s">
        <v>1538</v>
      </c>
      <c r="E2062" s="337" t="s">
        <v>1538</v>
      </c>
      <c r="G2062" s="337" t="s">
        <v>1538</v>
      </c>
      <c r="H2062" s="337" t="s">
        <v>1538</v>
      </c>
    </row>
    <row r="2063" spans="1:8" x14ac:dyDescent="0.3">
      <c r="A2063" s="109"/>
      <c r="B2063" s="338"/>
      <c r="C2063" s="338" t="s">
        <v>1538</v>
      </c>
      <c r="D2063" t="s">
        <v>1538</v>
      </c>
      <c r="E2063" s="337" t="s">
        <v>1538</v>
      </c>
      <c r="G2063" s="337" t="s">
        <v>1538</v>
      </c>
      <c r="H2063" s="337" t="s">
        <v>1538</v>
      </c>
    </row>
    <row r="2064" spans="1:8" x14ac:dyDescent="0.3">
      <c r="A2064" s="109"/>
      <c r="B2064" s="338"/>
      <c r="C2064" s="338" t="s">
        <v>1538</v>
      </c>
      <c r="D2064" t="s">
        <v>1538</v>
      </c>
      <c r="E2064" s="337" t="s">
        <v>1538</v>
      </c>
      <c r="G2064" s="337" t="s">
        <v>1538</v>
      </c>
      <c r="H2064" s="337" t="s">
        <v>1538</v>
      </c>
    </row>
    <row r="2065" spans="1:8" x14ac:dyDescent="0.3">
      <c r="A2065" s="109"/>
      <c r="B2065" s="338"/>
      <c r="C2065" s="338" t="s">
        <v>1538</v>
      </c>
      <c r="D2065" t="s">
        <v>1538</v>
      </c>
      <c r="E2065" s="337" t="s">
        <v>1538</v>
      </c>
      <c r="G2065" s="337" t="s">
        <v>1538</v>
      </c>
      <c r="H2065" s="337" t="s">
        <v>1538</v>
      </c>
    </row>
    <row r="2066" spans="1:8" x14ac:dyDescent="0.3">
      <c r="A2066" s="109"/>
      <c r="B2066" s="338"/>
      <c r="C2066" s="338" t="s">
        <v>1538</v>
      </c>
      <c r="D2066" t="s">
        <v>1538</v>
      </c>
      <c r="E2066" s="337" t="s">
        <v>1538</v>
      </c>
      <c r="G2066" s="337" t="s">
        <v>1538</v>
      </c>
      <c r="H2066" s="337" t="s">
        <v>1538</v>
      </c>
    </row>
    <row r="2067" spans="1:8" x14ac:dyDescent="0.3">
      <c r="A2067" s="109"/>
      <c r="B2067" s="338"/>
      <c r="C2067" s="338" t="s">
        <v>1538</v>
      </c>
      <c r="D2067" t="s">
        <v>1538</v>
      </c>
      <c r="E2067" s="337" t="s">
        <v>1538</v>
      </c>
      <c r="G2067" s="337" t="s">
        <v>1538</v>
      </c>
      <c r="H2067" s="337" t="s">
        <v>1538</v>
      </c>
    </row>
    <row r="2068" spans="1:8" x14ac:dyDescent="0.3">
      <c r="A2068" s="109"/>
      <c r="B2068" s="338"/>
      <c r="C2068" s="338" t="s">
        <v>1538</v>
      </c>
      <c r="D2068" t="s">
        <v>1538</v>
      </c>
      <c r="E2068" s="337" t="s">
        <v>1538</v>
      </c>
      <c r="G2068" s="337" t="s">
        <v>1538</v>
      </c>
      <c r="H2068" s="337" t="s">
        <v>1538</v>
      </c>
    </row>
    <row r="2069" spans="1:8" x14ac:dyDescent="0.3">
      <c r="A2069" s="109"/>
      <c r="B2069" s="338"/>
      <c r="C2069" s="338" t="s">
        <v>1538</v>
      </c>
      <c r="D2069" t="s">
        <v>1538</v>
      </c>
      <c r="E2069" s="337" t="s">
        <v>1538</v>
      </c>
      <c r="G2069" s="337" t="s">
        <v>1538</v>
      </c>
      <c r="H2069" s="337" t="s">
        <v>1538</v>
      </c>
    </row>
    <row r="2070" spans="1:8" x14ac:dyDescent="0.3">
      <c r="A2070" s="109"/>
      <c r="B2070" s="338"/>
      <c r="C2070" s="338" t="s">
        <v>1538</v>
      </c>
      <c r="D2070" t="s">
        <v>1538</v>
      </c>
      <c r="E2070" s="337" t="s">
        <v>1538</v>
      </c>
      <c r="G2070" s="337" t="s">
        <v>1538</v>
      </c>
      <c r="H2070" s="337" t="s">
        <v>1538</v>
      </c>
    </row>
    <row r="2071" spans="1:8" x14ac:dyDescent="0.3">
      <c r="A2071" s="109"/>
      <c r="B2071" s="340"/>
      <c r="C2071" s="338" t="s">
        <v>1538</v>
      </c>
      <c r="D2071" t="s">
        <v>1538</v>
      </c>
      <c r="E2071" s="337" t="s">
        <v>1538</v>
      </c>
      <c r="G2071" s="337" t="s">
        <v>1538</v>
      </c>
      <c r="H2071" s="337" t="s">
        <v>1538</v>
      </c>
    </row>
    <row r="2072" spans="1:8" x14ac:dyDescent="0.3">
      <c r="A2072" s="109"/>
      <c r="C2072" s="338" t="s">
        <v>1538</v>
      </c>
      <c r="D2072" t="s">
        <v>1538</v>
      </c>
      <c r="E2072" s="337" t="s">
        <v>1538</v>
      </c>
      <c r="G2072" s="337" t="s">
        <v>1538</v>
      </c>
      <c r="H2072" s="337" t="s">
        <v>1538</v>
      </c>
    </row>
    <row r="2073" spans="1:8" x14ac:dyDescent="0.3">
      <c r="A2073" s="109"/>
      <c r="C2073" s="338" t="s">
        <v>1538</v>
      </c>
      <c r="D2073" t="s">
        <v>1538</v>
      </c>
      <c r="E2073" s="337" t="s">
        <v>1538</v>
      </c>
      <c r="G2073" s="337" t="s">
        <v>1538</v>
      </c>
      <c r="H2073" s="337" t="s">
        <v>1538</v>
      </c>
    </row>
    <row r="2074" spans="1:8" x14ac:dyDescent="0.3">
      <c r="A2074" s="109"/>
      <c r="C2074" s="338" t="s">
        <v>1538</v>
      </c>
      <c r="D2074" t="s">
        <v>1538</v>
      </c>
      <c r="E2074" s="337" t="s">
        <v>1538</v>
      </c>
      <c r="G2074" s="337" t="s">
        <v>1538</v>
      </c>
      <c r="H2074" s="337" t="s">
        <v>1538</v>
      </c>
    </row>
    <row r="2075" spans="1:8" x14ac:dyDescent="0.3">
      <c r="A2075" s="109"/>
      <c r="C2075" s="338" t="s">
        <v>1538</v>
      </c>
      <c r="D2075" t="s">
        <v>1538</v>
      </c>
      <c r="E2075" s="337" t="s">
        <v>1538</v>
      </c>
      <c r="G2075" s="337" t="s">
        <v>1538</v>
      </c>
      <c r="H2075" s="337" t="s">
        <v>1538</v>
      </c>
    </row>
    <row r="2076" spans="1:8" x14ac:dyDescent="0.3">
      <c r="A2076" s="109"/>
      <c r="B2076" s="338"/>
      <c r="C2076" s="338" t="s">
        <v>1538</v>
      </c>
      <c r="D2076" t="s">
        <v>1538</v>
      </c>
      <c r="E2076" s="337" t="s">
        <v>1538</v>
      </c>
      <c r="G2076" s="337" t="s">
        <v>1538</v>
      </c>
      <c r="H2076" s="337" t="s">
        <v>1538</v>
      </c>
    </row>
    <row r="2077" spans="1:8" x14ac:dyDescent="0.3">
      <c r="A2077" s="109"/>
      <c r="B2077" s="338"/>
      <c r="C2077" s="338" t="s">
        <v>1538</v>
      </c>
      <c r="D2077" t="s">
        <v>1538</v>
      </c>
      <c r="E2077" s="337" t="s">
        <v>1538</v>
      </c>
      <c r="G2077" s="337" t="s">
        <v>1538</v>
      </c>
      <c r="H2077" s="337" t="s">
        <v>1538</v>
      </c>
    </row>
    <row r="2078" spans="1:8" x14ac:dyDescent="0.3">
      <c r="A2078" s="109"/>
      <c r="B2078" s="338"/>
      <c r="C2078" s="338" t="s">
        <v>1538</v>
      </c>
      <c r="D2078" t="s">
        <v>1538</v>
      </c>
      <c r="E2078" s="337" t="s">
        <v>1538</v>
      </c>
      <c r="G2078" s="337" t="s">
        <v>1538</v>
      </c>
      <c r="H2078" s="337" t="s">
        <v>1538</v>
      </c>
    </row>
    <row r="2079" spans="1:8" x14ac:dyDescent="0.3">
      <c r="A2079" s="109"/>
      <c r="B2079" s="338"/>
      <c r="C2079" s="338" t="s">
        <v>1538</v>
      </c>
      <c r="D2079" t="s">
        <v>1538</v>
      </c>
      <c r="E2079" s="337" t="s">
        <v>1538</v>
      </c>
      <c r="G2079" s="337" t="s">
        <v>1538</v>
      </c>
      <c r="H2079" s="337" t="s">
        <v>1538</v>
      </c>
    </row>
    <row r="2080" spans="1:8" x14ac:dyDescent="0.3">
      <c r="A2080" s="109"/>
      <c r="B2080" s="338"/>
      <c r="C2080" s="338" t="s">
        <v>1538</v>
      </c>
      <c r="D2080" t="s">
        <v>1538</v>
      </c>
      <c r="E2080" s="337" t="s">
        <v>1538</v>
      </c>
      <c r="G2080" s="337" t="s">
        <v>1538</v>
      </c>
      <c r="H2080" s="337" t="s">
        <v>1538</v>
      </c>
    </row>
    <row r="2081" spans="1:8" x14ac:dyDescent="0.3">
      <c r="A2081" s="109"/>
      <c r="B2081" s="338"/>
      <c r="C2081" s="338" t="s">
        <v>1538</v>
      </c>
      <c r="D2081" t="s">
        <v>1538</v>
      </c>
      <c r="E2081" s="337" t="s">
        <v>1538</v>
      </c>
      <c r="G2081" s="337" t="s">
        <v>1538</v>
      </c>
      <c r="H2081" s="337" t="s">
        <v>1538</v>
      </c>
    </row>
    <row r="2082" spans="1:8" x14ac:dyDescent="0.3">
      <c r="A2082" s="109"/>
      <c r="B2082" s="338"/>
      <c r="C2082" s="338" t="s">
        <v>1538</v>
      </c>
      <c r="D2082" t="s">
        <v>1538</v>
      </c>
      <c r="E2082" s="337" t="s">
        <v>1538</v>
      </c>
      <c r="G2082" s="337" t="s">
        <v>1538</v>
      </c>
      <c r="H2082" s="337" t="s">
        <v>1538</v>
      </c>
    </row>
    <row r="2083" spans="1:8" x14ac:dyDescent="0.3">
      <c r="A2083" s="109"/>
      <c r="B2083" s="338"/>
      <c r="C2083" s="338" t="s">
        <v>1538</v>
      </c>
      <c r="D2083" t="s">
        <v>1538</v>
      </c>
      <c r="E2083" s="337" t="s">
        <v>1538</v>
      </c>
      <c r="G2083" s="337" t="s">
        <v>1538</v>
      </c>
      <c r="H2083" s="337" t="s">
        <v>1538</v>
      </c>
    </row>
    <row r="2084" spans="1:8" x14ac:dyDescent="0.3">
      <c r="A2084" s="109"/>
      <c r="B2084" s="338"/>
      <c r="C2084" s="338" t="s">
        <v>1538</v>
      </c>
      <c r="D2084" t="s">
        <v>1538</v>
      </c>
      <c r="E2084" s="337" t="s">
        <v>1538</v>
      </c>
      <c r="G2084" s="337" t="s">
        <v>1538</v>
      </c>
      <c r="H2084" s="337" t="s">
        <v>1538</v>
      </c>
    </row>
    <row r="2085" spans="1:8" x14ac:dyDescent="0.3">
      <c r="A2085" s="109"/>
      <c r="B2085" s="338"/>
      <c r="C2085" s="338" t="s">
        <v>1538</v>
      </c>
      <c r="D2085" t="s">
        <v>1538</v>
      </c>
      <c r="E2085" s="337" t="s">
        <v>1538</v>
      </c>
      <c r="G2085" s="337" t="s">
        <v>1538</v>
      </c>
      <c r="H2085" s="337" t="s">
        <v>1538</v>
      </c>
    </row>
    <row r="2086" spans="1:8" x14ac:dyDescent="0.3">
      <c r="A2086" s="109"/>
      <c r="B2086" s="338"/>
      <c r="C2086" s="338" t="s">
        <v>1538</v>
      </c>
      <c r="D2086" t="s">
        <v>1538</v>
      </c>
      <c r="E2086" s="337" t="s">
        <v>1538</v>
      </c>
      <c r="G2086" s="337" t="s">
        <v>1538</v>
      </c>
      <c r="H2086" s="337" t="s">
        <v>1538</v>
      </c>
    </row>
    <row r="2087" spans="1:8" x14ac:dyDescent="0.3">
      <c r="A2087" s="109"/>
      <c r="B2087" s="338"/>
      <c r="C2087" s="338" t="s">
        <v>1538</v>
      </c>
      <c r="D2087" t="s">
        <v>1538</v>
      </c>
      <c r="E2087" s="337" t="s">
        <v>1538</v>
      </c>
      <c r="G2087" s="337" t="s">
        <v>1538</v>
      </c>
      <c r="H2087" s="337" t="s">
        <v>1538</v>
      </c>
    </row>
    <row r="2088" spans="1:8" x14ac:dyDescent="0.3">
      <c r="A2088" s="109"/>
      <c r="B2088" s="338"/>
      <c r="C2088" s="338" t="s">
        <v>1538</v>
      </c>
      <c r="D2088" t="s">
        <v>1538</v>
      </c>
      <c r="E2088" s="337" t="s">
        <v>1538</v>
      </c>
      <c r="G2088" s="337" t="s">
        <v>1538</v>
      </c>
      <c r="H2088" s="337" t="s">
        <v>1538</v>
      </c>
    </row>
    <row r="2089" spans="1:8" x14ac:dyDescent="0.3">
      <c r="A2089" s="109"/>
      <c r="B2089" s="338"/>
      <c r="C2089" s="338" t="s">
        <v>1538</v>
      </c>
      <c r="D2089" t="s">
        <v>1538</v>
      </c>
      <c r="E2089" s="337" t="s">
        <v>1538</v>
      </c>
      <c r="G2089" s="337" t="s">
        <v>1538</v>
      </c>
      <c r="H2089" s="337" t="s">
        <v>1538</v>
      </c>
    </row>
    <row r="2090" spans="1:8" x14ac:dyDescent="0.3">
      <c r="A2090" s="109"/>
      <c r="B2090" s="338"/>
      <c r="C2090" s="338" t="s">
        <v>1538</v>
      </c>
      <c r="D2090" t="s">
        <v>1538</v>
      </c>
      <c r="E2090" s="337" t="s">
        <v>1538</v>
      </c>
      <c r="G2090" s="337" t="s">
        <v>1538</v>
      </c>
      <c r="H2090" s="337" t="s">
        <v>1538</v>
      </c>
    </row>
    <row r="2091" spans="1:8" x14ac:dyDescent="0.3">
      <c r="A2091" s="109"/>
      <c r="B2091" s="338"/>
      <c r="C2091" s="338" t="s">
        <v>1538</v>
      </c>
      <c r="D2091" t="s">
        <v>1538</v>
      </c>
      <c r="E2091" s="337" t="s">
        <v>1538</v>
      </c>
      <c r="G2091" s="337" t="s">
        <v>1538</v>
      </c>
      <c r="H2091" s="337" t="s">
        <v>1538</v>
      </c>
    </row>
    <row r="2092" spans="1:8" x14ac:dyDescent="0.3">
      <c r="A2092" s="109"/>
      <c r="B2092" s="340"/>
      <c r="C2092" s="338" t="s">
        <v>1538</v>
      </c>
      <c r="D2092" t="s">
        <v>1538</v>
      </c>
      <c r="E2092" s="337" t="s">
        <v>1538</v>
      </c>
      <c r="G2092" s="337" t="s">
        <v>1538</v>
      </c>
      <c r="H2092" s="337" t="s">
        <v>1538</v>
      </c>
    </row>
    <row r="2093" spans="1:8" x14ac:dyDescent="0.3">
      <c r="A2093" s="109"/>
      <c r="C2093" s="338" t="s">
        <v>1538</v>
      </c>
      <c r="D2093" t="s">
        <v>1538</v>
      </c>
      <c r="E2093" s="337" t="s">
        <v>1538</v>
      </c>
      <c r="G2093" s="337" t="s">
        <v>1538</v>
      </c>
      <c r="H2093" s="337" t="s">
        <v>1538</v>
      </c>
    </row>
    <row r="2094" spans="1:8" x14ac:dyDescent="0.3">
      <c r="A2094" s="109"/>
      <c r="C2094" s="338" t="s">
        <v>1538</v>
      </c>
      <c r="D2094" t="s">
        <v>1538</v>
      </c>
      <c r="E2094" s="337" t="s">
        <v>1538</v>
      </c>
      <c r="G2094" s="337" t="s">
        <v>1538</v>
      </c>
      <c r="H2094" s="337" t="s">
        <v>1538</v>
      </c>
    </row>
    <row r="2095" spans="1:8" x14ac:dyDescent="0.3">
      <c r="A2095" s="109"/>
      <c r="C2095" s="338" t="s">
        <v>1538</v>
      </c>
      <c r="D2095" t="s">
        <v>1538</v>
      </c>
      <c r="E2095" s="337" t="s">
        <v>1538</v>
      </c>
      <c r="G2095" s="337" t="s">
        <v>1538</v>
      </c>
      <c r="H2095" s="337" t="s">
        <v>1538</v>
      </c>
    </row>
    <row r="2096" spans="1:8" x14ac:dyDescent="0.3">
      <c r="A2096" s="109"/>
      <c r="C2096" s="338" t="s">
        <v>1538</v>
      </c>
      <c r="D2096" t="s">
        <v>1538</v>
      </c>
      <c r="E2096" s="337" t="s">
        <v>1538</v>
      </c>
      <c r="G2096" s="337" t="s">
        <v>1538</v>
      </c>
      <c r="H2096" s="337" t="s">
        <v>1538</v>
      </c>
    </row>
    <row r="2097" spans="1:8" x14ac:dyDescent="0.3">
      <c r="A2097" s="109"/>
      <c r="B2097" s="338"/>
      <c r="C2097" s="338" t="s">
        <v>1538</v>
      </c>
      <c r="D2097" t="s">
        <v>1538</v>
      </c>
      <c r="E2097" s="337" t="s">
        <v>1538</v>
      </c>
      <c r="G2097" s="337" t="s">
        <v>1538</v>
      </c>
      <c r="H2097" s="337" t="s">
        <v>1538</v>
      </c>
    </row>
    <row r="2098" spans="1:8" x14ac:dyDescent="0.3">
      <c r="A2098" s="109"/>
      <c r="B2098" s="338"/>
      <c r="C2098" s="338" t="s">
        <v>1538</v>
      </c>
      <c r="D2098" t="s">
        <v>1538</v>
      </c>
      <c r="E2098" s="337" t="s">
        <v>1538</v>
      </c>
      <c r="G2098" s="337" t="s">
        <v>1538</v>
      </c>
      <c r="H2098" s="337" t="s">
        <v>1538</v>
      </c>
    </row>
    <row r="2099" spans="1:8" x14ac:dyDescent="0.3">
      <c r="A2099" s="109"/>
      <c r="B2099" s="338"/>
      <c r="C2099" s="338" t="s">
        <v>1538</v>
      </c>
      <c r="D2099" t="s">
        <v>1538</v>
      </c>
      <c r="E2099" s="337" t="s">
        <v>1538</v>
      </c>
      <c r="G2099" s="337" t="s">
        <v>1538</v>
      </c>
      <c r="H2099" s="337" t="s">
        <v>1538</v>
      </c>
    </row>
    <row r="2100" spans="1:8" x14ac:dyDescent="0.3">
      <c r="A2100" s="109"/>
      <c r="B2100" s="338"/>
      <c r="C2100" s="338" t="s">
        <v>1538</v>
      </c>
      <c r="D2100" t="s">
        <v>1538</v>
      </c>
      <c r="E2100" s="337" t="s">
        <v>1538</v>
      </c>
      <c r="G2100" s="337" t="s">
        <v>1538</v>
      </c>
      <c r="H2100" s="337" t="s">
        <v>1538</v>
      </c>
    </row>
    <row r="2101" spans="1:8" x14ac:dyDescent="0.3">
      <c r="A2101" s="109"/>
      <c r="B2101" s="338"/>
      <c r="C2101" s="338" t="s">
        <v>1538</v>
      </c>
      <c r="D2101" t="s">
        <v>1538</v>
      </c>
      <c r="E2101" s="337" t="s">
        <v>1538</v>
      </c>
      <c r="G2101" s="337" t="s">
        <v>1538</v>
      </c>
      <c r="H2101" s="337" t="s">
        <v>1538</v>
      </c>
    </row>
    <row r="2102" spans="1:8" x14ac:dyDescent="0.3">
      <c r="A2102" s="109"/>
      <c r="B2102" s="338"/>
      <c r="C2102" s="338" t="s">
        <v>1538</v>
      </c>
      <c r="D2102" t="s">
        <v>1538</v>
      </c>
      <c r="E2102" s="337" t="s">
        <v>1538</v>
      </c>
      <c r="G2102" s="337" t="s">
        <v>1538</v>
      </c>
      <c r="H2102" s="337" t="s">
        <v>1538</v>
      </c>
    </row>
    <row r="2103" spans="1:8" x14ac:dyDescent="0.3">
      <c r="A2103" s="109"/>
      <c r="B2103" s="338"/>
      <c r="C2103" s="338" t="s">
        <v>1538</v>
      </c>
      <c r="D2103" t="s">
        <v>1538</v>
      </c>
      <c r="E2103" s="337" t="s">
        <v>1538</v>
      </c>
      <c r="G2103" s="337" t="s">
        <v>1538</v>
      </c>
      <c r="H2103" s="337" t="s">
        <v>1538</v>
      </c>
    </row>
    <row r="2104" spans="1:8" x14ac:dyDescent="0.3">
      <c r="A2104" s="109"/>
      <c r="B2104" s="338"/>
      <c r="C2104" s="338" t="s">
        <v>1538</v>
      </c>
      <c r="D2104" t="s">
        <v>1538</v>
      </c>
      <c r="E2104" s="337" t="s">
        <v>1538</v>
      </c>
      <c r="G2104" s="337" t="s">
        <v>1538</v>
      </c>
      <c r="H2104" s="337" t="s">
        <v>1538</v>
      </c>
    </row>
    <row r="2105" spans="1:8" x14ac:dyDescent="0.3">
      <c r="A2105" s="109"/>
      <c r="B2105" s="338"/>
      <c r="C2105" s="338" t="s">
        <v>1538</v>
      </c>
      <c r="D2105" t="s">
        <v>1538</v>
      </c>
      <c r="E2105" s="337" t="s">
        <v>1538</v>
      </c>
      <c r="G2105" s="337" t="s">
        <v>1538</v>
      </c>
      <c r="H2105" s="337" t="s">
        <v>1538</v>
      </c>
    </row>
    <row r="2106" spans="1:8" x14ac:dyDescent="0.3">
      <c r="A2106" s="109"/>
      <c r="B2106" s="338"/>
      <c r="C2106" s="338" t="s">
        <v>1538</v>
      </c>
      <c r="D2106" t="s">
        <v>1538</v>
      </c>
      <c r="E2106" s="337" t="s">
        <v>1538</v>
      </c>
      <c r="G2106" s="337" t="s">
        <v>1538</v>
      </c>
      <c r="H2106" s="337" t="s">
        <v>1538</v>
      </c>
    </row>
    <row r="2107" spans="1:8" x14ac:dyDescent="0.3">
      <c r="A2107" s="109"/>
      <c r="B2107" s="338"/>
      <c r="C2107" s="338" t="s">
        <v>1538</v>
      </c>
      <c r="D2107" t="s">
        <v>1538</v>
      </c>
      <c r="E2107" s="337" t="s">
        <v>1538</v>
      </c>
      <c r="G2107" s="337" t="s">
        <v>1538</v>
      </c>
      <c r="H2107" s="337" t="s">
        <v>1538</v>
      </c>
    </row>
    <row r="2108" spans="1:8" x14ac:dyDescent="0.3">
      <c r="A2108" s="109"/>
      <c r="B2108" s="338"/>
      <c r="C2108" s="338" t="s">
        <v>1538</v>
      </c>
      <c r="D2108" t="s">
        <v>1538</v>
      </c>
      <c r="E2108" s="337" t="s">
        <v>1538</v>
      </c>
      <c r="G2108" s="337" t="s">
        <v>1538</v>
      </c>
      <c r="H2108" s="337" t="s">
        <v>1538</v>
      </c>
    </row>
    <row r="2109" spans="1:8" x14ac:dyDescent="0.3">
      <c r="A2109" s="109"/>
      <c r="B2109" s="338"/>
      <c r="C2109" s="338" t="s">
        <v>1538</v>
      </c>
      <c r="D2109" t="s">
        <v>1538</v>
      </c>
      <c r="E2109" s="337" t="s">
        <v>1538</v>
      </c>
      <c r="G2109" s="337" t="s">
        <v>1538</v>
      </c>
      <c r="H2109" s="337" t="s">
        <v>1538</v>
      </c>
    </row>
    <row r="2110" spans="1:8" x14ac:dyDescent="0.3">
      <c r="A2110" s="109"/>
      <c r="B2110" s="338"/>
      <c r="C2110" s="338" t="s">
        <v>1538</v>
      </c>
      <c r="D2110" t="s">
        <v>1538</v>
      </c>
      <c r="E2110" s="337" t="s">
        <v>1538</v>
      </c>
      <c r="G2110" s="337" t="s">
        <v>1538</v>
      </c>
      <c r="H2110" s="337" t="s">
        <v>1538</v>
      </c>
    </row>
    <row r="2111" spans="1:8" x14ac:dyDescent="0.3">
      <c r="A2111" s="109"/>
      <c r="B2111" s="338"/>
      <c r="C2111" s="338" t="s">
        <v>1538</v>
      </c>
      <c r="D2111" t="s">
        <v>1538</v>
      </c>
      <c r="E2111" s="337" t="s">
        <v>1538</v>
      </c>
      <c r="G2111" s="337" t="s">
        <v>1538</v>
      </c>
      <c r="H2111" s="337" t="s">
        <v>1538</v>
      </c>
    </row>
    <row r="2112" spans="1:8" x14ac:dyDescent="0.3">
      <c r="A2112" s="109"/>
      <c r="B2112" s="338"/>
      <c r="C2112" s="338" t="s">
        <v>1538</v>
      </c>
      <c r="D2112" t="s">
        <v>1538</v>
      </c>
      <c r="E2112" s="337" t="s">
        <v>1538</v>
      </c>
      <c r="G2112" s="337" t="s">
        <v>1538</v>
      </c>
      <c r="H2112" s="337" t="s">
        <v>1538</v>
      </c>
    </row>
    <row r="2113" spans="1:8" x14ac:dyDescent="0.3">
      <c r="A2113" s="109"/>
      <c r="B2113" s="338"/>
      <c r="C2113" s="338" t="s">
        <v>1538</v>
      </c>
      <c r="D2113" t="s">
        <v>1538</v>
      </c>
      <c r="E2113" s="337" t="s">
        <v>1538</v>
      </c>
      <c r="G2113" s="337" t="s">
        <v>1538</v>
      </c>
      <c r="H2113" s="337" t="s">
        <v>1538</v>
      </c>
    </row>
    <row r="2114" spans="1:8" x14ac:dyDescent="0.3">
      <c r="A2114" s="109"/>
      <c r="B2114" s="338"/>
      <c r="C2114" s="338" t="s">
        <v>1538</v>
      </c>
      <c r="D2114" t="s">
        <v>1538</v>
      </c>
      <c r="E2114" s="337" t="s">
        <v>1538</v>
      </c>
      <c r="G2114" s="337" t="s">
        <v>1538</v>
      </c>
      <c r="H2114" s="337" t="s">
        <v>1538</v>
      </c>
    </row>
    <row r="2115" spans="1:8" x14ac:dyDescent="0.3">
      <c r="A2115" s="109"/>
      <c r="B2115" s="338"/>
      <c r="C2115" s="338" t="s">
        <v>1538</v>
      </c>
      <c r="D2115" t="s">
        <v>1538</v>
      </c>
      <c r="E2115" s="337" t="s">
        <v>1538</v>
      </c>
      <c r="G2115" s="337" t="s">
        <v>1538</v>
      </c>
      <c r="H2115" s="337" t="s">
        <v>1538</v>
      </c>
    </row>
    <row r="2116" spans="1:8" x14ac:dyDescent="0.3">
      <c r="A2116" s="109"/>
      <c r="B2116" s="338"/>
      <c r="C2116" s="338" t="s">
        <v>1538</v>
      </c>
      <c r="D2116" t="s">
        <v>1538</v>
      </c>
      <c r="E2116" s="337" t="s">
        <v>1538</v>
      </c>
      <c r="G2116" s="337" t="s">
        <v>1538</v>
      </c>
      <c r="H2116" s="337" t="s">
        <v>1538</v>
      </c>
    </row>
    <row r="2117" spans="1:8" x14ac:dyDescent="0.3">
      <c r="A2117" s="109"/>
      <c r="B2117" s="338"/>
      <c r="C2117" s="338" t="s">
        <v>1538</v>
      </c>
      <c r="D2117" t="s">
        <v>1538</v>
      </c>
      <c r="E2117" s="337" t="s">
        <v>1538</v>
      </c>
      <c r="G2117" s="337" t="s">
        <v>1538</v>
      </c>
      <c r="H2117" s="337" t="s">
        <v>1538</v>
      </c>
    </row>
    <row r="2118" spans="1:8" x14ac:dyDescent="0.3">
      <c r="A2118" s="109"/>
      <c r="B2118" s="338"/>
      <c r="C2118" s="338" t="s">
        <v>1538</v>
      </c>
      <c r="D2118" t="s">
        <v>1538</v>
      </c>
      <c r="E2118" s="337" t="s">
        <v>1538</v>
      </c>
      <c r="G2118" s="337" t="s">
        <v>1538</v>
      </c>
      <c r="H2118" s="337" t="s">
        <v>1538</v>
      </c>
    </row>
    <row r="2119" spans="1:8" x14ac:dyDescent="0.3">
      <c r="A2119" s="109"/>
      <c r="B2119" s="338"/>
      <c r="C2119" s="338" t="s">
        <v>1538</v>
      </c>
      <c r="D2119" t="s">
        <v>1538</v>
      </c>
      <c r="E2119" s="337" t="s">
        <v>1538</v>
      </c>
      <c r="G2119" s="337" t="s">
        <v>1538</v>
      </c>
      <c r="H2119" s="337" t="s">
        <v>1538</v>
      </c>
    </row>
    <row r="2120" spans="1:8" x14ac:dyDescent="0.3">
      <c r="A2120" s="109"/>
      <c r="B2120" s="338"/>
      <c r="C2120" s="338" t="s">
        <v>1538</v>
      </c>
      <c r="D2120" t="s">
        <v>1538</v>
      </c>
      <c r="E2120" s="337" t="s">
        <v>1538</v>
      </c>
      <c r="G2120" s="337" t="s">
        <v>1538</v>
      </c>
      <c r="H2120" s="337" t="s">
        <v>1538</v>
      </c>
    </row>
    <row r="2121" spans="1:8" x14ac:dyDescent="0.3">
      <c r="A2121" s="109"/>
      <c r="B2121" s="338"/>
      <c r="C2121" s="338" t="s">
        <v>1538</v>
      </c>
      <c r="D2121" t="s">
        <v>1538</v>
      </c>
      <c r="E2121" s="337" t="s">
        <v>1538</v>
      </c>
      <c r="G2121" s="337" t="s">
        <v>1538</v>
      </c>
      <c r="H2121" s="337" t="s">
        <v>1538</v>
      </c>
    </row>
    <row r="2122" spans="1:8" x14ac:dyDescent="0.3">
      <c r="A2122" s="109"/>
      <c r="B2122" s="338"/>
      <c r="C2122" s="338" t="s">
        <v>1538</v>
      </c>
      <c r="D2122" t="s">
        <v>1538</v>
      </c>
      <c r="E2122" s="337" t="s">
        <v>1538</v>
      </c>
      <c r="G2122" s="337" t="s">
        <v>1538</v>
      </c>
      <c r="H2122" s="337" t="s">
        <v>1538</v>
      </c>
    </row>
    <row r="2123" spans="1:8" x14ac:dyDescent="0.3">
      <c r="A2123" s="109"/>
      <c r="B2123" s="338"/>
      <c r="C2123" s="338" t="s">
        <v>1538</v>
      </c>
      <c r="D2123" t="s">
        <v>1538</v>
      </c>
      <c r="E2123" s="337" t="s">
        <v>1538</v>
      </c>
      <c r="G2123" s="337" t="s">
        <v>1538</v>
      </c>
      <c r="H2123" s="337" t="s">
        <v>1538</v>
      </c>
    </row>
    <row r="2124" spans="1:8" x14ac:dyDescent="0.3">
      <c r="A2124" s="109"/>
      <c r="B2124" s="338"/>
      <c r="C2124" s="338" t="s">
        <v>1538</v>
      </c>
      <c r="D2124" t="s">
        <v>1538</v>
      </c>
      <c r="E2124" s="337" t="s">
        <v>1538</v>
      </c>
      <c r="G2124" s="337" t="s">
        <v>1538</v>
      </c>
      <c r="H2124" s="337" t="s">
        <v>1538</v>
      </c>
    </row>
    <row r="2125" spans="1:8" x14ac:dyDescent="0.3">
      <c r="A2125" s="109"/>
      <c r="B2125" s="338"/>
      <c r="C2125" s="338" t="s">
        <v>1538</v>
      </c>
      <c r="D2125" t="s">
        <v>1538</v>
      </c>
      <c r="E2125" s="337" t="s">
        <v>1538</v>
      </c>
      <c r="G2125" s="337" t="s">
        <v>1538</v>
      </c>
      <c r="H2125" s="337" t="s">
        <v>1538</v>
      </c>
    </row>
    <row r="2126" spans="1:8" x14ac:dyDescent="0.3">
      <c r="A2126" s="109"/>
      <c r="B2126" s="338"/>
      <c r="C2126" s="338" t="s">
        <v>1538</v>
      </c>
      <c r="D2126" t="s">
        <v>1538</v>
      </c>
      <c r="E2126" s="337" t="s">
        <v>1538</v>
      </c>
      <c r="G2126" s="337" t="s">
        <v>1538</v>
      </c>
      <c r="H2126" s="337" t="s">
        <v>1538</v>
      </c>
    </row>
    <row r="2127" spans="1:8" x14ac:dyDescent="0.3">
      <c r="A2127" s="109"/>
      <c r="B2127" s="338"/>
      <c r="C2127" s="338" t="s">
        <v>1538</v>
      </c>
      <c r="D2127" t="s">
        <v>1538</v>
      </c>
      <c r="E2127" s="337" t="s">
        <v>1538</v>
      </c>
      <c r="G2127" s="337" t="s">
        <v>1538</v>
      </c>
      <c r="H2127" s="337" t="s">
        <v>1538</v>
      </c>
    </row>
    <row r="2128" spans="1:8" x14ac:dyDescent="0.3">
      <c r="A2128" s="109"/>
      <c r="B2128" s="338"/>
      <c r="C2128" s="338" t="s">
        <v>1538</v>
      </c>
      <c r="D2128" t="s">
        <v>1538</v>
      </c>
      <c r="E2128" s="337" t="s">
        <v>1538</v>
      </c>
      <c r="G2128" s="337" t="s">
        <v>1538</v>
      </c>
      <c r="H2128" s="337" t="s">
        <v>1538</v>
      </c>
    </row>
    <row r="2129" spans="1:8" x14ac:dyDescent="0.3">
      <c r="A2129" s="109"/>
      <c r="B2129" s="338"/>
      <c r="C2129" s="338" t="s">
        <v>1538</v>
      </c>
      <c r="D2129" t="s">
        <v>1538</v>
      </c>
      <c r="E2129" s="337" t="s">
        <v>1538</v>
      </c>
      <c r="G2129" s="337" t="s">
        <v>1538</v>
      </c>
      <c r="H2129" s="337" t="s">
        <v>1538</v>
      </c>
    </row>
    <row r="2130" spans="1:8" x14ac:dyDescent="0.3">
      <c r="A2130" s="109"/>
      <c r="B2130" s="338"/>
      <c r="C2130" s="338" t="s">
        <v>1538</v>
      </c>
      <c r="D2130" t="s">
        <v>1538</v>
      </c>
      <c r="E2130" s="337" t="s">
        <v>1538</v>
      </c>
      <c r="G2130" s="337" t="s">
        <v>1538</v>
      </c>
      <c r="H2130" s="337" t="s">
        <v>1538</v>
      </c>
    </row>
    <row r="2131" spans="1:8" x14ac:dyDescent="0.3">
      <c r="A2131" s="109"/>
      <c r="B2131" s="338"/>
      <c r="C2131" s="338" t="s">
        <v>1538</v>
      </c>
      <c r="D2131" t="s">
        <v>1538</v>
      </c>
      <c r="E2131" s="337" t="s">
        <v>1538</v>
      </c>
      <c r="G2131" s="337" t="s">
        <v>1538</v>
      </c>
      <c r="H2131" s="337" t="s">
        <v>1538</v>
      </c>
    </row>
    <row r="2132" spans="1:8" x14ac:dyDescent="0.3">
      <c r="A2132" s="109"/>
      <c r="B2132" s="338"/>
      <c r="C2132" s="338" t="s">
        <v>1538</v>
      </c>
      <c r="D2132" t="s">
        <v>1538</v>
      </c>
      <c r="E2132" s="337" t="s">
        <v>1538</v>
      </c>
      <c r="G2132" s="337" t="s">
        <v>1538</v>
      </c>
      <c r="H2132" s="337" t="s">
        <v>1538</v>
      </c>
    </row>
    <row r="2133" spans="1:8" x14ac:dyDescent="0.3">
      <c r="A2133" s="109"/>
      <c r="B2133" s="338"/>
      <c r="C2133" s="338" t="s">
        <v>1538</v>
      </c>
      <c r="D2133" t="s">
        <v>1538</v>
      </c>
      <c r="E2133" s="337" t="s">
        <v>1538</v>
      </c>
      <c r="G2133" s="337" t="s">
        <v>1538</v>
      </c>
      <c r="H2133" s="337" t="s">
        <v>1538</v>
      </c>
    </row>
    <row r="2134" spans="1:8" x14ac:dyDescent="0.3">
      <c r="A2134" s="109"/>
      <c r="B2134" s="338"/>
      <c r="C2134" s="338" t="s">
        <v>1538</v>
      </c>
      <c r="D2134" t="s">
        <v>1538</v>
      </c>
      <c r="E2134" s="337" t="s">
        <v>1538</v>
      </c>
      <c r="G2134" s="337" t="s">
        <v>1538</v>
      </c>
      <c r="H2134" s="337" t="s">
        <v>1538</v>
      </c>
    </row>
    <row r="2135" spans="1:8" x14ac:dyDescent="0.3">
      <c r="A2135" s="109"/>
      <c r="B2135" s="338"/>
      <c r="C2135" s="338" t="s">
        <v>1538</v>
      </c>
      <c r="D2135" t="s">
        <v>1538</v>
      </c>
      <c r="E2135" s="337" t="s">
        <v>1538</v>
      </c>
      <c r="G2135" s="337" t="s">
        <v>1538</v>
      </c>
      <c r="H2135" s="337" t="s">
        <v>1538</v>
      </c>
    </row>
    <row r="2136" spans="1:8" x14ac:dyDescent="0.3">
      <c r="A2136" s="109"/>
      <c r="B2136" s="338"/>
      <c r="C2136" s="338" t="s">
        <v>1538</v>
      </c>
      <c r="D2136" t="s">
        <v>1538</v>
      </c>
      <c r="E2136" s="337" t="s">
        <v>1538</v>
      </c>
      <c r="G2136" s="337" t="s">
        <v>1538</v>
      </c>
      <c r="H2136" s="337" t="s">
        <v>1538</v>
      </c>
    </row>
    <row r="2137" spans="1:8" x14ac:dyDescent="0.3">
      <c r="A2137" s="109"/>
      <c r="B2137" s="338"/>
      <c r="C2137" s="338" t="s">
        <v>1538</v>
      </c>
      <c r="D2137" t="s">
        <v>1538</v>
      </c>
      <c r="E2137" s="337" t="s">
        <v>1538</v>
      </c>
      <c r="G2137" s="337" t="s">
        <v>1538</v>
      </c>
      <c r="H2137" s="337" t="s">
        <v>1538</v>
      </c>
    </row>
    <row r="2138" spans="1:8" x14ac:dyDescent="0.3">
      <c r="A2138" s="109"/>
      <c r="B2138" s="338"/>
      <c r="C2138" s="338" t="s">
        <v>1538</v>
      </c>
      <c r="D2138" t="s">
        <v>1538</v>
      </c>
      <c r="E2138" s="337" t="s">
        <v>1538</v>
      </c>
      <c r="G2138" s="337" t="s">
        <v>1538</v>
      </c>
      <c r="H2138" s="337" t="s">
        <v>1538</v>
      </c>
    </row>
    <row r="2139" spans="1:8" x14ac:dyDescent="0.3">
      <c r="A2139" s="109"/>
      <c r="B2139" s="338"/>
      <c r="C2139" s="338" t="s">
        <v>1538</v>
      </c>
      <c r="D2139" t="s">
        <v>1538</v>
      </c>
      <c r="E2139" s="337" t="s">
        <v>1538</v>
      </c>
      <c r="G2139" s="337" t="s">
        <v>1538</v>
      </c>
      <c r="H2139" s="337" t="s">
        <v>1538</v>
      </c>
    </row>
    <row r="2140" spans="1:8" x14ac:dyDescent="0.3">
      <c r="A2140" s="109"/>
      <c r="B2140" s="340"/>
      <c r="C2140" s="338" t="s">
        <v>1538</v>
      </c>
      <c r="D2140" t="s">
        <v>1538</v>
      </c>
      <c r="E2140" s="337" t="s">
        <v>1538</v>
      </c>
      <c r="G2140" s="337" t="s">
        <v>1538</v>
      </c>
      <c r="H2140" s="337" t="s">
        <v>1538</v>
      </c>
    </row>
    <row r="2141" spans="1:8" x14ac:dyDescent="0.3">
      <c r="A2141" s="109"/>
      <c r="C2141" s="338" t="s">
        <v>1538</v>
      </c>
      <c r="D2141" t="s">
        <v>1538</v>
      </c>
      <c r="E2141" s="337" t="s">
        <v>1538</v>
      </c>
      <c r="G2141" s="337" t="s">
        <v>1538</v>
      </c>
      <c r="H2141" s="337" t="s">
        <v>1538</v>
      </c>
    </row>
    <row r="2142" spans="1:8" x14ac:dyDescent="0.3">
      <c r="A2142" s="109"/>
      <c r="C2142" s="338" t="s">
        <v>1538</v>
      </c>
      <c r="D2142" t="s">
        <v>1538</v>
      </c>
      <c r="E2142" s="337" t="s">
        <v>1538</v>
      </c>
      <c r="G2142" s="337" t="s">
        <v>1538</v>
      </c>
      <c r="H2142" s="337" t="s">
        <v>1538</v>
      </c>
    </row>
    <row r="2143" spans="1:8" x14ac:dyDescent="0.3">
      <c r="A2143" s="109"/>
      <c r="C2143" s="338" t="s">
        <v>1538</v>
      </c>
      <c r="D2143" t="s">
        <v>1538</v>
      </c>
      <c r="E2143" s="337" t="s">
        <v>1538</v>
      </c>
      <c r="G2143" s="337" t="s">
        <v>1538</v>
      </c>
      <c r="H2143" s="337" t="s">
        <v>1538</v>
      </c>
    </row>
    <row r="2144" spans="1:8" x14ac:dyDescent="0.3">
      <c r="A2144" s="109"/>
      <c r="B2144" s="338"/>
      <c r="C2144" s="338" t="s">
        <v>1538</v>
      </c>
      <c r="D2144" t="s">
        <v>1538</v>
      </c>
      <c r="E2144" s="337" t="s">
        <v>1538</v>
      </c>
      <c r="G2144" s="337" t="s">
        <v>1538</v>
      </c>
      <c r="H2144" s="337" t="s">
        <v>1538</v>
      </c>
    </row>
    <row r="2145" spans="1:8" x14ac:dyDescent="0.3">
      <c r="A2145" s="109"/>
      <c r="B2145" s="338"/>
      <c r="C2145" s="338" t="s">
        <v>1538</v>
      </c>
      <c r="D2145" t="s">
        <v>1538</v>
      </c>
      <c r="E2145" s="337" t="s">
        <v>1538</v>
      </c>
      <c r="G2145" s="337" t="s">
        <v>1538</v>
      </c>
      <c r="H2145" s="337" t="s">
        <v>1538</v>
      </c>
    </row>
    <row r="2146" spans="1:8" x14ac:dyDescent="0.3">
      <c r="A2146" s="109"/>
      <c r="B2146" s="338"/>
      <c r="C2146" s="338" t="s">
        <v>1538</v>
      </c>
      <c r="D2146" t="s">
        <v>1538</v>
      </c>
      <c r="E2146" s="337" t="s">
        <v>1538</v>
      </c>
      <c r="G2146" s="337" t="s">
        <v>1538</v>
      </c>
      <c r="H2146" s="337" t="s">
        <v>1538</v>
      </c>
    </row>
    <row r="2147" spans="1:8" x14ac:dyDescent="0.3">
      <c r="A2147" s="109"/>
      <c r="B2147" s="338"/>
      <c r="C2147" s="338" t="s">
        <v>1538</v>
      </c>
      <c r="D2147" t="s">
        <v>1538</v>
      </c>
      <c r="E2147" s="337" t="s">
        <v>1538</v>
      </c>
      <c r="G2147" s="337" t="s">
        <v>1538</v>
      </c>
      <c r="H2147" s="337" t="s">
        <v>1538</v>
      </c>
    </row>
    <row r="2148" spans="1:8" x14ac:dyDescent="0.3">
      <c r="A2148" s="109"/>
      <c r="B2148" s="338"/>
      <c r="C2148" s="338" t="s">
        <v>1538</v>
      </c>
      <c r="D2148" t="s">
        <v>1538</v>
      </c>
      <c r="E2148" s="337" t="s">
        <v>1538</v>
      </c>
      <c r="G2148" s="337" t="s">
        <v>1538</v>
      </c>
      <c r="H2148" s="337" t="s">
        <v>1538</v>
      </c>
    </row>
    <row r="2149" spans="1:8" x14ac:dyDescent="0.3">
      <c r="A2149" s="109"/>
      <c r="B2149" s="338"/>
      <c r="C2149" s="338" t="s">
        <v>1538</v>
      </c>
      <c r="D2149" t="s">
        <v>1538</v>
      </c>
      <c r="E2149" s="337" t="s">
        <v>1538</v>
      </c>
      <c r="G2149" s="337" t="s">
        <v>1538</v>
      </c>
      <c r="H2149" s="337" t="s">
        <v>1538</v>
      </c>
    </row>
    <row r="2150" spans="1:8" x14ac:dyDescent="0.3">
      <c r="A2150" s="109"/>
      <c r="B2150" s="338"/>
      <c r="C2150" s="338" t="s">
        <v>1538</v>
      </c>
      <c r="D2150" t="s">
        <v>1538</v>
      </c>
      <c r="E2150" s="337" t="s">
        <v>1538</v>
      </c>
      <c r="G2150" s="337" t="s">
        <v>1538</v>
      </c>
      <c r="H2150" s="337" t="s">
        <v>1538</v>
      </c>
    </row>
    <row r="2151" spans="1:8" x14ac:dyDescent="0.3">
      <c r="A2151" s="109"/>
      <c r="B2151" s="338"/>
      <c r="C2151" s="338" t="s">
        <v>1538</v>
      </c>
      <c r="D2151" t="s">
        <v>1538</v>
      </c>
      <c r="E2151" s="337" t="s">
        <v>1538</v>
      </c>
      <c r="G2151" s="337" t="s">
        <v>1538</v>
      </c>
      <c r="H2151" s="337" t="s">
        <v>1538</v>
      </c>
    </row>
    <row r="2152" spans="1:8" x14ac:dyDescent="0.3">
      <c r="A2152" s="109"/>
      <c r="B2152" s="338"/>
      <c r="C2152" s="338" t="s">
        <v>1538</v>
      </c>
      <c r="D2152" t="s">
        <v>1538</v>
      </c>
      <c r="E2152" s="337" t="s">
        <v>1538</v>
      </c>
      <c r="G2152" s="337" t="s">
        <v>1538</v>
      </c>
      <c r="H2152" s="337" t="s">
        <v>1538</v>
      </c>
    </row>
    <row r="2153" spans="1:8" x14ac:dyDescent="0.3">
      <c r="A2153" s="109"/>
      <c r="B2153" s="338"/>
      <c r="C2153" s="338" t="s">
        <v>1538</v>
      </c>
      <c r="D2153" t="s">
        <v>1538</v>
      </c>
      <c r="E2153" s="337" t="s">
        <v>1538</v>
      </c>
      <c r="G2153" s="337" t="s">
        <v>1538</v>
      </c>
      <c r="H2153" s="337" t="s">
        <v>1538</v>
      </c>
    </row>
    <row r="2154" spans="1:8" x14ac:dyDescent="0.3">
      <c r="A2154" s="109"/>
      <c r="B2154" s="338"/>
      <c r="C2154" s="338" t="s">
        <v>1538</v>
      </c>
      <c r="D2154" t="s">
        <v>1538</v>
      </c>
      <c r="E2154" s="337" t="s">
        <v>1538</v>
      </c>
      <c r="G2154" s="337" t="s">
        <v>1538</v>
      </c>
      <c r="H2154" s="337" t="s">
        <v>1538</v>
      </c>
    </row>
    <row r="2155" spans="1:8" x14ac:dyDescent="0.3">
      <c r="A2155" s="109"/>
      <c r="B2155" s="338"/>
      <c r="C2155" s="338" t="s">
        <v>1538</v>
      </c>
      <c r="D2155" t="s">
        <v>1538</v>
      </c>
      <c r="E2155" s="337" t="s">
        <v>1538</v>
      </c>
      <c r="G2155" s="337" t="s">
        <v>1538</v>
      </c>
      <c r="H2155" s="337" t="s">
        <v>1538</v>
      </c>
    </row>
    <row r="2156" spans="1:8" x14ac:dyDescent="0.3">
      <c r="A2156" s="109"/>
      <c r="B2156" s="338"/>
      <c r="C2156" s="338" t="s">
        <v>1538</v>
      </c>
      <c r="D2156" t="s">
        <v>1538</v>
      </c>
      <c r="E2156" s="337" t="s">
        <v>1538</v>
      </c>
      <c r="G2156" s="337" t="s">
        <v>1538</v>
      </c>
      <c r="H2156" s="337" t="s">
        <v>1538</v>
      </c>
    </row>
    <row r="2157" spans="1:8" x14ac:dyDescent="0.3">
      <c r="A2157" s="109"/>
      <c r="B2157" s="338"/>
      <c r="C2157" s="338" t="s">
        <v>1538</v>
      </c>
      <c r="D2157" t="s">
        <v>1538</v>
      </c>
      <c r="E2157" s="337" t="s">
        <v>1538</v>
      </c>
      <c r="G2157" s="337" t="s">
        <v>1538</v>
      </c>
      <c r="H2157" s="337" t="s">
        <v>1538</v>
      </c>
    </row>
    <row r="2158" spans="1:8" x14ac:dyDescent="0.3">
      <c r="A2158" s="109"/>
      <c r="B2158" s="338"/>
      <c r="C2158" s="338" t="s">
        <v>1538</v>
      </c>
      <c r="D2158" t="s">
        <v>1538</v>
      </c>
      <c r="E2158" s="337" t="s">
        <v>1538</v>
      </c>
      <c r="G2158" s="337" t="s">
        <v>1538</v>
      </c>
      <c r="H2158" s="337" t="s">
        <v>1538</v>
      </c>
    </row>
    <row r="2159" spans="1:8" x14ac:dyDescent="0.3">
      <c r="A2159" s="109"/>
      <c r="B2159" s="340"/>
      <c r="C2159" s="338" t="s">
        <v>1538</v>
      </c>
      <c r="D2159" t="s">
        <v>1538</v>
      </c>
      <c r="E2159" s="337" t="s">
        <v>1538</v>
      </c>
      <c r="G2159" s="337" t="s">
        <v>1538</v>
      </c>
      <c r="H2159" s="337" t="s">
        <v>1538</v>
      </c>
    </row>
    <row r="2160" spans="1:8" x14ac:dyDescent="0.3">
      <c r="A2160" s="109"/>
      <c r="C2160" s="338" t="s">
        <v>1538</v>
      </c>
      <c r="D2160" t="s">
        <v>1538</v>
      </c>
      <c r="E2160" s="337" t="s">
        <v>1538</v>
      </c>
      <c r="G2160" s="337" t="s">
        <v>1538</v>
      </c>
      <c r="H2160" s="337" t="s">
        <v>1538</v>
      </c>
    </row>
    <row r="2161" spans="1:8" x14ac:dyDescent="0.3">
      <c r="A2161" s="109"/>
      <c r="C2161" s="338" t="s">
        <v>1538</v>
      </c>
      <c r="D2161" t="s">
        <v>1538</v>
      </c>
      <c r="E2161" s="337" t="s">
        <v>1538</v>
      </c>
      <c r="G2161" s="337" t="s">
        <v>1538</v>
      </c>
      <c r="H2161" s="337" t="s">
        <v>1538</v>
      </c>
    </row>
    <row r="2162" spans="1:8" x14ac:dyDescent="0.3">
      <c r="A2162" s="109"/>
      <c r="C2162" s="338" t="s">
        <v>1538</v>
      </c>
      <c r="D2162" t="s">
        <v>1538</v>
      </c>
      <c r="E2162" s="337" t="s">
        <v>1538</v>
      </c>
      <c r="G2162" s="337" t="s">
        <v>1538</v>
      </c>
      <c r="H2162" s="337" t="s">
        <v>1538</v>
      </c>
    </row>
    <row r="2163" spans="1:8" x14ac:dyDescent="0.3">
      <c r="A2163" s="109"/>
      <c r="B2163" s="338"/>
      <c r="C2163" s="338" t="s">
        <v>1538</v>
      </c>
      <c r="D2163" t="s">
        <v>1538</v>
      </c>
      <c r="E2163" s="337" t="s">
        <v>1538</v>
      </c>
      <c r="G2163" s="337" t="s">
        <v>1538</v>
      </c>
      <c r="H2163" s="337" t="s">
        <v>1538</v>
      </c>
    </row>
    <row r="2164" spans="1:8" x14ac:dyDescent="0.3">
      <c r="A2164" s="109"/>
      <c r="B2164" s="338"/>
      <c r="C2164" s="338" t="s">
        <v>1538</v>
      </c>
      <c r="D2164" t="s">
        <v>1538</v>
      </c>
      <c r="E2164" s="337" t="s">
        <v>1538</v>
      </c>
      <c r="G2164" s="337" t="s">
        <v>1538</v>
      </c>
      <c r="H2164" s="337" t="s">
        <v>1538</v>
      </c>
    </row>
    <row r="2165" spans="1:8" x14ac:dyDescent="0.3">
      <c r="A2165" s="109"/>
      <c r="B2165" s="338"/>
      <c r="C2165" s="338" t="s">
        <v>1538</v>
      </c>
      <c r="D2165" t="s">
        <v>1538</v>
      </c>
      <c r="E2165" s="337" t="s">
        <v>1538</v>
      </c>
      <c r="G2165" s="337" t="s">
        <v>1538</v>
      </c>
      <c r="H2165" s="337" t="s">
        <v>1538</v>
      </c>
    </row>
    <row r="2166" spans="1:8" x14ac:dyDescent="0.3">
      <c r="A2166" s="109"/>
      <c r="B2166" s="338"/>
      <c r="C2166" s="338" t="s">
        <v>1538</v>
      </c>
      <c r="D2166" t="s">
        <v>1538</v>
      </c>
      <c r="E2166" s="337" t="s">
        <v>1538</v>
      </c>
      <c r="G2166" s="337" t="s">
        <v>1538</v>
      </c>
      <c r="H2166" s="337" t="s">
        <v>1538</v>
      </c>
    </row>
    <row r="2167" spans="1:8" x14ac:dyDescent="0.3">
      <c r="A2167" s="109"/>
      <c r="B2167" s="338"/>
      <c r="C2167" s="338" t="s">
        <v>1538</v>
      </c>
      <c r="D2167" t="s">
        <v>1538</v>
      </c>
      <c r="E2167" s="337" t="s">
        <v>1538</v>
      </c>
      <c r="G2167" s="337" t="s">
        <v>1538</v>
      </c>
      <c r="H2167" s="337" t="s">
        <v>1538</v>
      </c>
    </row>
    <row r="2168" spans="1:8" x14ac:dyDescent="0.3">
      <c r="A2168" s="109"/>
      <c r="B2168" s="338"/>
      <c r="C2168" s="338" t="s">
        <v>1538</v>
      </c>
      <c r="D2168" t="s">
        <v>1538</v>
      </c>
      <c r="E2168" s="337" t="s">
        <v>1538</v>
      </c>
      <c r="G2168" s="337" t="s">
        <v>1538</v>
      </c>
      <c r="H2168" s="337" t="s">
        <v>1538</v>
      </c>
    </row>
    <row r="2169" spans="1:8" x14ac:dyDescent="0.3">
      <c r="A2169" s="109"/>
      <c r="B2169" s="338"/>
      <c r="C2169" s="338" t="s">
        <v>1538</v>
      </c>
      <c r="D2169" t="s">
        <v>1538</v>
      </c>
      <c r="E2169" s="337" t="s">
        <v>1538</v>
      </c>
      <c r="G2169" s="337" t="s">
        <v>1538</v>
      </c>
      <c r="H2169" s="337" t="s">
        <v>1538</v>
      </c>
    </row>
    <row r="2170" spans="1:8" x14ac:dyDescent="0.3">
      <c r="A2170" s="109"/>
      <c r="B2170" s="338"/>
      <c r="C2170" s="338" t="s">
        <v>1538</v>
      </c>
      <c r="D2170" t="s">
        <v>1538</v>
      </c>
      <c r="E2170" s="337" t="s">
        <v>1538</v>
      </c>
      <c r="G2170" s="337" t="s">
        <v>1538</v>
      </c>
      <c r="H2170" s="337" t="s">
        <v>1538</v>
      </c>
    </row>
    <row r="2171" spans="1:8" x14ac:dyDescent="0.3">
      <c r="A2171" s="109"/>
      <c r="B2171" s="338"/>
      <c r="C2171" s="338" t="s">
        <v>1538</v>
      </c>
      <c r="D2171" t="s">
        <v>1538</v>
      </c>
      <c r="E2171" s="337" t="s">
        <v>1538</v>
      </c>
      <c r="G2171" s="337" t="s">
        <v>1538</v>
      </c>
      <c r="H2171" s="337" t="s">
        <v>1538</v>
      </c>
    </row>
    <row r="2172" spans="1:8" x14ac:dyDescent="0.3">
      <c r="A2172" s="109"/>
      <c r="B2172" s="338"/>
      <c r="C2172" s="338" t="s">
        <v>1538</v>
      </c>
      <c r="D2172" t="s">
        <v>1538</v>
      </c>
      <c r="E2172" s="337" t="s">
        <v>1538</v>
      </c>
      <c r="G2172" s="337" t="s">
        <v>1538</v>
      </c>
      <c r="H2172" s="337" t="s">
        <v>1538</v>
      </c>
    </row>
    <row r="2173" spans="1:8" x14ac:dyDescent="0.3">
      <c r="A2173" s="109"/>
      <c r="B2173" s="338"/>
      <c r="C2173" s="338" t="s">
        <v>1538</v>
      </c>
      <c r="D2173" t="s">
        <v>1538</v>
      </c>
      <c r="E2173" s="337" t="s">
        <v>1538</v>
      </c>
      <c r="G2173" s="337" t="s">
        <v>1538</v>
      </c>
      <c r="H2173" s="337" t="s">
        <v>1538</v>
      </c>
    </row>
    <row r="2174" spans="1:8" x14ac:dyDescent="0.3">
      <c r="A2174" s="109"/>
      <c r="B2174" s="338"/>
      <c r="C2174" s="338" t="s">
        <v>1538</v>
      </c>
      <c r="D2174" t="s">
        <v>1538</v>
      </c>
      <c r="E2174" s="337" t="s">
        <v>1538</v>
      </c>
      <c r="G2174" s="337" t="s">
        <v>1538</v>
      </c>
      <c r="H2174" s="337" t="s">
        <v>1538</v>
      </c>
    </row>
    <row r="2175" spans="1:8" x14ac:dyDescent="0.3">
      <c r="A2175" s="109"/>
      <c r="B2175" s="338"/>
      <c r="C2175" s="338" t="s">
        <v>1538</v>
      </c>
      <c r="D2175" t="s">
        <v>1538</v>
      </c>
      <c r="E2175" s="337" t="s">
        <v>1538</v>
      </c>
      <c r="G2175" s="337" t="s">
        <v>1538</v>
      </c>
      <c r="H2175" s="337" t="s">
        <v>1538</v>
      </c>
    </row>
    <row r="2176" spans="1:8" x14ac:dyDescent="0.3">
      <c r="A2176" s="109"/>
      <c r="B2176" s="338"/>
      <c r="C2176" s="338" t="s">
        <v>1538</v>
      </c>
      <c r="D2176" t="s">
        <v>1538</v>
      </c>
      <c r="E2176" s="337" t="s">
        <v>1538</v>
      </c>
      <c r="G2176" s="337" t="s">
        <v>1538</v>
      </c>
      <c r="H2176" s="337" t="s">
        <v>1538</v>
      </c>
    </row>
    <row r="2177" spans="1:8" x14ac:dyDescent="0.3">
      <c r="A2177" s="109"/>
      <c r="B2177" s="338"/>
      <c r="C2177" s="338" t="s">
        <v>1538</v>
      </c>
      <c r="D2177" t="s">
        <v>1538</v>
      </c>
      <c r="E2177" s="337" t="s">
        <v>1538</v>
      </c>
      <c r="G2177" s="337" t="s">
        <v>1538</v>
      </c>
      <c r="H2177" s="337" t="s">
        <v>1538</v>
      </c>
    </row>
    <row r="2178" spans="1:8" x14ac:dyDescent="0.3">
      <c r="A2178" s="109"/>
      <c r="B2178" s="338"/>
      <c r="C2178" s="338" t="s">
        <v>1538</v>
      </c>
      <c r="D2178" t="s">
        <v>1538</v>
      </c>
      <c r="E2178" s="337" t="s">
        <v>1538</v>
      </c>
      <c r="G2178" s="337" t="s">
        <v>1538</v>
      </c>
      <c r="H2178" s="337" t="s">
        <v>1538</v>
      </c>
    </row>
    <row r="2179" spans="1:8" x14ac:dyDescent="0.3">
      <c r="A2179" s="109"/>
      <c r="B2179" s="338"/>
      <c r="C2179" s="338" t="s">
        <v>1538</v>
      </c>
      <c r="D2179" t="s">
        <v>1538</v>
      </c>
      <c r="E2179" s="337" t="s">
        <v>1538</v>
      </c>
      <c r="G2179" s="337" t="s">
        <v>1538</v>
      </c>
      <c r="H2179" s="337" t="s">
        <v>1538</v>
      </c>
    </row>
    <row r="2180" spans="1:8" x14ac:dyDescent="0.3">
      <c r="A2180" s="109"/>
      <c r="B2180" s="338"/>
      <c r="C2180" s="338" t="s">
        <v>1538</v>
      </c>
      <c r="D2180" t="s">
        <v>1538</v>
      </c>
      <c r="E2180" s="337" t="s">
        <v>1538</v>
      </c>
      <c r="G2180" s="337" t="s">
        <v>1538</v>
      </c>
      <c r="H2180" s="337" t="s">
        <v>1538</v>
      </c>
    </row>
    <row r="2181" spans="1:8" x14ac:dyDescent="0.3">
      <c r="A2181" s="109"/>
      <c r="B2181" s="338"/>
      <c r="C2181" s="338" t="s">
        <v>1538</v>
      </c>
      <c r="D2181" t="s">
        <v>1538</v>
      </c>
      <c r="E2181" s="337" t="s">
        <v>1538</v>
      </c>
      <c r="G2181" s="337" t="s">
        <v>1538</v>
      </c>
      <c r="H2181" s="337" t="s">
        <v>1538</v>
      </c>
    </row>
    <row r="2182" spans="1:8" x14ac:dyDescent="0.3">
      <c r="A2182" s="109"/>
      <c r="B2182" s="338"/>
      <c r="C2182" s="338" t="s">
        <v>1538</v>
      </c>
      <c r="D2182" t="s">
        <v>1538</v>
      </c>
      <c r="E2182" s="337" t="s">
        <v>1538</v>
      </c>
      <c r="G2182" s="337" t="s">
        <v>1538</v>
      </c>
      <c r="H2182" s="337" t="s">
        <v>1538</v>
      </c>
    </row>
    <row r="2183" spans="1:8" x14ac:dyDescent="0.3">
      <c r="A2183" s="109"/>
      <c r="B2183" s="338"/>
      <c r="C2183" s="338" t="s">
        <v>1538</v>
      </c>
      <c r="D2183" t="s">
        <v>1538</v>
      </c>
      <c r="E2183" s="337" t="s">
        <v>1538</v>
      </c>
      <c r="G2183" s="337" t="s">
        <v>1538</v>
      </c>
      <c r="H2183" s="337" t="s">
        <v>1538</v>
      </c>
    </row>
    <row r="2184" spans="1:8" x14ac:dyDescent="0.3">
      <c r="A2184" s="109"/>
      <c r="B2184" s="338"/>
      <c r="C2184" s="338" t="s">
        <v>1538</v>
      </c>
      <c r="D2184" t="s">
        <v>1538</v>
      </c>
      <c r="E2184" s="337" t="s">
        <v>1538</v>
      </c>
      <c r="G2184" s="337" t="s">
        <v>1538</v>
      </c>
      <c r="H2184" s="337" t="s">
        <v>1538</v>
      </c>
    </row>
    <row r="2185" spans="1:8" x14ac:dyDescent="0.3">
      <c r="A2185" s="109"/>
      <c r="B2185" s="338"/>
      <c r="C2185" s="338" t="s">
        <v>1538</v>
      </c>
      <c r="D2185" t="s">
        <v>1538</v>
      </c>
      <c r="E2185" s="337" t="s">
        <v>1538</v>
      </c>
      <c r="G2185" s="337" t="s">
        <v>1538</v>
      </c>
      <c r="H2185" s="337" t="s">
        <v>1538</v>
      </c>
    </row>
    <row r="2186" spans="1:8" x14ac:dyDescent="0.3">
      <c r="A2186" s="109"/>
      <c r="B2186" s="338"/>
      <c r="C2186" s="338" t="s">
        <v>1538</v>
      </c>
      <c r="D2186" t="s">
        <v>1538</v>
      </c>
      <c r="E2186" s="337" t="s">
        <v>1538</v>
      </c>
      <c r="G2186" s="337" t="s">
        <v>1538</v>
      </c>
      <c r="H2186" s="337" t="s">
        <v>1538</v>
      </c>
    </row>
    <row r="2187" spans="1:8" x14ac:dyDescent="0.3">
      <c r="A2187" s="109"/>
      <c r="B2187" s="338"/>
      <c r="C2187" s="338" t="s">
        <v>1538</v>
      </c>
      <c r="D2187" t="s">
        <v>1538</v>
      </c>
      <c r="E2187" s="337" t="s">
        <v>1538</v>
      </c>
      <c r="G2187" s="337" t="s">
        <v>1538</v>
      </c>
      <c r="H2187" s="337" t="s">
        <v>1538</v>
      </c>
    </row>
    <row r="2188" spans="1:8" x14ac:dyDescent="0.3">
      <c r="A2188" s="109"/>
      <c r="B2188" s="338"/>
      <c r="C2188" s="338" t="s">
        <v>1538</v>
      </c>
      <c r="D2188" t="s">
        <v>1538</v>
      </c>
      <c r="E2188" s="337" t="s">
        <v>1538</v>
      </c>
      <c r="G2188" s="337" t="s">
        <v>1538</v>
      </c>
      <c r="H2188" s="337" t="s">
        <v>1538</v>
      </c>
    </row>
    <row r="2189" spans="1:8" x14ac:dyDescent="0.3">
      <c r="A2189" s="109"/>
      <c r="B2189" s="338"/>
      <c r="C2189" s="338" t="s">
        <v>1538</v>
      </c>
      <c r="D2189" t="s">
        <v>1538</v>
      </c>
      <c r="E2189" s="337" t="s">
        <v>1538</v>
      </c>
      <c r="G2189" s="337" t="s">
        <v>1538</v>
      </c>
      <c r="H2189" s="337" t="s">
        <v>1538</v>
      </c>
    </row>
    <row r="2190" spans="1:8" x14ac:dyDescent="0.3">
      <c r="A2190" s="109"/>
      <c r="B2190" s="338"/>
      <c r="C2190" s="338" t="s">
        <v>1538</v>
      </c>
      <c r="D2190" t="s">
        <v>1538</v>
      </c>
      <c r="E2190" s="337" t="s">
        <v>1538</v>
      </c>
      <c r="G2190" s="337" t="s">
        <v>1538</v>
      </c>
      <c r="H2190" s="337" t="s">
        <v>1538</v>
      </c>
    </row>
    <row r="2191" spans="1:8" x14ac:dyDescent="0.3">
      <c r="A2191" s="109"/>
      <c r="B2191" s="338"/>
      <c r="C2191" s="338" t="s">
        <v>1538</v>
      </c>
      <c r="D2191" t="s">
        <v>1538</v>
      </c>
      <c r="E2191" s="337" t="s">
        <v>1538</v>
      </c>
      <c r="G2191" s="337" t="s">
        <v>1538</v>
      </c>
      <c r="H2191" s="337" t="s">
        <v>1538</v>
      </c>
    </row>
    <row r="2192" spans="1:8" x14ac:dyDescent="0.3">
      <c r="A2192" s="109"/>
      <c r="B2192" s="338"/>
      <c r="C2192" s="338" t="s">
        <v>1538</v>
      </c>
      <c r="D2192" t="s">
        <v>1538</v>
      </c>
      <c r="E2192" s="337" t="s">
        <v>1538</v>
      </c>
      <c r="G2192" s="337" t="s">
        <v>1538</v>
      </c>
      <c r="H2192" s="337" t="s">
        <v>1538</v>
      </c>
    </row>
    <row r="2193" spans="1:8" x14ac:dyDescent="0.3">
      <c r="A2193" s="109"/>
      <c r="B2193" s="338"/>
      <c r="C2193" s="338" t="s">
        <v>1538</v>
      </c>
      <c r="D2193" t="s">
        <v>1538</v>
      </c>
      <c r="E2193" s="337" t="s">
        <v>1538</v>
      </c>
      <c r="G2193" s="337" t="s">
        <v>1538</v>
      </c>
      <c r="H2193" s="337" t="s">
        <v>1538</v>
      </c>
    </row>
    <row r="2194" spans="1:8" x14ac:dyDescent="0.3">
      <c r="A2194" s="109"/>
      <c r="B2194" s="338"/>
      <c r="C2194" s="338" t="s">
        <v>1538</v>
      </c>
      <c r="D2194" t="s">
        <v>1538</v>
      </c>
      <c r="E2194" s="337" t="s">
        <v>1538</v>
      </c>
      <c r="G2194" s="337" t="s">
        <v>1538</v>
      </c>
      <c r="H2194" s="337" t="s">
        <v>1538</v>
      </c>
    </row>
    <row r="2195" spans="1:8" x14ac:dyDescent="0.3">
      <c r="A2195" s="109"/>
      <c r="B2195" s="338"/>
      <c r="C2195" s="338" t="s">
        <v>1538</v>
      </c>
      <c r="D2195" t="s">
        <v>1538</v>
      </c>
      <c r="E2195" s="337" t="s">
        <v>1538</v>
      </c>
      <c r="G2195" s="337" t="s">
        <v>1538</v>
      </c>
      <c r="H2195" s="337" t="s">
        <v>1538</v>
      </c>
    </row>
    <row r="2196" spans="1:8" x14ac:dyDescent="0.3">
      <c r="A2196" s="109"/>
      <c r="B2196" s="338"/>
      <c r="C2196" s="338" t="s">
        <v>1538</v>
      </c>
      <c r="D2196" t="s">
        <v>1538</v>
      </c>
      <c r="E2196" s="337" t="s">
        <v>1538</v>
      </c>
      <c r="G2196" s="337" t="s">
        <v>1538</v>
      </c>
      <c r="H2196" s="337" t="s">
        <v>1538</v>
      </c>
    </row>
    <row r="2197" spans="1:8" x14ac:dyDescent="0.3">
      <c r="A2197" s="109"/>
      <c r="B2197" s="338"/>
      <c r="C2197" s="338" t="s">
        <v>1538</v>
      </c>
      <c r="D2197" t="s">
        <v>1538</v>
      </c>
      <c r="E2197" s="337" t="s">
        <v>1538</v>
      </c>
      <c r="G2197" s="337" t="s">
        <v>1538</v>
      </c>
      <c r="H2197" s="337" t="s">
        <v>1538</v>
      </c>
    </row>
    <row r="2198" spans="1:8" x14ac:dyDescent="0.3">
      <c r="A2198" s="109"/>
      <c r="B2198" s="338"/>
      <c r="C2198" s="338" t="s">
        <v>1538</v>
      </c>
      <c r="D2198" t="s">
        <v>1538</v>
      </c>
      <c r="E2198" s="337" t="s">
        <v>1538</v>
      </c>
      <c r="G2198" s="337" t="s">
        <v>1538</v>
      </c>
      <c r="H2198" s="337" t="s">
        <v>1538</v>
      </c>
    </row>
    <row r="2199" spans="1:8" x14ac:dyDescent="0.3">
      <c r="A2199" s="109"/>
      <c r="B2199" s="340"/>
      <c r="C2199" s="338" t="s">
        <v>1538</v>
      </c>
      <c r="D2199" t="s">
        <v>1538</v>
      </c>
      <c r="E2199" s="337" t="s">
        <v>1538</v>
      </c>
      <c r="G2199" s="337" t="s">
        <v>1538</v>
      </c>
      <c r="H2199" s="337" t="s">
        <v>1538</v>
      </c>
    </row>
    <row r="2200" spans="1:8" x14ac:dyDescent="0.3">
      <c r="A2200" s="109"/>
      <c r="C2200" s="338" t="s">
        <v>1538</v>
      </c>
      <c r="D2200" t="s">
        <v>1538</v>
      </c>
      <c r="E2200" s="337" t="s">
        <v>1538</v>
      </c>
      <c r="G2200" s="337" t="s">
        <v>1538</v>
      </c>
      <c r="H2200" s="337" t="s">
        <v>1538</v>
      </c>
    </row>
    <row r="2201" spans="1:8" x14ac:dyDescent="0.3">
      <c r="A2201" s="109"/>
      <c r="C2201" s="338" t="s">
        <v>1538</v>
      </c>
      <c r="D2201" t="s">
        <v>1538</v>
      </c>
      <c r="E2201" s="337" t="s">
        <v>1538</v>
      </c>
      <c r="G2201" s="337" t="s">
        <v>1538</v>
      </c>
      <c r="H2201" s="337" t="s">
        <v>1538</v>
      </c>
    </row>
    <row r="2202" spans="1:8" x14ac:dyDescent="0.3">
      <c r="A2202" s="109"/>
      <c r="C2202" s="338" t="s">
        <v>1538</v>
      </c>
      <c r="D2202" t="s">
        <v>1538</v>
      </c>
      <c r="E2202" s="337" t="s">
        <v>1538</v>
      </c>
      <c r="G2202" s="337" t="s">
        <v>1538</v>
      </c>
      <c r="H2202" s="337" t="s">
        <v>1538</v>
      </c>
    </row>
    <row r="2203" spans="1:8" x14ac:dyDescent="0.3">
      <c r="A2203" s="109"/>
      <c r="B2203" s="340"/>
      <c r="C2203" s="338" t="s">
        <v>1538</v>
      </c>
      <c r="D2203" t="s">
        <v>1538</v>
      </c>
      <c r="E2203" s="337" t="s">
        <v>1538</v>
      </c>
      <c r="G2203" s="337" t="s">
        <v>1538</v>
      </c>
      <c r="H2203" s="337" t="s">
        <v>1538</v>
      </c>
    </row>
    <row r="2204" spans="1:8" x14ac:dyDescent="0.3">
      <c r="A2204" s="109"/>
      <c r="C2204" s="338" t="s">
        <v>1538</v>
      </c>
      <c r="D2204" t="s">
        <v>1538</v>
      </c>
      <c r="E2204" s="337" t="s">
        <v>1538</v>
      </c>
      <c r="G2204" s="337" t="s">
        <v>1538</v>
      </c>
      <c r="H2204" s="337" t="s">
        <v>1538</v>
      </c>
    </row>
    <row r="2205" spans="1:8" x14ac:dyDescent="0.3">
      <c r="A2205" s="109"/>
      <c r="C2205" s="338" t="s">
        <v>1538</v>
      </c>
      <c r="D2205" t="s">
        <v>1538</v>
      </c>
      <c r="E2205" s="337" t="s">
        <v>1538</v>
      </c>
      <c r="G2205" s="337" t="s">
        <v>1538</v>
      </c>
      <c r="H2205" s="337" t="s">
        <v>1538</v>
      </c>
    </row>
    <row r="2206" spans="1:8" x14ac:dyDescent="0.3">
      <c r="A2206" s="109"/>
      <c r="C2206" s="338" t="s">
        <v>1538</v>
      </c>
      <c r="D2206" t="s">
        <v>1538</v>
      </c>
      <c r="E2206" s="337" t="s">
        <v>1538</v>
      </c>
      <c r="G2206" s="337" t="s">
        <v>1538</v>
      </c>
      <c r="H2206" s="337" t="s">
        <v>1538</v>
      </c>
    </row>
    <row r="2207" spans="1:8" x14ac:dyDescent="0.3">
      <c r="A2207" s="109"/>
      <c r="B2207" s="338"/>
      <c r="C2207" s="338" t="s">
        <v>1538</v>
      </c>
      <c r="D2207" t="s">
        <v>1538</v>
      </c>
      <c r="E2207" s="337" t="s">
        <v>1538</v>
      </c>
      <c r="G2207" s="337" t="s">
        <v>1538</v>
      </c>
      <c r="H2207" s="337" t="s">
        <v>1538</v>
      </c>
    </row>
    <row r="2208" spans="1:8" x14ac:dyDescent="0.3">
      <c r="A2208" s="109"/>
      <c r="B2208" s="338"/>
      <c r="C2208" s="338" t="s">
        <v>1538</v>
      </c>
      <c r="D2208" t="s">
        <v>1538</v>
      </c>
      <c r="E2208" s="337" t="s">
        <v>1538</v>
      </c>
      <c r="G2208" s="337" t="s">
        <v>1538</v>
      </c>
      <c r="H2208" s="337" t="s">
        <v>1538</v>
      </c>
    </row>
    <row r="2209" spans="1:8" x14ac:dyDescent="0.3">
      <c r="A2209" s="109"/>
      <c r="B2209" s="338"/>
      <c r="C2209" s="338" t="s">
        <v>1538</v>
      </c>
      <c r="D2209" t="s">
        <v>1538</v>
      </c>
      <c r="E2209" s="337" t="s">
        <v>1538</v>
      </c>
      <c r="G2209" s="337" t="s">
        <v>1538</v>
      </c>
      <c r="H2209" s="337" t="s">
        <v>1538</v>
      </c>
    </row>
    <row r="2210" spans="1:8" x14ac:dyDescent="0.3">
      <c r="A2210" s="109"/>
      <c r="B2210" s="338"/>
      <c r="C2210" s="338" t="s">
        <v>1538</v>
      </c>
      <c r="D2210" t="s">
        <v>1538</v>
      </c>
      <c r="E2210" s="337" t="s">
        <v>1538</v>
      </c>
      <c r="G2210" s="337" t="s">
        <v>1538</v>
      </c>
      <c r="H2210" s="337" t="s">
        <v>1538</v>
      </c>
    </row>
    <row r="2211" spans="1:8" x14ac:dyDescent="0.3">
      <c r="A2211" s="109"/>
      <c r="B2211" s="338"/>
      <c r="C2211" s="338" t="s">
        <v>1538</v>
      </c>
      <c r="D2211" t="s">
        <v>1538</v>
      </c>
      <c r="E2211" s="337" t="s">
        <v>1538</v>
      </c>
      <c r="G2211" s="337" t="s">
        <v>1538</v>
      </c>
      <c r="H2211" s="337" t="s">
        <v>1538</v>
      </c>
    </row>
    <row r="2212" spans="1:8" x14ac:dyDescent="0.3">
      <c r="A2212" s="109"/>
      <c r="B2212" s="338"/>
      <c r="C2212" s="338" t="s">
        <v>1538</v>
      </c>
      <c r="D2212" t="s">
        <v>1538</v>
      </c>
      <c r="E2212" s="337" t="s">
        <v>1538</v>
      </c>
      <c r="G2212" s="337" t="s">
        <v>1538</v>
      </c>
      <c r="H2212" s="337" t="s">
        <v>1538</v>
      </c>
    </row>
    <row r="2213" spans="1:8" x14ac:dyDescent="0.3">
      <c r="A2213" s="109"/>
      <c r="B2213" s="338"/>
      <c r="C2213" s="338" t="s">
        <v>1538</v>
      </c>
      <c r="D2213" t="s">
        <v>1538</v>
      </c>
      <c r="E2213" s="337" t="s">
        <v>1538</v>
      </c>
      <c r="G2213" s="337" t="s">
        <v>1538</v>
      </c>
      <c r="H2213" s="337" t="s">
        <v>1538</v>
      </c>
    </row>
    <row r="2214" spans="1:8" x14ac:dyDescent="0.3">
      <c r="A2214" s="109"/>
      <c r="B2214" s="338"/>
      <c r="C2214" s="338" t="s">
        <v>1538</v>
      </c>
      <c r="D2214" t="s">
        <v>1538</v>
      </c>
      <c r="E2214" s="337" t="s">
        <v>1538</v>
      </c>
      <c r="G2214" s="337" t="s">
        <v>1538</v>
      </c>
      <c r="H2214" s="337" t="s">
        <v>1538</v>
      </c>
    </row>
    <row r="2215" spans="1:8" x14ac:dyDescent="0.3">
      <c r="A2215" s="109"/>
      <c r="B2215" s="338"/>
      <c r="C2215" s="338" t="s">
        <v>1538</v>
      </c>
      <c r="D2215" t="s">
        <v>1538</v>
      </c>
      <c r="E2215" s="337" t="s">
        <v>1538</v>
      </c>
      <c r="G2215" s="337" t="s">
        <v>1538</v>
      </c>
      <c r="H2215" s="337" t="s">
        <v>1538</v>
      </c>
    </row>
    <row r="2216" spans="1:8" x14ac:dyDescent="0.3">
      <c r="A2216" s="109"/>
      <c r="B2216" s="338"/>
      <c r="C2216" s="338" t="s">
        <v>1538</v>
      </c>
      <c r="D2216" t="s">
        <v>1538</v>
      </c>
      <c r="E2216" s="337" t="s">
        <v>1538</v>
      </c>
      <c r="G2216" s="337" t="s">
        <v>1538</v>
      </c>
      <c r="H2216" s="337" t="s">
        <v>1538</v>
      </c>
    </row>
    <row r="2217" spans="1:8" x14ac:dyDescent="0.3">
      <c r="A2217" s="109"/>
      <c r="B2217" s="338"/>
      <c r="C2217" s="338" t="s">
        <v>1538</v>
      </c>
      <c r="D2217" t="s">
        <v>1538</v>
      </c>
      <c r="E2217" s="337" t="s">
        <v>1538</v>
      </c>
      <c r="G2217" s="337" t="s">
        <v>1538</v>
      </c>
      <c r="H2217" s="337" t="s">
        <v>1538</v>
      </c>
    </row>
    <row r="2218" spans="1:8" x14ac:dyDescent="0.3">
      <c r="A2218" s="109"/>
      <c r="B2218" s="338"/>
      <c r="C2218" s="338" t="s">
        <v>1538</v>
      </c>
      <c r="D2218" t="s">
        <v>1538</v>
      </c>
      <c r="E2218" s="337" t="s">
        <v>1538</v>
      </c>
      <c r="G2218" s="337" t="s">
        <v>1538</v>
      </c>
      <c r="H2218" s="337" t="s">
        <v>1538</v>
      </c>
    </row>
    <row r="2219" spans="1:8" x14ac:dyDescent="0.3">
      <c r="A2219" s="109"/>
      <c r="B2219" s="340"/>
      <c r="C2219" s="338" t="s">
        <v>1538</v>
      </c>
      <c r="D2219" t="s">
        <v>1538</v>
      </c>
      <c r="E2219" s="337" t="s">
        <v>1538</v>
      </c>
      <c r="G2219" s="337" t="s">
        <v>1538</v>
      </c>
      <c r="H2219" s="337" t="s">
        <v>1538</v>
      </c>
    </row>
    <row r="2220" spans="1:8" x14ac:dyDescent="0.3">
      <c r="A2220" s="109"/>
      <c r="C2220" s="338" t="s">
        <v>1538</v>
      </c>
      <c r="D2220" t="s">
        <v>1538</v>
      </c>
      <c r="E2220" s="337" t="s">
        <v>1538</v>
      </c>
      <c r="G2220" s="337" t="s">
        <v>1538</v>
      </c>
      <c r="H2220" s="337" t="s">
        <v>1538</v>
      </c>
    </row>
    <row r="2221" spans="1:8" x14ac:dyDescent="0.3">
      <c r="A2221" s="109"/>
      <c r="C2221" s="338" t="s">
        <v>1538</v>
      </c>
      <c r="D2221" t="s">
        <v>1538</v>
      </c>
      <c r="E2221" s="337" t="s">
        <v>1538</v>
      </c>
      <c r="G2221" s="337" t="s">
        <v>1538</v>
      </c>
      <c r="H2221" s="337" t="s">
        <v>1538</v>
      </c>
    </row>
    <row r="2222" spans="1:8" x14ac:dyDescent="0.3">
      <c r="A2222" s="109"/>
      <c r="C2222" s="338" t="s">
        <v>1538</v>
      </c>
      <c r="D2222" t="s">
        <v>1538</v>
      </c>
      <c r="E2222" s="337" t="s">
        <v>1538</v>
      </c>
      <c r="G2222" s="337" t="s">
        <v>1538</v>
      </c>
      <c r="H2222" s="337" t="s">
        <v>1538</v>
      </c>
    </row>
    <row r="2223" spans="1:8" x14ac:dyDescent="0.3">
      <c r="A2223" s="109"/>
      <c r="B2223" s="338"/>
      <c r="C2223" s="338" t="s">
        <v>1538</v>
      </c>
      <c r="D2223" t="s">
        <v>1538</v>
      </c>
      <c r="E2223" s="337" t="s">
        <v>1538</v>
      </c>
      <c r="G2223" s="337" t="s">
        <v>1538</v>
      </c>
      <c r="H2223" s="337" t="s">
        <v>1538</v>
      </c>
    </row>
    <row r="2224" spans="1:8" x14ac:dyDescent="0.3">
      <c r="A2224" s="109"/>
      <c r="B2224" s="338"/>
      <c r="C2224" s="338" t="s">
        <v>1538</v>
      </c>
      <c r="D2224" t="s">
        <v>1538</v>
      </c>
      <c r="E2224" s="337" t="s">
        <v>1538</v>
      </c>
      <c r="G2224" s="337" t="s">
        <v>1538</v>
      </c>
      <c r="H2224" s="337" t="s">
        <v>1538</v>
      </c>
    </row>
    <row r="2225" spans="1:8" x14ac:dyDescent="0.3">
      <c r="A2225" s="109"/>
      <c r="B2225" s="338"/>
      <c r="C2225" s="338" t="s">
        <v>1538</v>
      </c>
      <c r="D2225" t="s">
        <v>1538</v>
      </c>
      <c r="E2225" s="337" t="s">
        <v>1538</v>
      </c>
      <c r="G2225" s="337" t="s">
        <v>1538</v>
      </c>
      <c r="H2225" s="337" t="s">
        <v>1538</v>
      </c>
    </row>
    <row r="2226" spans="1:8" x14ac:dyDescent="0.3">
      <c r="A2226" s="109"/>
      <c r="B2226" s="338"/>
      <c r="C2226" s="338" t="s">
        <v>1538</v>
      </c>
      <c r="D2226" t="s">
        <v>1538</v>
      </c>
      <c r="E2226" s="337" t="s">
        <v>1538</v>
      </c>
      <c r="G2226" s="337" t="s">
        <v>1538</v>
      </c>
      <c r="H2226" s="337" t="s">
        <v>1538</v>
      </c>
    </row>
    <row r="2227" spans="1:8" x14ac:dyDescent="0.3">
      <c r="A2227" s="109"/>
      <c r="B2227" s="338"/>
      <c r="C2227" s="338" t="s">
        <v>1538</v>
      </c>
      <c r="D2227" t="s">
        <v>1538</v>
      </c>
      <c r="E2227" s="337" t="s">
        <v>1538</v>
      </c>
      <c r="G2227" s="337" t="s">
        <v>1538</v>
      </c>
      <c r="H2227" s="337" t="s">
        <v>1538</v>
      </c>
    </row>
    <row r="2228" spans="1:8" x14ac:dyDescent="0.3">
      <c r="A2228" s="109"/>
      <c r="B2228" s="338"/>
      <c r="C2228" s="338" t="s">
        <v>1538</v>
      </c>
      <c r="D2228" t="s">
        <v>1538</v>
      </c>
      <c r="E2228" s="337" t="s">
        <v>1538</v>
      </c>
      <c r="G2228" s="337" t="s">
        <v>1538</v>
      </c>
      <c r="H2228" s="337" t="s">
        <v>1538</v>
      </c>
    </row>
    <row r="2229" spans="1:8" x14ac:dyDescent="0.3">
      <c r="A2229" s="109"/>
      <c r="B2229" s="338"/>
      <c r="C2229" s="338" t="s">
        <v>1538</v>
      </c>
      <c r="D2229" t="s">
        <v>1538</v>
      </c>
      <c r="E2229" s="337" t="s">
        <v>1538</v>
      </c>
      <c r="G2229" s="337" t="s">
        <v>1538</v>
      </c>
      <c r="H2229" s="337" t="s">
        <v>1538</v>
      </c>
    </row>
    <row r="2230" spans="1:8" x14ac:dyDescent="0.3">
      <c r="A2230" s="109"/>
      <c r="B2230" s="338"/>
      <c r="C2230" s="338" t="s">
        <v>1538</v>
      </c>
      <c r="D2230" t="s">
        <v>1538</v>
      </c>
      <c r="E2230" s="337" t="s">
        <v>1538</v>
      </c>
      <c r="G2230" s="337" t="s">
        <v>1538</v>
      </c>
      <c r="H2230" s="337" t="s">
        <v>1538</v>
      </c>
    </row>
    <row r="2231" spans="1:8" x14ac:dyDescent="0.3">
      <c r="A2231" s="109"/>
      <c r="B2231" s="338"/>
      <c r="C2231" s="338" t="s">
        <v>1538</v>
      </c>
      <c r="D2231" t="s">
        <v>1538</v>
      </c>
      <c r="E2231" s="337" t="s">
        <v>1538</v>
      </c>
      <c r="G2231" s="337" t="s">
        <v>1538</v>
      </c>
      <c r="H2231" s="337" t="s">
        <v>1538</v>
      </c>
    </row>
    <row r="2232" spans="1:8" x14ac:dyDescent="0.3">
      <c r="A2232" s="109"/>
      <c r="B2232" s="338"/>
      <c r="C2232" s="338" t="s">
        <v>1538</v>
      </c>
      <c r="D2232" t="s">
        <v>1538</v>
      </c>
      <c r="E2232" s="337" t="s">
        <v>1538</v>
      </c>
      <c r="G2232" s="337" t="s">
        <v>1538</v>
      </c>
      <c r="H2232" s="337" t="s">
        <v>1538</v>
      </c>
    </row>
    <row r="2233" spans="1:8" x14ac:dyDescent="0.3">
      <c r="A2233" s="109"/>
      <c r="B2233" s="338"/>
      <c r="C2233" s="338" t="s">
        <v>1538</v>
      </c>
      <c r="D2233" t="s">
        <v>1538</v>
      </c>
      <c r="E2233" s="337" t="s">
        <v>1538</v>
      </c>
      <c r="G2233" s="337" t="s">
        <v>1538</v>
      </c>
      <c r="H2233" s="337" t="s">
        <v>1538</v>
      </c>
    </row>
    <row r="2234" spans="1:8" x14ac:dyDescent="0.3">
      <c r="A2234" s="109"/>
      <c r="B2234" s="338"/>
      <c r="C2234" s="338" t="s">
        <v>1538</v>
      </c>
      <c r="D2234" t="s">
        <v>1538</v>
      </c>
      <c r="E2234" s="337" t="s">
        <v>1538</v>
      </c>
      <c r="G2234" s="337" t="s">
        <v>1538</v>
      </c>
      <c r="H2234" s="337" t="s">
        <v>1538</v>
      </c>
    </row>
    <row r="2235" spans="1:8" x14ac:dyDescent="0.3">
      <c r="A2235" s="109"/>
      <c r="B2235" s="338"/>
      <c r="C2235" s="338" t="s">
        <v>1538</v>
      </c>
      <c r="D2235" t="s">
        <v>1538</v>
      </c>
      <c r="E2235" s="337" t="s">
        <v>1538</v>
      </c>
      <c r="G2235" s="337" t="s">
        <v>1538</v>
      </c>
      <c r="H2235" s="337" t="s">
        <v>1538</v>
      </c>
    </row>
    <row r="2236" spans="1:8" x14ac:dyDescent="0.3">
      <c r="A2236" s="109"/>
      <c r="B2236" s="338"/>
      <c r="C2236" s="338" t="s">
        <v>1538</v>
      </c>
      <c r="D2236" t="s">
        <v>1538</v>
      </c>
      <c r="E2236" s="337" t="s">
        <v>1538</v>
      </c>
      <c r="G2236" s="337" t="s">
        <v>1538</v>
      </c>
      <c r="H2236" s="337" t="s">
        <v>1538</v>
      </c>
    </row>
    <row r="2237" spans="1:8" x14ac:dyDescent="0.3">
      <c r="A2237" s="109"/>
      <c r="B2237" s="338"/>
      <c r="C2237" s="338" t="s">
        <v>1538</v>
      </c>
      <c r="D2237" t="s">
        <v>1538</v>
      </c>
      <c r="E2237" s="337" t="s">
        <v>1538</v>
      </c>
      <c r="G2237" s="337" t="s">
        <v>1538</v>
      </c>
      <c r="H2237" s="337" t="s">
        <v>1538</v>
      </c>
    </row>
    <row r="2238" spans="1:8" x14ac:dyDescent="0.3">
      <c r="A2238" s="109"/>
      <c r="B2238" s="338"/>
      <c r="C2238" s="338" t="s">
        <v>1538</v>
      </c>
      <c r="D2238" t="s">
        <v>1538</v>
      </c>
      <c r="E2238" s="337" t="s">
        <v>1538</v>
      </c>
      <c r="G2238" s="337" t="s">
        <v>1538</v>
      </c>
      <c r="H2238" s="337" t="s">
        <v>1538</v>
      </c>
    </row>
    <row r="2239" spans="1:8" x14ac:dyDescent="0.3">
      <c r="A2239" s="109"/>
      <c r="B2239" s="338"/>
      <c r="C2239" s="338" t="s">
        <v>1538</v>
      </c>
      <c r="D2239" t="s">
        <v>1538</v>
      </c>
      <c r="E2239" s="337" t="s">
        <v>1538</v>
      </c>
      <c r="G2239" s="337" t="s">
        <v>1538</v>
      </c>
      <c r="H2239" s="337" t="s">
        <v>1538</v>
      </c>
    </row>
    <row r="2240" spans="1:8" x14ac:dyDescent="0.3">
      <c r="A2240" s="109"/>
      <c r="B2240" s="338"/>
      <c r="C2240" s="338" t="s">
        <v>1538</v>
      </c>
      <c r="D2240" t="s">
        <v>1538</v>
      </c>
      <c r="E2240" s="337" t="s">
        <v>1538</v>
      </c>
      <c r="G2240" s="337" t="s">
        <v>1538</v>
      </c>
      <c r="H2240" s="337" t="s">
        <v>1538</v>
      </c>
    </row>
    <row r="2241" spans="1:8" x14ac:dyDescent="0.3">
      <c r="A2241" s="109"/>
      <c r="B2241" s="338"/>
      <c r="C2241" s="338" t="s">
        <v>1538</v>
      </c>
      <c r="D2241" t="s">
        <v>1538</v>
      </c>
      <c r="E2241" s="337" t="s">
        <v>1538</v>
      </c>
      <c r="G2241" s="337" t="s">
        <v>1538</v>
      </c>
      <c r="H2241" s="337" t="s">
        <v>1538</v>
      </c>
    </row>
    <row r="2242" spans="1:8" x14ac:dyDescent="0.3">
      <c r="A2242" s="109"/>
      <c r="B2242" s="338"/>
      <c r="C2242" s="338" t="s">
        <v>1538</v>
      </c>
      <c r="D2242" t="s">
        <v>1538</v>
      </c>
      <c r="E2242" s="337" t="s">
        <v>1538</v>
      </c>
      <c r="G2242" s="337" t="s">
        <v>1538</v>
      </c>
      <c r="H2242" s="337" t="s">
        <v>1538</v>
      </c>
    </row>
    <row r="2243" spans="1:8" x14ac:dyDescent="0.3">
      <c r="A2243" s="109"/>
      <c r="B2243" s="338"/>
      <c r="C2243" s="338" t="s">
        <v>1538</v>
      </c>
      <c r="D2243" t="s">
        <v>1538</v>
      </c>
      <c r="E2243" s="337" t="s">
        <v>1538</v>
      </c>
      <c r="G2243" s="337" t="s">
        <v>1538</v>
      </c>
      <c r="H2243" s="337" t="s">
        <v>1538</v>
      </c>
    </row>
    <row r="2244" spans="1:8" x14ac:dyDescent="0.3">
      <c r="A2244" s="109"/>
      <c r="B2244" s="338"/>
      <c r="C2244" s="338" t="s">
        <v>1538</v>
      </c>
      <c r="D2244" t="s">
        <v>1538</v>
      </c>
      <c r="E2244" s="337" t="s">
        <v>1538</v>
      </c>
      <c r="G2244" s="337" t="s">
        <v>1538</v>
      </c>
      <c r="H2244" s="337" t="s">
        <v>1538</v>
      </c>
    </row>
    <row r="2245" spans="1:8" x14ac:dyDescent="0.3">
      <c r="A2245" s="109"/>
      <c r="B2245" s="338"/>
      <c r="C2245" s="338" t="s">
        <v>1538</v>
      </c>
      <c r="D2245" t="s">
        <v>1538</v>
      </c>
      <c r="E2245" s="337" t="s">
        <v>1538</v>
      </c>
      <c r="G2245" s="337" t="s">
        <v>1538</v>
      </c>
      <c r="H2245" s="337" t="s">
        <v>1538</v>
      </c>
    </row>
    <row r="2246" spans="1:8" x14ac:dyDescent="0.3">
      <c r="A2246" s="109"/>
      <c r="B2246" s="338"/>
      <c r="C2246" s="338" t="s">
        <v>1538</v>
      </c>
      <c r="D2246" t="s">
        <v>1538</v>
      </c>
      <c r="E2246" s="337" t="s">
        <v>1538</v>
      </c>
      <c r="G2246" s="337" t="s">
        <v>1538</v>
      </c>
      <c r="H2246" s="337" t="s">
        <v>1538</v>
      </c>
    </row>
    <row r="2247" spans="1:8" x14ac:dyDescent="0.3">
      <c r="A2247" s="109"/>
      <c r="B2247" s="338"/>
      <c r="C2247" s="338" t="s">
        <v>1538</v>
      </c>
      <c r="D2247" t="s">
        <v>1538</v>
      </c>
      <c r="E2247" s="337" t="s">
        <v>1538</v>
      </c>
      <c r="G2247" s="337" t="s">
        <v>1538</v>
      </c>
      <c r="H2247" s="337" t="s">
        <v>1538</v>
      </c>
    </row>
    <row r="2248" spans="1:8" x14ac:dyDescent="0.3">
      <c r="A2248" s="109"/>
      <c r="B2248" s="338"/>
      <c r="C2248" s="338" t="s">
        <v>1538</v>
      </c>
      <c r="D2248" t="s">
        <v>1538</v>
      </c>
      <c r="E2248" s="337" t="s">
        <v>1538</v>
      </c>
      <c r="G2248" s="337" t="s">
        <v>1538</v>
      </c>
      <c r="H2248" s="337" t="s">
        <v>1538</v>
      </c>
    </row>
    <row r="2249" spans="1:8" x14ac:dyDescent="0.3">
      <c r="A2249" s="109"/>
      <c r="B2249" s="338"/>
      <c r="C2249" s="338" t="s">
        <v>1538</v>
      </c>
      <c r="D2249" t="s">
        <v>1538</v>
      </c>
      <c r="E2249" s="337" t="s">
        <v>1538</v>
      </c>
      <c r="G2249" s="337" t="s">
        <v>1538</v>
      </c>
      <c r="H2249" s="337" t="s">
        <v>1538</v>
      </c>
    </row>
    <row r="2250" spans="1:8" x14ac:dyDescent="0.3">
      <c r="A2250" s="109"/>
      <c r="B2250" s="338"/>
      <c r="C2250" s="338" t="s">
        <v>1538</v>
      </c>
      <c r="D2250" t="s">
        <v>1538</v>
      </c>
      <c r="E2250" s="337" t="s">
        <v>1538</v>
      </c>
      <c r="G2250" s="337" t="s">
        <v>1538</v>
      </c>
      <c r="H2250" s="337" t="s">
        <v>1538</v>
      </c>
    </row>
    <row r="2251" spans="1:8" x14ac:dyDescent="0.3">
      <c r="A2251" s="109"/>
      <c r="B2251" s="338"/>
      <c r="C2251" s="338" t="s">
        <v>1538</v>
      </c>
      <c r="D2251" t="s">
        <v>1538</v>
      </c>
      <c r="E2251" s="337" t="s">
        <v>1538</v>
      </c>
      <c r="G2251" s="337" t="s">
        <v>1538</v>
      </c>
      <c r="H2251" s="337" t="s">
        <v>1538</v>
      </c>
    </row>
    <row r="2252" spans="1:8" x14ac:dyDescent="0.3">
      <c r="A2252" s="109"/>
      <c r="B2252" s="338"/>
      <c r="C2252" s="338" t="s">
        <v>1538</v>
      </c>
      <c r="D2252" t="s">
        <v>1538</v>
      </c>
      <c r="E2252" s="337" t="s">
        <v>1538</v>
      </c>
      <c r="G2252" s="337" t="s">
        <v>1538</v>
      </c>
      <c r="H2252" s="337" t="s">
        <v>1538</v>
      </c>
    </row>
    <row r="2253" spans="1:8" x14ac:dyDescent="0.3">
      <c r="A2253" s="109"/>
      <c r="B2253" s="338"/>
      <c r="C2253" s="338" t="s">
        <v>1538</v>
      </c>
      <c r="D2253" t="s">
        <v>1538</v>
      </c>
      <c r="E2253" s="337" t="s">
        <v>1538</v>
      </c>
      <c r="G2253" s="337" t="s">
        <v>1538</v>
      </c>
      <c r="H2253" s="337" t="s">
        <v>1538</v>
      </c>
    </row>
    <row r="2254" spans="1:8" x14ac:dyDescent="0.3">
      <c r="A2254" s="109"/>
      <c r="B2254" s="338"/>
      <c r="C2254" s="338" t="s">
        <v>1538</v>
      </c>
      <c r="D2254" t="s">
        <v>1538</v>
      </c>
      <c r="E2254" s="337" t="s">
        <v>1538</v>
      </c>
      <c r="G2254" s="337" t="s">
        <v>1538</v>
      </c>
      <c r="H2254" s="337" t="s">
        <v>1538</v>
      </c>
    </row>
    <row r="2255" spans="1:8" x14ac:dyDescent="0.3">
      <c r="A2255" s="109"/>
      <c r="B2255" s="338"/>
      <c r="C2255" s="338" t="s">
        <v>1538</v>
      </c>
      <c r="D2255" t="s">
        <v>1538</v>
      </c>
      <c r="E2255" s="337" t="s">
        <v>1538</v>
      </c>
      <c r="G2255" s="337" t="s">
        <v>1538</v>
      </c>
      <c r="H2255" s="337" t="s">
        <v>1538</v>
      </c>
    </row>
    <row r="2256" spans="1:8" x14ac:dyDescent="0.3">
      <c r="A2256" s="109"/>
      <c r="B2256" s="338"/>
      <c r="C2256" s="338" t="s">
        <v>1538</v>
      </c>
      <c r="D2256" t="s">
        <v>1538</v>
      </c>
      <c r="E2256" s="337" t="s">
        <v>1538</v>
      </c>
      <c r="G2256" s="337" t="s">
        <v>1538</v>
      </c>
      <c r="H2256" s="337" t="s">
        <v>1538</v>
      </c>
    </row>
    <row r="2257" spans="1:8" x14ac:dyDescent="0.3">
      <c r="A2257" s="109"/>
      <c r="B2257" s="338"/>
      <c r="C2257" s="338" t="s">
        <v>1538</v>
      </c>
      <c r="D2257" t="s">
        <v>1538</v>
      </c>
      <c r="E2257" s="337" t="s">
        <v>1538</v>
      </c>
      <c r="G2257" s="337" t="s">
        <v>1538</v>
      </c>
      <c r="H2257" s="337" t="s">
        <v>1538</v>
      </c>
    </row>
    <row r="2258" spans="1:8" x14ac:dyDescent="0.3">
      <c r="A2258" s="109"/>
      <c r="B2258" s="338"/>
      <c r="C2258" s="338" t="s">
        <v>1538</v>
      </c>
      <c r="D2258" t="s">
        <v>1538</v>
      </c>
      <c r="E2258" s="337" t="s">
        <v>1538</v>
      </c>
      <c r="G2258" s="337" t="s">
        <v>1538</v>
      </c>
      <c r="H2258" s="337" t="s">
        <v>1538</v>
      </c>
    </row>
    <row r="2259" spans="1:8" x14ac:dyDescent="0.3">
      <c r="A2259" s="109"/>
      <c r="B2259" s="338"/>
      <c r="C2259" s="338" t="s">
        <v>1538</v>
      </c>
      <c r="D2259" t="s">
        <v>1538</v>
      </c>
      <c r="E2259" s="337" t="s">
        <v>1538</v>
      </c>
      <c r="G2259" s="337" t="s">
        <v>1538</v>
      </c>
      <c r="H2259" s="337" t="s">
        <v>1538</v>
      </c>
    </row>
    <row r="2260" spans="1:8" x14ac:dyDescent="0.3">
      <c r="A2260" s="109"/>
      <c r="B2260" s="338"/>
      <c r="C2260" s="338" t="s">
        <v>1538</v>
      </c>
      <c r="D2260" t="s">
        <v>1538</v>
      </c>
      <c r="E2260" s="337" t="s">
        <v>1538</v>
      </c>
      <c r="G2260" s="337" t="s">
        <v>1538</v>
      </c>
      <c r="H2260" s="337" t="s">
        <v>1538</v>
      </c>
    </row>
    <row r="2261" spans="1:8" x14ac:dyDescent="0.3">
      <c r="A2261" s="109"/>
      <c r="B2261" s="338"/>
      <c r="C2261" s="338" t="s">
        <v>1538</v>
      </c>
      <c r="D2261" t="s">
        <v>1538</v>
      </c>
      <c r="E2261" s="337" t="s">
        <v>1538</v>
      </c>
      <c r="G2261" s="337" t="s">
        <v>1538</v>
      </c>
      <c r="H2261" s="337" t="s">
        <v>1538</v>
      </c>
    </row>
    <row r="2262" spans="1:8" x14ac:dyDescent="0.3">
      <c r="A2262" s="109"/>
      <c r="B2262" s="338"/>
      <c r="C2262" s="338" t="s">
        <v>1538</v>
      </c>
      <c r="D2262" t="s">
        <v>1538</v>
      </c>
      <c r="E2262" s="337" t="s">
        <v>1538</v>
      </c>
      <c r="G2262" s="337" t="s">
        <v>1538</v>
      </c>
      <c r="H2262" s="337" t="s">
        <v>1538</v>
      </c>
    </row>
    <row r="2263" spans="1:8" x14ac:dyDescent="0.3">
      <c r="A2263" s="109"/>
      <c r="B2263" s="338"/>
      <c r="C2263" s="338" t="s">
        <v>1538</v>
      </c>
      <c r="D2263" t="s">
        <v>1538</v>
      </c>
      <c r="E2263" s="337" t="s">
        <v>1538</v>
      </c>
      <c r="G2263" s="337" t="s">
        <v>1538</v>
      </c>
      <c r="H2263" s="337" t="s">
        <v>1538</v>
      </c>
    </row>
    <row r="2264" spans="1:8" x14ac:dyDescent="0.3">
      <c r="A2264" s="109"/>
      <c r="B2264" s="338"/>
      <c r="C2264" s="338" t="s">
        <v>1538</v>
      </c>
      <c r="D2264" t="s">
        <v>1538</v>
      </c>
      <c r="E2264" s="337" t="s">
        <v>1538</v>
      </c>
      <c r="G2264" s="337" t="s">
        <v>1538</v>
      </c>
      <c r="H2264" s="337" t="s">
        <v>1538</v>
      </c>
    </row>
    <row r="2265" spans="1:8" x14ac:dyDescent="0.3">
      <c r="A2265" s="109"/>
      <c r="B2265" s="338"/>
      <c r="C2265" s="338" t="s">
        <v>1538</v>
      </c>
      <c r="D2265" t="s">
        <v>1538</v>
      </c>
      <c r="E2265" s="337" t="s">
        <v>1538</v>
      </c>
      <c r="G2265" s="337" t="s">
        <v>1538</v>
      </c>
      <c r="H2265" s="337" t="s">
        <v>1538</v>
      </c>
    </row>
    <row r="2266" spans="1:8" x14ac:dyDescent="0.3">
      <c r="A2266" s="109"/>
      <c r="B2266" s="338"/>
      <c r="C2266" s="338" t="s">
        <v>1538</v>
      </c>
      <c r="D2266" t="s">
        <v>1538</v>
      </c>
      <c r="E2266" s="337" t="s">
        <v>1538</v>
      </c>
      <c r="G2266" s="337" t="s">
        <v>1538</v>
      </c>
      <c r="H2266" s="337" t="s">
        <v>1538</v>
      </c>
    </row>
    <row r="2267" spans="1:8" x14ac:dyDescent="0.3">
      <c r="A2267" s="109"/>
      <c r="B2267" s="338"/>
      <c r="C2267" s="338" t="s">
        <v>1538</v>
      </c>
      <c r="D2267" t="s">
        <v>1538</v>
      </c>
      <c r="E2267" s="337" t="s">
        <v>1538</v>
      </c>
      <c r="G2267" s="337" t="s">
        <v>1538</v>
      </c>
      <c r="H2267" s="337" t="s">
        <v>1538</v>
      </c>
    </row>
    <row r="2268" spans="1:8" x14ac:dyDescent="0.3">
      <c r="A2268" s="109"/>
      <c r="B2268" s="340"/>
      <c r="C2268" s="338" t="s">
        <v>1538</v>
      </c>
      <c r="D2268" t="s">
        <v>1538</v>
      </c>
      <c r="E2268" s="337" t="s">
        <v>1538</v>
      </c>
      <c r="G2268" s="337" t="s">
        <v>1538</v>
      </c>
      <c r="H2268" s="337" t="s">
        <v>1538</v>
      </c>
    </row>
    <row r="2269" spans="1:8" x14ac:dyDescent="0.3">
      <c r="A2269" s="109"/>
      <c r="C2269" s="338" t="s">
        <v>1538</v>
      </c>
      <c r="D2269" t="s">
        <v>1538</v>
      </c>
      <c r="E2269" s="337" t="s">
        <v>1538</v>
      </c>
      <c r="G2269" s="337" t="s">
        <v>1538</v>
      </c>
      <c r="H2269" s="337" t="s">
        <v>1538</v>
      </c>
    </row>
    <row r="2270" spans="1:8" x14ac:dyDescent="0.3">
      <c r="A2270" s="109"/>
      <c r="C2270" s="338" t="s">
        <v>1538</v>
      </c>
      <c r="D2270" t="s">
        <v>1538</v>
      </c>
      <c r="E2270" s="337" t="s">
        <v>1538</v>
      </c>
      <c r="G2270" s="337" t="s">
        <v>1538</v>
      </c>
      <c r="H2270" s="337" t="s">
        <v>1538</v>
      </c>
    </row>
    <row r="2271" spans="1:8" x14ac:dyDescent="0.3">
      <c r="A2271" s="109"/>
      <c r="C2271" s="338" t="s">
        <v>1538</v>
      </c>
      <c r="D2271" t="s">
        <v>1538</v>
      </c>
      <c r="E2271" s="337" t="s">
        <v>1538</v>
      </c>
      <c r="G2271" s="337" t="s">
        <v>1538</v>
      </c>
      <c r="H2271" s="337" t="s">
        <v>1538</v>
      </c>
    </row>
    <row r="2272" spans="1:8" x14ac:dyDescent="0.3">
      <c r="A2272" s="109"/>
      <c r="C2272" s="338" t="s">
        <v>1538</v>
      </c>
      <c r="D2272" t="s">
        <v>1538</v>
      </c>
      <c r="E2272" s="337" t="s">
        <v>1538</v>
      </c>
      <c r="G2272" s="337" t="s">
        <v>1538</v>
      </c>
      <c r="H2272" s="337" t="s">
        <v>1538</v>
      </c>
    </row>
    <row r="2273" spans="1:8" x14ac:dyDescent="0.3">
      <c r="A2273" s="109"/>
      <c r="B2273" s="340"/>
      <c r="C2273" s="338" t="s">
        <v>1538</v>
      </c>
      <c r="D2273" t="s">
        <v>1538</v>
      </c>
      <c r="E2273" s="337" t="s">
        <v>1538</v>
      </c>
      <c r="G2273" s="337" t="s">
        <v>1538</v>
      </c>
      <c r="H2273" s="337" t="s">
        <v>1538</v>
      </c>
    </row>
    <row r="2274" spans="1:8" x14ac:dyDescent="0.3">
      <c r="A2274" s="109"/>
      <c r="C2274" s="338" t="s">
        <v>1538</v>
      </c>
      <c r="D2274" t="s">
        <v>1538</v>
      </c>
      <c r="E2274" s="337" t="s">
        <v>1538</v>
      </c>
      <c r="G2274" s="337" t="s">
        <v>1538</v>
      </c>
      <c r="H2274" s="337" t="s">
        <v>1538</v>
      </c>
    </row>
    <row r="2275" spans="1:8" x14ac:dyDescent="0.3">
      <c r="A2275" s="109"/>
      <c r="C2275" s="338" t="s">
        <v>1538</v>
      </c>
      <c r="D2275" t="s">
        <v>1538</v>
      </c>
      <c r="E2275" s="337" t="s">
        <v>1538</v>
      </c>
      <c r="G2275" s="337" t="s">
        <v>1538</v>
      </c>
      <c r="H2275" s="337" t="s">
        <v>1538</v>
      </c>
    </row>
    <row r="2276" spans="1:8" x14ac:dyDescent="0.3">
      <c r="A2276" s="109"/>
      <c r="C2276" s="338" t="s">
        <v>1538</v>
      </c>
      <c r="D2276" t="s">
        <v>1538</v>
      </c>
      <c r="E2276" s="337" t="s">
        <v>1538</v>
      </c>
      <c r="G2276" s="337" t="s">
        <v>1538</v>
      </c>
      <c r="H2276" s="337" t="s">
        <v>1538</v>
      </c>
    </row>
    <row r="2277" spans="1:8" x14ac:dyDescent="0.3">
      <c r="A2277" s="109"/>
      <c r="C2277" s="338" t="s">
        <v>1538</v>
      </c>
      <c r="D2277" t="s">
        <v>1538</v>
      </c>
      <c r="E2277" s="337" t="s">
        <v>1538</v>
      </c>
      <c r="G2277" s="337" t="s">
        <v>1538</v>
      </c>
      <c r="H2277" s="337" t="s">
        <v>1538</v>
      </c>
    </row>
    <row r="2278" spans="1:8" x14ac:dyDescent="0.3">
      <c r="A2278" s="109"/>
      <c r="B2278" s="338"/>
      <c r="C2278" s="338" t="s">
        <v>1538</v>
      </c>
      <c r="D2278" t="s">
        <v>1538</v>
      </c>
      <c r="E2278" s="337" t="s">
        <v>1538</v>
      </c>
      <c r="G2278" s="337" t="s">
        <v>1538</v>
      </c>
      <c r="H2278" s="337" t="s">
        <v>1538</v>
      </c>
    </row>
    <row r="2279" spans="1:8" x14ac:dyDescent="0.3">
      <c r="A2279" s="109"/>
      <c r="B2279" s="338"/>
      <c r="C2279" s="338" t="s">
        <v>1538</v>
      </c>
      <c r="D2279" t="s">
        <v>1538</v>
      </c>
      <c r="E2279" s="337" t="s">
        <v>1538</v>
      </c>
      <c r="G2279" s="337" t="s">
        <v>1538</v>
      </c>
      <c r="H2279" s="337" t="s">
        <v>1538</v>
      </c>
    </row>
    <row r="2280" spans="1:8" x14ac:dyDescent="0.3">
      <c r="A2280" s="109"/>
      <c r="B2280" s="338"/>
      <c r="C2280" s="338" t="s">
        <v>1538</v>
      </c>
      <c r="D2280" t="s">
        <v>1538</v>
      </c>
      <c r="E2280" s="337" t="s">
        <v>1538</v>
      </c>
      <c r="G2280" s="337" t="s">
        <v>1538</v>
      </c>
      <c r="H2280" s="337" t="s">
        <v>1538</v>
      </c>
    </row>
    <row r="2281" spans="1:8" x14ac:dyDescent="0.3">
      <c r="A2281" s="109"/>
      <c r="B2281" s="338"/>
      <c r="C2281" s="338" t="s">
        <v>1538</v>
      </c>
      <c r="D2281" t="s">
        <v>1538</v>
      </c>
      <c r="E2281" s="337" t="s">
        <v>1538</v>
      </c>
      <c r="G2281" s="337" t="s">
        <v>1538</v>
      </c>
      <c r="H2281" s="337" t="s">
        <v>1538</v>
      </c>
    </row>
    <row r="2282" spans="1:8" x14ac:dyDescent="0.3">
      <c r="A2282" s="109"/>
      <c r="B2282" s="338"/>
      <c r="C2282" s="338" t="s">
        <v>1538</v>
      </c>
      <c r="D2282" t="s">
        <v>1538</v>
      </c>
      <c r="E2282" s="337" t="s">
        <v>1538</v>
      </c>
      <c r="G2282" s="337" t="s">
        <v>1538</v>
      </c>
      <c r="H2282" s="337" t="s">
        <v>1538</v>
      </c>
    </row>
    <row r="2283" spans="1:8" x14ac:dyDescent="0.3">
      <c r="A2283" s="109"/>
      <c r="B2283" s="338"/>
      <c r="C2283" s="338" t="s">
        <v>1538</v>
      </c>
      <c r="D2283" t="s">
        <v>1538</v>
      </c>
      <c r="E2283" s="337" t="s">
        <v>1538</v>
      </c>
      <c r="G2283" s="337" t="s">
        <v>1538</v>
      </c>
      <c r="H2283" s="337" t="s">
        <v>1538</v>
      </c>
    </row>
    <row r="2284" spans="1:8" x14ac:dyDescent="0.3">
      <c r="A2284" s="109"/>
      <c r="B2284" s="338"/>
      <c r="C2284" s="338" t="s">
        <v>1538</v>
      </c>
      <c r="D2284" t="s">
        <v>1538</v>
      </c>
      <c r="E2284" s="337" t="s">
        <v>1538</v>
      </c>
      <c r="G2284" s="337" t="s">
        <v>1538</v>
      </c>
      <c r="H2284" s="337" t="s">
        <v>1538</v>
      </c>
    </row>
    <row r="2285" spans="1:8" x14ac:dyDescent="0.3">
      <c r="A2285" s="109"/>
      <c r="B2285" s="338"/>
      <c r="C2285" s="338" t="s">
        <v>1538</v>
      </c>
      <c r="D2285" t="s">
        <v>1538</v>
      </c>
      <c r="E2285" s="337" t="s">
        <v>1538</v>
      </c>
      <c r="G2285" s="337" t="s">
        <v>1538</v>
      </c>
      <c r="H2285" s="337" t="s">
        <v>1538</v>
      </c>
    </row>
    <row r="2286" spans="1:8" x14ac:dyDescent="0.3">
      <c r="A2286" s="109"/>
      <c r="B2286" s="338"/>
      <c r="C2286" s="338" t="s">
        <v>1538</v>
      </c>
      <c r="D2286" t="s">
        <v>1538</v>
      </c>
      <c r="E2286" s="337" t="s">
        <v>1538</v>
      </c>
      <c r="G2286" s="337" t="s">
        <v>1538</v>
      </c>
      <c r="H2286" s="337" t="s">
        <v>1538</v>
      </c>
    </row>
    <row r="2287" spans="1:8" x14ac:dyDescent="0.3">
      <c r="A2287" s="109"/>
      <c r="B2287" s="338"/>
      <c r="C2287" s="338" t="s">
        <v>1538</v>
      </c>
      <c r="D2287" t="s">
        <v>1538</v>
      </c>
      <c r="E2287" s="337" t="s">
        <v>1538</v>
      </c>
      <c r="G2287" s="337" t="s">
        <v>1538</v>
      </c>
      <c r="H2287" s="337" t="s">
        <v>1538</v>
      </c>
    </row>
    <row r="2288" spans="1:8" x14ac:dyDescent="0.3">
      <c r="A2288" s="109"/>
      <c r="B2288" s="338"/>
      <c r="C2288" s="338" t="s">
        <v>1538</v>
      </c>
      <c r="D2288" t="s">
        <v>1538</v>
      </c>
      <c r="E2288" s="337" t="s">
        <v>1538</v>
      </c>
      <c r="G2288" s="337" t="s">
        <v>1538</v>
      </c>
      <c r="H2288" s="337" t="s">
        <v>1538</v>
      </c>
    </row>
    <row r="2289" spans="1:8" x14ac:dyDescent="0.3">
      <c r="A2289" s="109"/>
      <c r="B2289" s="338"/>
      <c r="C2289" s="338" t="s">
        <v>1538</v>
      </c>
      <c r="D2289" t="s">
        <v>1538</v>
      </c>
      <c r="E2289" s="337" t="s">
        <v>1538</v>
      </c>
      <c r="G2289" s="337" t="s">
        <v>1538</v>
      </c>
      <c r="H2289" s="337" t="s">
        <v>1538</v>
      </c>
    </row>
    <row r="2290" spans="1:8" x14ac:dyDescent="0.3">
      <c r="A2290" s="109"/>
      <c r="B2290" s="338"/>
      <c r="C2290" s="338" t="s">
        <v>1538</v>
      </c>
      <c r="D2290" t="s">
        <v>1538</v>
      </c>
      <c r="E2290" s="337" t="s">
        <v>1538</v>
      </c>
      <c r="G2290" s="337" t="s">
        <v>1538</v>
      </c>
      <c r="H2290" s="337" t="s">
        <v>1538</v>
      </c>
    </row>
    <row r="2291" spans="1:8" x14ac:dyDescent="0.3">
      <c r="A2291" s="109"/>
      <c r="B2291" s="338"/>
      <c r="C2291" s="338" t="s">
        <v>1538</v>
      </c>
      <c r="D2291" t="s">
        <v>1538</v>
      </c>
      <c r="E2291" s="337" t="s">
        <v>1538</v>
      </c>
      <c r="G2291" s="337" t="s">
        <v>1538</v>
      </c>
      <c r="H2291" s="337" t="s">
        <v>1538</v>
      </c>
    </row>
    <row r="2292" spans="1:8" x14ac:dyDescent="0.3">
      <c r="A2292" s="109"/>
      <c r="B2292" s="338"/>
      <c r="C2292" s="338" t="s">
        <v>1538</v>
      </c>
      <c r="D2292" t="s">
        <v>1538</v>
      </c>
      <c r="E2292" s="337" t="s">
        <v>1538</v>
      </c>
      <c r="G2292" s="337" t="s">
        <v>1538</v>
      </c>
      <c r="H2292" s="337" t="s">
        <v>1538</v>
      </c>
    </row>
    <row r="2293" spans="1:8" x14ac:dyDescent="0.3">
      <c r="A2293" s="109"/>
      <c r="B2293" s="338"/>
      <c r="C2293" s="338" t="s">
        <v>1538</v>
      </c>
      <c r="D2293" t="s">
        <v>1538</v>
      </c>
      <c r="E2293" s="337" t="s">
        <v>1538</v>
      </c>
      <c r="G2293" s="337" t="s">
        <v>1538</v>
      </c>
      <c r="H2293" s="337" t="s">
        <v>1538</v>
      </c>
    </row>
    <row r="2294" spans="1:8" x14ac:dyDescent="0.3">
      <c r="A2294" s="109"/>
      <c r="B2294" s="338"/>
      <c r="C2294" s="338" t="s">
        <v>1538</v>
      </c>
      <c r="D2294" t="s">
        <v>1538</v>
      </c>
      <c r="E2294" s="337" t="s">
        <v>1538</v>
      </c>
      <c r="G2294" s="337" t="s">
        <v>1538</v>
      </c>
      <c r="H2294" s="337" t="s">
        <v>1538</v>
      </c>
    </row>
    <row r="2295" spans="1:8" x14ac:dyDescent="0.3">
      <c r="A2295" s="109"/>
      <c r="B2295" s="338"/>
      <c r="C2295" s="338" t="s">
        <v>1538</v>
      </c>
      <c r="D2295" t="s">
        <v>1538</v>
      </c>
      <c r="E2295" s="337" t="s">
        <v>1538</v>
      </c>
      <c r="G2295" s="337" t="s">
        <v>1538</v>
      </c>
      <c r="H2295" s="337" t="s">
        <v>1538</v>
      </c>
    </row>
    <row r="2296" spans="1:8" x14ac:dyDescent="0.3">
      <c r="A2296" s="109"/>
      <c r="B2296" s="338"/>
      <c r="C2296" s="338" t="s">
        <v>1538</v>
      </c>
      <c r="D2296" t="s">
        <v>1538</v>
      </c>
      <c r="E2296" s="337" t="s">
        <v>1538</v>
      </c>
      <c r="G2296" s="337" t="s">
        <v>1538</v>
      </c>
      <c r="H2296" s="337" t="s">
        <v>1538</v>
      </c>
    </row>
    <row r="2297" spans="1:8" x14ac:dyDescent="0.3">
      <c r="A2297" s="109"/>
      <c r="B2297" s="338"/>
      <c r="C2297" s="338" t="s">
        <v>1538</v>
      </c>
      <c r="D2297" t="s">
        <v>1538</v>
      </c>
      <c r="E2297" s="337" t="s">
        <v>1538</v>
      </c>
      <c r="G2297" s="337" t="s">
        <v>1538</v>
      </c>
      <c r="H2297" s="337" t="s">
        <v>1538</v>
      </c>
    </row>
    <row r="2298" spans="1:8" x14ac:dyDescent="0.3">
      <c r="A2298" s="109"/>
      <c r="B2298" s="338"/>
      <c r="C2298" s="338" t="s">
        <v>1538</v>
      </c>
      <c r="D2298" t="s">
        <v>1538</v>
      </c>
      <c r="E2298" s="337" t="s">
        <v>1538</v>
      </c>
      <c r="G2298" s="337" t="s">
        <v>1538</v>
      </c>
      <c r="H2298" s="337" t="s">
        <v>1538</v>
      </c>
    </row>
    <row r="2299" spans="1:8" x14ac:dyDescent="0.3">
      <c r="A2299" s="109"/>
      <c r="B2299" s="338"/>
      <c r="C2299" s="338" t="s">
        <v>1538</v>
      </c>
      <c r="D2299" t="s">
        <v>1538</v>
      </c>
      <c r="E2299" s="337" t="s">
        <v>1538</v>
      </c>
      <c r="G2299" s="337" t="s">
        <v>1538</v>
      </c>
      <c r="H2299" s="337" t="s">
        <v>1538</v>
      </c>
    </row>
    <row r="2300" spans="1:8" x14ac:dyDescent="0.3">
      <c r="A2300" s="109"/>
      <c r="B2300" s="338"/>
      <c r="C2300" s="338" t="s">
        <v>1538</v>
      </c>
      <c r="D2300" t="s">
        <v>1538</v>
      </c>
      <c r="E2300" s="337" t="s">
        <v>1538</v>
      </c>
      <c r="G2300" s="337" t="s">
        <v>1538</v>
      </c>
      <c r="H2300" s="337" t="s">
        <v>1538</v>
      </c>
    </row>
    <row r="2301" spans="1:8" x14ac:dyDescent="0.3">
      <c r="A2301" s="109"/>
      <c r="B2301" s="338"/>
      <c r="C2301" s="338" t="s">
        <v>1538</v>
      </c>
      <c r="D2301" t="s">
        <v>1538</v>
      </c>
      <c r="E2301" s="337" t="s">
        <v>1538</v>
      </c>
      <c r="G2301" s="337" t="s">
        <v>1538</v>
      </c>
      <c r="H2301" s="337" t="s">
        <v>1538</v>
      </c>
    </row>
    <row r="2302" spans="1:8" x14ac:dyDescent="0.3">
      <c r="A2302" s="109"/>
      <c r="B2302" s="338"/>
      <c r="C2302" s="338" t="s">
        <v>1538</v>
      </c>
      <c r="D2302" t="s">
        <v>1538</v>
      </c>
      <c r="E2302" s="337" t="s">
        <v>1538</v>
      </c>
      <c r="G2302" s="337" t="s">
        <v>1538</v>
      </c>
      <c r="H2302" s="337" t="s">
        <v>1538</v>
      </c>
    </row>
    <row r="2303" spans="1:8" x14ac:dyDescent="0.3">
      <c r="A2303" s="109"/>
      <c r="B2303" s="338"/>
      <c r="C2303" s="338" t="s">
        <v>1538</v>
      </c>
      <c r="D2303" t="s">
        <v>1538</v>
      </c>
      <c r="E2303" s="337" t="s">
        <v>1538</v>
      </c>
      <c r="G2303" s="337" t="s">
        <v>1538</v>
      </c>
      <c r="H2303" s="337" t="s">
        <v>1538</v>
      </c>
    </row>
    <row r="2304" spans="1:8" x14ac:dyDescent="0.3">
      <c r="A2304" s="109"/>
      <c r="B2304" s="338"/>
      <c r="C2304" s="338" t="s">
        <v>1538</v>
      </c>
      <c r="D2304" t="s">
        <v>1538</v>
      </c>
      <c r="E2304" s="337" t="s">
        <v>1538</v>
      </c>
      <c r="G2304" s="337" t="s">
        <v>1538</v>
      </c>
      <c r="H2304" s="337" t="s">
        <v>1538</v>
      </c>
    </row>
    <row r="2305" spans="1:8" x14ac:dyDescent="0.3">
      <c r="A2305" s="109"/>
      <c r="B2305" s="340"/>
      <c r="C2305" s="338" t="s">
        <v>1538</v>
      </c>
      <c r="D2305" t="s">
        <v>1538</v>
      </c>
      <c r="E2305" s="337" t="s">
        <v>1538</v>
      </c>
      <c r="G2305" s="337" t="s">
        <v>1538</v>
      </c>
      <c r="H2305" s="337" t="s">
        <v>1538</v>
      </c>
    </row>
    <row r="2306" spans="1:8" x14ac:dyDescent="0.3">
      <c r="A2306" s="109"/>
      <c r="C2306" s="338" t="s">
        <v>1538</v>
      </c>
      <c r="D2306" t="s">
        <v>1538</v>
      </c>
      <c r="E2306" s="337" t="s">
        <v>1538</v>
      </c>
      <c r="G2306" s="337" t="s">
        <v>1538</v>
      </c>
      <c r="H2306" s="337" t="s">
        <v>1538</v>
      </c>
    </row>
    <row r="2307" spans="1:8" x14ac:dyDescent="0.3">
      <c r="A2307" s="109"/>
      <c r="C2307" s="338" t="s">
        <v>1538</v>
      </c>
      <c r="D2307" t="s">
        <v>1538</v>
      </c>
      <c r="E2307" s="337" t="s">
        <v>1538</v>
      </c>
      <c r="G2307" s="337" t="s">
        <v>1538</v>
      </c>
      <c r="H2307" s="337" t="s">
        <v>1538</v>
      </c>
    </row>
    <row r="2308" spans="1:8" x14ac:dyDescent="0.3">
      <c r="A2308" s="109"/>
      <c r="C2308" s="338" t="s">
        <v>1538</v>
      </c>
      <c r="D2308" t="s">
        <v>1538</v>
      </c>
      <c r="E2308" s="337" t="s">
        <v>1538</v>
      </c>
      <c r="G2308" s="337" t="s">
        <v>1538</v>
      </c>
      <c r="H2308" s="337" t="s">
        <v>1538</v>
      </c>
    </row>
    <row r="2309" spans="1:8" x14ac:dyDescent="0.3">
      <c r="A2309" s="109"/>
      <c r="C2309" s="338" t="s">
        <v>1538</v>
      </c>
      <c r="D2309" t="s">
        <v>1538</v>
      </c>
      <c r="E2309" s="337" t="s">
        <v>1538</v>
      </c>
      <c r="G2309" s="337" t="s">
        <v>1538</v>
      </c>
      <c r="H2309" s="337" t="s">
        <v>1538</v>
      </c>
    </row>
    <row r="2310" spans="1:8" x14ac:dyDescent="0.3">
      <c r="A2310" s="109"/>
      <c r="C2310" s="338" t="s">
        <v>1538</v>
      </c>
      <c r="D2310" t="s">
        <v>1538</v>
      </c>
      <c r="E2310" s="337" t="s">
        <v>1538</v>
      </c>
      <c r="G2310" s="337" t="s">
        <v>1538</v>
      </c>
      <c r="H2310" s="337" t="s">
        <v>1538</v>
      </c>
    </row>
    <row r="2311" spans="1:8" x14ac:dyDescent="0.3">
      <c r="A2311" s="109"/>
      <c r="B2311" s="338"/>
      <c r="C2311" s="338" t="s">
        <v>1538</v>
      </c>
      <c r="D2311" t="s">
        <v>1538</v>
      </c>
      <c r="E2311" s="337" t="s">
        <v>1538</v>
      </c>
      <c r="G2311" s="337" t="s">
        <v>1538</v>
      </c>
      <c r="H2311" s="337" t="s">
        <v>1538</v>
      </c>
    </row>
    <row r="2312" spans="1:8" x14ac:dyDescent="0.3">
      <c r="A2312" s="109"/>
      <c r="B2312" s="338"/>
      <c r="C2312" s="338" t="s">
        <v>1538</v>
      </c>
      <c r="D2312" t="s">
        <v>1538</v>
      </c>
      <c r="E2312" s="337" t="s">
        <v>1538</v>
      </c>
      <c r="G2312" s="337" t="s">
        <v>1538</v>
      </c>
      <c r="H2312" s="337" t="s">
        <v>1538</v>
      </c>
    </row>
    <row r="2313" spans="1:8" x14ac:dyDescent="0.3">
      <c r="A2313" s="109"/>
      <c r="B2313" s="340"/>
      <c r="C2313" s="338" t="s">
        <v>1538</v>
      </c>
      <c r="D2313" t="s">
        <v>1538</v>
      </c>
      <c r="E2313" s="337" t="s">
        <v>1538</v>
      </c>
      <c r="G2313" s="337" t="s">
        <v>1538</v>
      </c>
      <c r="H2313" s="337" t="s">
        <v>1538</v>
      </c>
    </row>
    <row r="2314" spans="1:8" x14ac:dyDescent="0.3">
      <c r="A2314" s="109"/>
      <c r="C2314" s="338" t="s">
        <v>1538</v>
      </c>
      <c r="D2314" t="s">
        <v>1538</v>
      </c>
      <c r="E2314" s="337" t="s">
        <v>1538</v>
      </c>
      <c r="G2314" s="337" t="s">
        <v>1538</v>
      </c>
      <c r="H2314" s="337" t="s">
        <v>1538</v>
      </c>
    </row>
    <row r="2315" spans="1:8" x14ac:dyDescent="0.3">
      <c r="A2315" s="109"/>
      <c r="C2315" s="338" t="s">
        <v>1538</v>
      </c>
      <c r="D2315" t="s">
        <v>1538</v>
      </c>
      <c r="E2315" s="337" t="s">
        <v>1538</v>
      </c>
      <c r="G2315" s="337" t="s">
        <v>1538</v>
      </c>
      <c r="H2315" s="337" t="s">
        <v>1538</v>
      </c>
    </row>
    <row r="2316" spans="1:8" x14ac:dyDescent="0.3">
      <c r="A2316" s="109"/>
      <c r="C2316" s="338" t="s">
        <v>1538</v>
      </c>
      <c r="D2316" t="s">
        <v>1538</v>
      </c>
      <c r="E2316" s="337" t="s">
        <v>1538</v>
      </c>
      <c r="G2316" s="337" t="s">
        <v>1538</v>
      </c>
      <c r="H2316" s="337" t="s">
        <v>1538</v>
      </c>
    </row>
    <row r="2317" spans="1:8" x14ac:dyDescent="0.3">
      <c r="A2317" s="109"/>
      <c r="C2317" s="338" t="s">
        <v>1538</v>
      </c>
      <c r="D2317" t="s">
        <v>1538</v>
      </c>
      <c r="E2317" s="337" t="s">
        <v>1538</v>
      </c>
      <c r="G2317" s="337" t="s">
        <v>1538</v>
      </c>
      <c r="H2317" s="337" t="s">
        <v>1538</v>
      </c>
    </row>
    <row r="2318" spans="1:8" x14ac:dyDescent="0.3">
      <c r="A2318" s="109"/>
      <c r="B2318" s="338"/>
      <c r="C2318" s="338" t="s">
        <v>1538</v>
      </c>
      <c r="D2318" t="s">
        <v>1538</v>
      </c>
      <c r="E2318" s="337" t="s">
        <v>1538</v>
      </c>
      <c r="G2318" s="337" t="s">
        <v>1538</v>
      </c>
      <c r="H2318" s="337" t="s">
        <v>1538</v>
      </c>
    </row>
    <row r="2319" spans="1:8" x14ac:dyDescent="0.3">
      <c r="A2319" s="109"/>
      <c r="B2319" s="338"/>
      <c r="C2319" s="338" t="s">
        <v>1538</v>
      </c>
      <c r="D2319" t="s">
        <v>1538</v>
      </c>
      <c r="E2319" s="337" t="s">
        <v>1538</v>
      </c>
      <c r="G2319" s="337" t="s">
        <v>1538</v>
      </c>
      <c r="H2319" s="337" t="s">
        <v>1538</v>
      </c>
    </row>
    <row r="2320" spans="1:8" x14ac:dyDescent="0.3">
      <c r="A2320" s="109"/>
      <c r="B2320" s="338"/>
      <c r="C2320" s="338" t="s">
        <v>1538</v>
      </c>
      <c r="D2320" t="s">
        <v>1538</v>
      </c>
      <c r="E2320" s="337" t="s">
        <v>1538</v>
      </c>
      <c r="G2320" s="337" t="s">
        <v>1538</v>
      </c>
      <c r="H2320" s="337" t="s">
        <v>1538</v>
      </c>
    </row>
    <row r="2321" spans="1:8" x14ac:dyDescent="0.3">
      <c r="A2321" s="109"/>
      <c r="B2321" s="338"/>
      <c r="C2321" s="338" t="s">
        <v>1538</v>
      </c>
      <c r="D2321" t="s">
        <v>1538</v>
      </c>
      <c r="E2321" s="337" t="s">
        <v>1538</v>
      </c>
      <c r="G2321" s="337" t="s">
        <v>1538</v>
      </c>
      <c r="H2321" s="337" t="s">
        <v>1538</v>
      </c>
    </row>
    <row r="2322" spans="1:8" x14ac:dyDescent="0.3">
      <c r="A2322" s="109"/>
      <c r="B2322" s="338"/>
      <c r="C2322" s="338" t="s">
        <v>1538</v>
      </c>
      <c r="D2322" t="s">
        <v>1538</v>
      </c>
      <c r="E2322" s="337" t="s">
        <v>1538</v>
      </c>
      <c r="G2322" s="337" t="s">
        <v>1538</v>
      </c>
      <c r="H2322" s="337" t="s">
        <v>1538</v>
      </c>
    </row>
    <row r="2323" spans="1:8" x14ac:dyDescent="0.3">
      <c r="A2323" s="109"/>
      <c r="B2323" s="338"/>
      <c r="C2323" s="338" t="s">
        <v>1538</v>
      </c>
      <c r="D2323" t="s">
        <v>1538</v>
      </c>
      <c r="E2323" s="337" t="s">
        <v>1538</v>
      </c>
      <c r="G2323" s="337" t="s">
        <v>1538</v>
      </c>
      <c r="H2323" s="337" t="s">
        <v>1538</v>
      </c>
    </row>
    <row r="2324" spans="1:8" x14ac:dyDescent="0.3">
      <c r="A2324" s="109"/>
      <c r="B2324" s="338"/>
      <c r="C2324" s="338" t="s">
        <v>1538</v>
      </c>
      <c r="D2324" t="s">
        <v>1538</v>
      </c>
      <c r="E2324" s="337" t="s">
        <v>1538</v>
      </c>
      <c r="G2324" s="337" t="s">
        <v>1538</v>
      </c>
      <c r="H2324" s="337" t="s">
        <v>1538</v>
      </c>
    </row>
    <row r="2325" spans="1:8" x14ac:dyDescent="0.3">
      <c r="A2325" s="109"/>
      <c r="B2325" s="338"/>
      <c r="C2325" s="338" t="s">
        <v>1538</v>
      </c>
      <c r="D2325" t="s">
        <v>1538</v>
      </c>
      <c r="E2325" s="337" t="s">
        <v>1538</v>
      </c>
      <c r="G2325" s="337" t="s">
        <v>1538</v>
      </c>
      <c r="H2325" s="337" t="s">
        <v>1538</v>
      </c>
    </row>
    <row r="2326" spans="1:8" x14ac:dyDescent="0.3">
      <c r="A2326" s="109"/>
      <c r="B2326" s="338"/>
      <c r="C2326" s="338" t="s">
        <v>1538</v>
      </c>
      <c r="D2326" t="s">
        <v>1538</v>
      </c>
      <c r="E2326" s="337" t="s">
        <v>1538</v>
      </c>
      <c r="G2326" s="337" t="s">
        <v>1538</v>
      </c>
      <c r="H2326" s="337" t="s">
        <v>1538</v>
      </c>
    </row>
    <row r="2327" spans="1:8" x14ac:dyDescent="0.3">
      <c r="A2327" s="109"/>
      <c r="B2327" s="338"/>
      <c r="C2327" s="338" t="s">
        <v>1538</v>
      </c>
      <c r="D2327" t="s">
        <v>1538</v>
      </c>
      <c r="E2327" s="337" t="s">
        <v>1538</v>
      </c>
      <c r="G2327" s="337" t="s">
        <v>1538</v>
      </c>
      <c r="H2327" s="337" t="s">
        <v>1538</v>
      </c>
    </row>
    <row r="2328" spans="1:8" x14ac:dyDescent="0.3">
      <c r="A2328" s="109"/>
      <c r="B2328" s="338"/>
      <c r="C2328" s="338" t="s">
        <v>1538</v>
      </c>
      <c r="D2328" t="s">
        <v>1538</v>
      </c>
      <c r="E2328" s="337" t="s">
        <v>1538</v>
      </c>
      <c r="G2328" s="337" t="s">
        <v>1538</v>
      </c>
      <c r="H2328" s="337" t="s">
        <v>1538</v>
      </c>
    </row>
    <row r="2329" spans="1:8" x14ac:dyDescent="0.3">
      <c r="A2329" s="109"/>
      <c r="B2329" s="338"/>
      <c r="C2329" s="338" t="s">
        <v>1538</v>
      </c>
      <c r="D2329" t="s">
        <v>1538</v>
      </c>
      <c r="E2329" s="337" t="s">
        <v>1538</v>
      </c>
      <c r="G2329" s="337" t="s">
        <v>1538</v>
      </c>
      <c r="H2329" s="337" t="s">
        <v>1538</v>
      </c>
    </row>
    <row r="2330" spans="1:8" x14ac:dyDescent="0.3">
      <c r="A2330" s="109"/>
      <c r="B2330" s="338"/>
      <c r="C2330" s="338" t="s">
        <v>1538</v>
      </c>
      <c r="D2330" t="s">
        <v>1538</v>
      </c>
      <c r="E2330" s="337" t="s">
        <v>1538</v>
      </c>
      <c r="G2330" s="337" t="s">
        <v>1538</v>
      </c>
      <c r="H2330" s="337" t="s">
        <v>1538</v>
      </c>
    </row>
    <row r="2331" spans="1:8" x14ac:dyDescent="0.3">
      <c r="A2331" s="109"/>
      <c r="B2331" s="338"/>
      <c r="C2331" s="338" t="s">
        <v>1538</v>
      </c>
      <c r="D2331" t="s">
        <v>1538</v>
      </c>
      <c r="E2331" s="337" t="s">
        <v>1538</v>
      </c>
      <c r="G2331" s="337" t="s">
        <v>1538</v>
      </c>
      <c r="H2331" s="337" t="s">
        <v>1538</v>
      </c>
    </row>
    <row r="2332" spans="1:8" x14ac:dyDescent="0.3">
      <c r="A2332" s="109"/>
      <c r="B2332" s="338"/>
      <c r="C2332" s="338" t="s">
        <v>1538</v>
      </c>
      <c r="D2332" t="s">
        <v>1538</v>
      </c>
      <c r="E2332" s="337" t="s">
        <v>1538</v>
      </c>
      <c r="G2332" s="337" t="s">
        <v>1538</v>
      </c>
      <c r="H2332" s="337" t="s">
        <v>1538</v>
      </c>
    </row>
    <row r="2333" spans="1:8" x14ac:dyDescent="0.3">
      <c r="A2333" s="109"/>
      <c r="B2333" s="338"/>
      <c r="C2333" s="338" t="s">
        <v>1538</v>
      </c>
      <c r="D2333" t="s">
        <v>1538</v>
      </c>
      <c r="E2333" s="337" t="s">
        <v>1538</v>
      </c>
      <c r="G2333" s="337" t="s">
        <v>1538</v>
      </c>
      <c r="H2333" s="337" t="s">
        <v>1538</v>
      </c>
    </row>
    <row r="2334" spans="1:8" x14ac:dyDescent="0.3">
      <c r="A2334" s="109"/>
      <c r="B2334" s="338"/>
      <c r="C2334" s="338" t="s">
        <v>1538</v>
      </c>
      <c r="D2334" t="s">
        <v>1538</v>
      </c>
      <c r="E2334" s="337" t="s">
        <v>1538</v>
      </c>
      <c r="G2334" s="337" t="s">
        <v>1538</v>
      </c>
      <c r="H2334" s="337" t="s">
        <v>1538</v>
      </c>
    </row>
    <row r="2335" spans="1:8" x14ac:dyDescent="0.3">
      <c r="A2335" s="109"/>
      <c r="B2335" s="338"/>
      <c r="C2335" s="338" t="s">
        <v>1538</v>
      </c>
      <c r="D2335" t="s">
        <v>1538</v>
      </c>
      <c r="E2335" s="337" t="s">
        <v>1538</v>
      </c>
      <c r="G2335" s="337" t="s">
        <v>1538</v>
      </c>
      <c r="H2335" s="337" t="s">
        <v>1538</v>
      </c>
    </row>
    <row r="2336" spans="1:8" x14ac:dyDescent="0.3">
      <c r="A2336" s="109"/>
      <c r="B2336" s="338"/>
      <c r="C2336" s="338" t="s">
        <v>1538</v>
      </c>
      <c r="D2336" t="s">
        <v>1538</v>
      </c>
      <c r="E2336" s="337" t="s">
        <v>1538</v>
      </c>
      <c r="G2336" s="337" t="s">
        <v>1538</v>
      </c>
      <c r="H2336" s="337" t="s">
        <v>1538</v>
      </c>
    </row>
    <row r="2337" spans="1:8" x14ac:dyDescent="0.3">
      <c r="A2337" s="109"/>
      <c r="B2337" s="338"/>
      <c r="C2337" s="338" t="s">
        <v>1538</v>
      </c>
      <c r="D2337" t="s">
        <v>1538</v>
      </c>
      <c r="E2337" s="337" t="s">
        <v>1538</v>
      </c>
      <c r="G2337" s="337" t="s">
        <v>1538</v>
      </c>
      <c r="H2337" s="337" t="s">
        <v>1538</v>
      </c>
    </row>
    <row r="2338" spans="1:8" x14ac:dyDescent="0.3">
      <c r="A2338" s="109"/>
      <c r="B2338" s="338"/>
      <c r="C2338" s="338" t="s">
        <v>1538</v>
      </c>
      <c r="D2338" t="s">
        <v>1538</v>
      </c>
      <c r="E2338" s="337" t="s">
        <v>1538</v>
      </c>
      <c r="G2338" s="337" t="s">
        <v>1538</v>
      </c>
      <c r="H2338" s="337" t="s">
        <v>1538</v>
      </c>
    </row>
    <row r="2339" spans="1:8" x14ac:dyDescent="0.3">
      <c r="A2339" s="109"/>
      <c r="B2339" s="338"/>
      <c r="C2339" s="338" t="s">
        <v>1538</v>
      </c>
      <c r="D2339" t="s">
        <v>1538</v>
      </c>
      <c r="E2339" s="337" t="s">
        <v>1538</v>
      </c>
      <c r="G2339" s="337" t="s">
        <v>1538</v>
      </c>
      <c r="H2339" s="337" t="s">
        <v>1538</v>
      </c>
    </row>
    <row r="2340" spans="1:8" x14ac:dyDescent="0.3">
      <c r="A2340" s="109"/>
      <c r="B2340" s="338"/>
      <c r="C2340" s="338" t="s">
        <v>1538</v>
      </c>
      <c r="D2340" t="s">
        <v>1538</v>
      </c>
      <c r="E2340" s="337" t="s">
        <v>1538</v>
      </c>
      <c r="G2340" s="337" t="s">
        <v>1538</v>
      </c>
      <c r="H2340" s="337" t="s">
        <v>1538</v>
      </c>
    </row>
    <row r="2341" spans="1:8" x14ac:dyDescent="0.3">
      <c r="A2341" s="109"/>
      <c r="B2341" s="338"/>
      <c r="C2341" s="338" t="s">
        <v>1538</v>
      </c>
      <c r="D2341" t="s">
        <v>1538</v>
      </c>
      <c r="E2341" s="337" t="s">
        <v>1538</v>
      </c>
      <c r="G2341" s="337" t="s">
        <v>1538</v>
      </c>
      <c r="H2341" s="337" t="s">
        <v>1538</v>
      </c>
    </row>
    <row r="2342" spans="1:8" x14ac:dyDescent="0.3">
      <c r="A2342" s="109"/>
      <c r="B2342" s="338"/>
      <c r="C2342" s="338" t="s">
        <v>1538</v>
      </c>
      <c r="D2342" t="s">
        <v>1538</v>
      </c>
      <c r="E2342" s="337" t="s">
        <v>1538</v>
      </c>
      <c r="G2342" s="337" t="s">
        <v>1538</v>
      </c>
      <c r="H2342" s="337" t="s">
        <v>1538</v>
      </c>
    </row>
    <row r="2343" spans="1:8" x14ac:dyDescent="0.3">
      <c r="A2343" s="109"/>
      <c r="B2343" s="338"/>
      <c r="C2343" s="338" t="s">
        <v>1538</v>
      </c>
      <c r="D2343" t="s">
        <v>1538</v>
      </c>
      <c r="E2343" s="337" t="s">
        <v>1538</v>
      </c>
      <c r="G2343" s="337" t="s">
        <v>1538</v>
      </c>
      <c r="H2343" s="337" t="s">
        <v>1538</v>
      </c>
    </row>
    <row r="2344" spans="1:8" x14ac:dyDescent="0.3">
      <c r="A2344" s="109"/>
      <c r="B2344" s="338"/>
      <c r="C2344" s="338" t="s">
        <v>1538</v>
      </c>
      <c r="D2344" t="s">
        <v>1538</v>
      </c>
      <c r="E2344" s="337" t="s">
        <v>1538</v>
      </c>
      <c r="G2344" s="337" t="s">
        <v>1538</v>
      </c>
      <c r="H2344" s="337" t="s">
        <v>1538</v>
      </c>
    </row>
    <row r="2345" spans="1:8" x14ac:dyDescent="0.3">
      <c r="A2345" s="109"/>
      <c r="B2345" s="338"/>
      <c r="C2345" s="338" t="s">
        <v>1538</v>
      </c>
      <c r="D2345" t="s">
        <v>1538</v>
      </c>
      <c r="E2345" s="337" t="s">
        <v>1538</v>
      </c>
      <c r="G2345" s="337" t="s">
        <v>1538</v>
      </c>
      <c r="H2345" s="337" t="s">
        <v>1538</v>
      </c>
    </row>
    <row r="2346" spans="1:8" x14ac:dyDescent="0.3">
      <c r="A2346" s="109"/>
      <c r="B2346" s="338"/>
      <c r="C2346" s="338" t="s">
        <v>1538</v>
      </c>
      <c r="D2346" t="s">
        <v>1538</v>
      </c>
      <c r="E2346" s="337" t="s">
        <v>1538</v>
      </c>
      <c r="G2346" s="337" t="s">
        <v>1538</v>
      </c>
      <c r="H2346" s="337" t="s">
        <v>1538</v>
      </c>
    </row>
    <row r="2347" spans="1:8" x14ac:dyDescent="0.3">
      <c r="A2347" s="109"/>
      <c r="B2347" s="338"/>
      <c r="C2347" s="338" t="s">
        <v>1538</v>
      </c>
      <c r="D2347" t="s">
        <v>1538</v>
      </c>
      <c r="E2347" s="337" t="s">
        <v>1538</v>
      </c>
      <c r="G2347" s="337" t="s">
        <v>1538</v>
      </c>
      <c r="H2347" s="337" t="s">
        <v>1538</v>
      </c>
    </row>
    <row r="2348" spans="1:8" x14ac:dyDescent="0.3">
      <c r="A2348" s="109"/>
      <c r="B2348" s="338"/>
      <c r="C2348" s="338" t="s">
        <v>1538</v>
      </c>
      <c r="D2348" t="s">
        <v>1538</v>
      </c>
      <c r="E2348" s="337" t="s">
        <v>1538</v>
      </c>
      <c r="G2348" s="337" t="s">
        <v>1538</v>
      </c>
      <c r="H2348" s="337" t="s">
        <v>1538</v>
      </c>
    </row>
    <row r="2349" spans="1:8" x14ac:dyDescent="0.3">
      <c r="A2349" s="109"/>
      <c r="B2349" s="338"/>
      <c r="C2349" s="338" t="s">
        <v>1538</v>
      </c>
      <c r="D2349" t="s">
        <v>1538</v>
      </c>
      <c r="E2349" s="337" t="s">
        <v>1538</v>
      </c>
      <c r="G2349" s="337" t="s">
        <v>1538</v>
      </c>
      <c r="H2349" s="337" t="s">
        <v>1538</v>
      </c>
    </row>
    <row r="2350" spans="1:8" x14ac:dyDescent="0.3">
      <c r="A2350" s="109"/>
      <c r="B2350" s="338"/>
      <c r="C2350" s="338" t="s">
        <v>1538</v>
      </c>
      <c r="D2350" t="s">
        <v>1538</v>
      </c>
      <c r="E2350" s="337" t="s">
        <v>1538</v>
      </c>
      <c r="G2350" s="337" t="s">
        <v>1538</v>
      </c>
      <c r="H2350" s="337" t="s">
        <v>1538</v>
      </c>
    </row>
    <row r="2351" spans="1:8" x14ac:dyDescent="0.3">
      <c r="A2351" s="109"/>
      <c r="B2351" s="338"/>
      <c r="C2351" s="338" t="s">
        <v>1538</v>
      </c>
      <c r="D2351" t="s">
        <v>1538</v>
      </c>
      <c r="E2351" s="337" t="s">
        <v>1538</v>
      </c>
      <c r="G2351" s="337" t="s">
        <v>1538</v>
      </c>
      <c r="H2351" s="337" t="s">
        <v>1538</v>
      </c>
    </row>
    <row r="2352" spans="1:8" x14ac:dyDescent="0.3">
      <c r="A2352" s="109"/>
      <c r="B2352" s="338"/>
      <c r="C2352" s="338" t="s">
        <v>1538</v>
      </c>
      <c r="D2352" t="s">
        <v>1538</v>
      </c>
      <c r="E2352" s="337" t="s">
        <v>1538</v>
      </c>
      <c r="G2352" s="337" t="s">
        <v>1538</v>
      </c>
      <c r="H2352" s="337" t="s">
        <v>1538</v>
      </c>
    </row>
    <row r="2353" spans="1:8" x14ac:dyDescent="0.3">
      <c r="A2353" s="109"/>
      <c r="B2353" s="338"/>
      <c r="C2353" s="338" t="s">
        <v>1538</v>
      </c>
      <c r="D2353" t="s">
        <v>1538</v>
      </c>
      <c r="E2353" s="337" t="s">
        <v>1538</v>
      </c>
      <c r="G2353" s="337" t="s">
        <v>1538</v>
      </c>
      <c r="H2353" s="337" t="s">
        <v>1538</v>
      </c>
    </row>
    <row r="2354" spans="1:8" x14ac:dyDescent="0.3">
      <c r="A2354" s="109"/>
      <c r="B2354" s="338"/>
      <c r="C2354" s="338" t="s">
        <v>1538</v>
      </c>
      <c r="D2354" t="s">
        <v>1538</v>
      </c>
      <c r="E2354" s="337" t="s">
        <v>1538</v>
      </c>
      <c r="G2354" s="337" t="s">
        <v>1538</v>
      </c>
      <c r="H2354" s="337" t="s">
        <v>1538</v>
      </c>
    </row>
    <row r="2355" spans="1:8" x14ac:dyDescent="0.3">
      <c r="A2355" s="109"/>
      <c r="B2355" s="338"/>
      <c r="C2355" s="338" t="s">
        <v>1538</v>
      </c>
      <c r="D2355" t="s">
        <v>1538</v>
      </c>
      <c r="E2355" s="337" t="s">
        <v>1538</v>
      </c>
      <c r="G2355" s="337" t="s">
        <v>1538</v>
      </c>
      <c r="H2355" s="337" t="s">
        <v>1538</v>
      </c>
    </row>
    <row r="2356" spans="1:8" x14ac:dyDescent="0.3">
      <c r="A2356" s="109"/>
      <c r="B2356" s="338"/>
      <c r="C2356" s="338" t="s">
        <v>1538</v>
      </c>
      <c r="D2356" t="s">
        <v>1538</v>
      </c>
      <c r="E2356" s="337" t="s">
        <v>1538</v>
      </c>
      <c r="G2356" s="337" t="s">
        <v>1538</v>
      </c>
      <c r="H2356" s="337" t="s">
        <v>1538</v>
      </c>
    </row>
    <row r="2357" spans="1:8" x14ac:dyDescent="0.3">
      <c r="A2357" s="109"/>
      <c r="B2357" s="338"/>
      <c r="C2357" s="338" t="s">
        <v>1538</v>
      </c>
      <c r="D2357" t="s">
        <v>1538</v>
      </c>
      <c r="E2357" s="337" t="s">
        <v>1538</v>
      </c>
      <c r="G2357" s="337" t="s">
        <v>1538</v>
      </c>
      <c r="H2357" s="337" t="s">
        <v>1538</v>
      </c>
    </row>
    <row r="2358" spans="1:8" x14ac:dyDescent="0.3">
      <c r="A2358" s="109"/>
      <c r="B2358" s="338"/>
      <c r="C2358" s="338" t="s">
        <v>1538</v>
      </c>
      <c r="D2358" t="s">
        <v>1538</v>
      </c>
      <c r="E2358" s="337" t="s">
        <v>1538</v>
      </c>
      <c r="G2358" s="337" t="s">
        <v>1538</v>
      </c>
      <c r="H2358" s="337" t="s">
        <v>1538</v>
      </c>
    </row>
    <row r="2359" spans="1:8" x14ac:dyDescent="0.3">
      <c r="A2359" s="109"/>
      <c r="B2359" s="338"/>
      <c r="C2359" s="338" t="s">
        <v>1538</v>
      </c>
      <c r="D2359" t="s">
        <v>1538</v>
      </c>
      <c r="E2359" s="337" t="s">
        <v>1538</v>
      </c>
      <c r="G2359" s="337" t="s">
        <v>1538</v>
      </c>
      <c r="H2359" s="337" t="s">
        <v>1538</v>
      </c>
    </row>
    <row r="2360" spans="1:8" x14ac:dyDescent="0.3">
      <c r="A2360" s="109"/>
      <c r="B2360" s="338"/>
      <c r="C2360" s="338" t="s">
        <v>1538</v>
      </c>
      <c r="D2360" t="s">
        <v>1538</v>
      </c>
      <c r="E2360" s="337" t="s">
        <v>1538</v>
      </c>
      <c r="G2360" s="337" t="s">
        <v>1538</v>
      </c>
      <c r="H2360" s="337" t="s">
        <v>1538</v>
      </c>
    </row>
    <row r="2361" spans="1:8" x14ac:dyDescent="0.3">
      <c r="A2361" s="109"/>
      <c r="B2361" s="338"/>
      <c r="C2361" s="338" t="s">
        <v>1538</v>
      </c>
      <c r="D2361" t="s">
        <v>1538</v>
      </c>
      <c r="E2361" s="337" t="s">
        <v>1538</v>
      </c>
      <c r="G2361" s="337" t="s">
        <v>1538</v>
      </c>
      <c r="H2361" s="337" t="s">
        <v>1538</v>
      </c>
    </row>
    <row r="2362" spans="1:8" x14ac:dyDescent="0.3">
      <c r="A2362" s="109"/>
      <c r="B2362" s="340"/>
      <c r="C2362" s="338" t="s">
        <v>1538</v>
      </c>
      <c r="D2362" t="s">
        <v>1538</v>
      </c>
      <c r="E2362" s="337" t="s">
        <v>1538</v>
      </c>
      <c r="G2362" s="337" t="s">
        <v>1538</v>
      </c>
      <c r="H2362" s="337" t="s">
        <v>1538</v>
      </c>
    </row>
    <row r="2363" spans="1:8" x14ac:dyDescent="0.3">
      <c r="A2363" s="109"/>
      <c r="C2363" s="338" t="s">
        <v>1538</v>
      </c>
      <c r="D2363" t="s">
        <v>1538</v>
      </c>
      <c r="E2363" s="337" t="s">
        <v>1538</v>
      </c>
      <c r="G2363" s="337" t="s">
        <v>1538</v>
      </c>
      <c r="H2363" s="337" t="s">
        <v>1538</v>
      </c>
    </row>
    <row r="2364" spans="1:8" x14ac:dyDescent="0.3">
      <c r="A2364" s="109"/>
      <c r="C2364" s="338" t="s">
        <v>1538</v>
      </c>
      <c r="D2364" t="s">
        <v>1538</v>
      </c>
      <c r="E2364" s="337" t="s">
        <v>1538</v>
      </c>
      <c r="G2364" s="337" t="s">
        <v>1538</v>
      </c>
      <c r="H2364" s="337" t="s">
        <v>1538</v>
      </c>
    </row>
    <row r="2365" spans="1:8" x14ac:dyDescent="0.3">
      <c r="A2365" s="109"/>
      <c r="C2365" s="338" t="s">
        <v>1538</v>
      </c>
      <c r="D2365" t="s">
        <v>1538</v>
      </c>
      <c r="E2365" s="337" t="s">
        <v>1538</v>
      </c>
      <c r="G2365" s="337" t="s">
        <v>1538</v>
      </c>
      <c r="H2365" s="337" t="s">
        <v>1538</v>
      </c>
    </row>
    <row r="2366" spans="1:8" x14ac:dyDescent="0.3">
      <c r="A2366" s="109"/>
      <c r="B2366" s="340"/>
      <c r="C2366" s="338" t="s">
        <v>1538</v>
      </c>
      <c r="D2366" t="s">
        <v>1538</v>
      </c>
      <c r="E2366" s="337" t="s">
        <v>1538</v>
      </c>
      <c r="G2366" s="337" t="s">
        <v>1538</v>
      </c>
      <c r="H2366" s="337" t="s">
        <v>1538</v>
      </c>
    </row>
    <row r="2367" spans="1:8" x14ac:dyDescent="0.3">
      <c r="A2367" s="109"/>
      <c r="C2367" s="338" t="s">
        <v>1538</v>
      </c>
      <c r="D2367" t="s">
        <v>1538</v>
      </c>
      <c r="E2367" s="337" t="s">
        <v>1538</v>
      </c>
      <c r="G2367" s="337" t="s">
        <v>1538</v>
      </c>
      <c r="H2367" s="337" t="s">
        <v>1538</v>
      </c>
    </row>
    <row r="2368" spans="1:8" x14ac:dyDescent="0.3">
      <c r="A2368" s="109"/>
      <c r="C2368" s="338" t="s">
        <v>1538</v>
      </c>
      <c r="D2368" t="s">
        <v>1538</v>
      </c>
      <c r="E2368" s="337" t="s">
        <v>1538</v>
      </c>
      <c r="G2368" s="337" t="s">
        <v>1538</v>
      </c>
      <c r="H2368" s="337" t="s">
        <v>1538</v>
      </c>
    </row>
    <row r="2369" spans="1:8" x14ac:dyDescent="0.3">
      <c r="A2369" s="109"/>
      <c r="C2369" s="338" t="s">
        <v>1538</v>
      </c>
      <c r="D2369" t="s">
        <v>1538</v>
      </c>
      <c r="E2369" s="337" t="s">
        <v>1538</v>
      </c>
      <c r="G2369" s="337" t="s">
        <v>1538</v>
      </c>
      <c r="H2369" s="337" t="s">
        <v>1538</v>
      </c>
    </row>
    <row r="2370" spans="1:8" x14ac:dyDescent="0.3">
      <c r="A2370" s="109"/>
      <c r="B2370" s="338"/>
      <c r="C2370" s="338" t="s">
        <v>1538</v>
      </c>
      <c r="D2370" t="s">
        <v>1538</v>
      </c>
      <c r="E2370" s="337" t="s">
        <v>1538</v>
      </c>
      <c r="G2370" s="337" t="s">
        <v>1538</v>
      </c>
      <c r="H2370" s="337" t="s">
        <v>1538</v>
      </c>
    </row>
    <row r="2371" spans="1:8" x14ac:dyDescent="0.3">
      <c r="A2371" s="109"/>
      <c r="B2371" s="338"/>
      <c r="C2371" s="338" t="s">
        <v>1538</v>
      </c>
      <c r="D2371" t="s">
        <v>1538</v>
      </c>
      <c r="E2371" s="337" t="s">
        <v>1538</v>
      </c>
      <c r="G2371" s="337" t="s">
        <v>1538</v>
      </c>
      <c r="H2371" s="337" t="s">
        <v>1538</v>
      </c>
    </row>
    <row r="2372" spans="1:8" x14ac:dyDescent="0.3">
      <c r="A2372" s="109"/>
      <c r="B2372" s="338"/>
      <c r="C2372" s="338" t="s">
        <v>1538</v>
      </c>
      <c r="D2372" t="s">
        <v>1538</v>
      </c>
      <c r="E2372" s="337" t="s">
        <v>1538</v>
      </c>
      <c r="G2372" s="337" t="s">
        <v>1538</v>
      </c>
      <c r="H2372" s="337" t="s">
        <v>1538</v>
      </c>
    </row>
    <row r="2373" spans="1:8" x14ac:dyDescent="0.3">
      <c r="A2373" s="109"/>
      <c r="B2373" s="338"/>
      <c r="C2373" s="338" t="s">
        <v>1538</v>
      </c>
      <c r="D2373" t="s">
        <v>1538</v>
      </c>
      <c r="E2373" s="337" t="s">
        <v>1538</v>
      </c>
      <c r="G2373" s="337" t="s">
        <v>1538</v>
      </c>
      <c r="H2373" s="337" t="s">
        <v>1538</v>
      </c>
    </row>
    <row r="2374" spans="1:8" x14ac:dyDescent="0.3">
      <c r="A2374" s="109"/>
      <c r="B2374" s="338"/>
      <c r="C2374" s="338" t="s">
        <v>1538</v>
      </c>
      <c r="D2374" t="s">
        <v>1538</v>
      </c>
      <c r="E2374" s="337" t="s">
        <v>1538</v>
      </c>
      <c r="G2374" s="337" t="s">
        <v>1538</v>
      </c>
      <c r="H2374" s="337" t="s">
        <v>1538</v>
      </c>
    </row>
    <row r="2375" spans="1:8" x14ac:dyDescent="0.3">
      <c r="A2375" s="109"/>
      <c r="B2375" s="338"/>
      <c r="C2375" s="338" t="s">
        <v>1538</v>
      </c>
      <c r="D2375" t="s">
        <v>1538</v>
      </c>
      <c r="E2375" s="337" t="s">
        <v>1538</v>
      </c>
      <c r="G2375" s="337" t="s">
        <v>1538</v>
      </c>
      <c r="H2375" s="337" t="s">
        <v>1538</v>
      </c>
    </row>
    <row r="2376" spans="1:8" x14ac:dyDescent="0.3">
      <c r="A2376" s="109"/>
      <c r="B2376" s="338"/>
      <c r="C2376" s="338" t="s">
        <v>1538</v>
      </c>
      <c r="D2376" t="s">
        <v>1538</v>
      </c>
      <c r="E2376" s="337" t="s">
        <v>1538</v>
      </c>
      <c r="G2376" s="337" t="s">
        <v>1538</v>
      </c>
      <c r="H2376" s="337" t="s">
        <v>1538</v>
      </c>
    </row>
    <row r="2377" spans="1:8" x14ac:dyDescent="0.3">
      <c r="A2377" s="109"/>
      <c r="B2377" s="338"/>
      <c r="C2377" s="338" t="s">
        <v>1538</v>
      </c>
      <c r="D2377" t="s">
        <v>1538</v>
      </c>
      <c r="E2377" s="337" t="s">
        <v>1538</v>
      </c>
      <c r="G2377" s="337" t="s">
        <v>1538</v>
      </c>
      <c r="H2377" s="337" t="s">
        <v>1538</v>
      </c>
    </row>
    <row r="2378" spans="1:8" x14ac:dyDescent="0.3">
      <c r="A2378" s="109"/>
      <c r="B2378" s="338"/>
      <c r="C2378" s="338" t="s">
        <v>1538</v>
      </c>
      <c r="D2378" t="s">
        <v>1538</v>
      </c>
      <c r="E2378" s="337" t="s">
        <v>1538</v>
      </c>
      <c r="G2378" s="337" t="s">
        <v>1538</v>
      </c>
      <c r="H2378" s="337" t="s">
        <v>1538</v>
      </c>
    </row>
    <row r="2379" spans="1:8" x14ac:dyDescent="0.3">
      <c r="A2379" s="109"/>
      <c r="B2379" s="338"/>
      <c r="C2379" s="338" t="s">
        <v>1538</v>
      </c>
      <c r="D2379" t="s">
        <v>1538</v>
      </c>
      <c r="E2379" s="337" t="s">
        <v>1538</v>
      </c>
      <c r="G2379" s="337" t="s">
        <v>1538</v>
      </c>
      <c r="H2379" s="337" t="s">
        <v>1538</v>
      </c>
    </row>
    <row r="2380" spans="1:8" x14ac:dyDescent="0.3">
      <c r="A2380" s="109"/>
      <c r="B2380" s="338"/>
      <c r="C2380" s="338" t="s">
        <v>1538</v>
      </c>
      <c r="D2380" t="s">
        <v>1538</v>
      </c>
      <c r="E2380" s="337" t="s">
        <v>1538</v>
      </c>
      <c r="G2380" s="337" t="s">
        <v>1538</v>
      </c>
      <c r="H2380" s="337" t="s">
        <v>1538</v>
      </c>
    </row>
    <row r="2381" spans="1:8" x14ac:dyDescent="0.3">
      <c r="A2381" s="109"/>
      <c r="B2381" s="338"/>
      <c r="C2381" s="338" t="s">
        <v>1538</v>
      </c>
      <c r="D2381" t="s">
        <v>1538</v>
      </c>
      <c r="E2381" s="337" t="s">
        <v>1538</v>
      </c>
      <c r="G2381" s="337" t="s">
        <v>1538</v>
      </c>
      <c r="H2381" s="337" t="s">
        <v>1538</v>
      </c>
    </row>
    <row r="2382" spans="1:8" x14ac:dyDescent="0.3">
      <c r="A2382" s="109"/>
      <c r="B2382" s="338"/>
      <c r="C2382" s="338" t="s">
        <v>1538</v>
      </c>
      <c r="D2382" t="s">
        <v>1538</v>
      </c>
      <c r="E2382" s="337" t="s">
        <v>1538</v>
      </c>
      <c r="G2382" s="337" t="s">
        <v>1538</v>
      </c>
      <c r="H2382" s="337" t="s">
        <v>1538</v>
      </c>
    </row>
    <row r="2383" spans="1:8" x14ac:dyDescent="0.3">
      <c r="A2383" s="109"/>
      <c r="B2383" s="340"/>
      <c r="C2383" s="338" t="s">
        <v>1538</v>
      </c>
      <c r="D2383" t="s">
        <v>1538</v>
      </c>
      <c r="E2383" s="337" t="s">
        <v>1538</v>
      </c>
      <c r="G2383" s="337" t="s">
        <v>1538</v>
      </c>
      <c r="H2383" s="337" t="s">
        <v>1538</v>
      </c>
    </row>
    <row r="2384" spans="1:8" x14ac:dyDescent="0.3">
      <c r="A2384" s="109"/>
      <c r="C2384" s="338" t="s">
        <v>1538</v>
      </c>
      <c r="D2384" t="s">
        <v>1538</v>
      </c>
      <c r="E2384" s="337" t="s">
        <v>1538</v>
      </c>
      <c r="G2384" s="337" t="s">
        <v>1538</v>
      </c>
      <c r="H2384" s="337" t="s">
        <v>1538</v>
      </c>
    </row>
    <row r="2385" spans="1:8" x14ac:dyDescent="0.3">
      <c r="A2385" s="109"/>
      <c r="C2385" s="338" t="s">
        <v>1538</v>
      </c>
      <c r="D2385" t="s">
        <v>1538</v>
      </c>
      <c r="E2385" s="337" t="s">
        <v>1538</v>
      </c>
      <c r="G2385" s="337" t="s">
        <v>1538</v>
      </c>
      <c r="H2385" s="337" t="s">
        <v>1538</v>
      </c>
    </row>
    <row r="2386" spans="1:8" x14ac:dyDescent="0.3">
      <c r="A2386" s="109"/>
      <c r="C2386" s="338" t="s">
        <v>1538</v>
      </c>
      <c r="D2386" t="s">
        <v>1538</v>
      </c>
      <c r="E2386" s="337" t="s">
        <v>1538</v>
      </c>
      <c r="G2386" s="337" t="s">
        <v>1538</v>
      </c>
      <c r="H2386" s="337" t="s">
        <v>1538</v>
      </c>
    </row>
    <row r="2387" spans="1:8" x14ac:dyDescent="0.3">
      <c r="A2387" s="109"/>
      <c r="B2387" s="338"/>
      <c r="C2387" s="338" t="s">
        <v>1538</v>
      </c>
      <c r="D2387" t="s">
        <v>1538</v>
      </c>
      <c r="E2387" s="337" t="s">
        <v>1538</v>
      </c>
      <c r="G2387" s="337" t="s">
        <v>1538</v>
      </c>
      <c r="H2387" s="337" t="s">
        <v>1538</v>
      </c>
    </row>
    <row r="2388" spans="1:8" x14ac:dyDescent="0.3">
      <c r="A2388" s="109"/>
      <c r="B2388" s="338"/>
      <c r="C2388" s="338" t="s">
        <v>1538</v>
      </c>
      <c r="D2388" t="s">
        <v>1538</v>
      </c>
      <c r="E2388" s="337" t="s">
        <v>1538</v>
      </c>
      <c r="G2388" s="337" t="s">
        <v>1538</v>
      </c>
      <c r="H2388" s="337" t="s">
        <v>1538</v>
      </c>
    </row>
    <row r="2389" spans="1:8" x14ac:dyDescent="0.3">
      <c r="A2389" s="109"/>
      <c r="B2389" s="338"/>
      <c r="C2389" s="338" t="s">
        <v>1538</v>
      </c>
      <c r="D2389" t="s">
        <v>1538</v>
      </c>
      <c r="E2389" s="337" t="s">
        <v>1538</v>
      </c>
      <c r="G2389" s="337" t="s">
        <v>1538</v>
      </c>
      <c r="H2389" s="337" t="s">
        <v>1538</v>
      </c>
    </row>
    <row r="2390" spans="1:8" x14ac:dyDescent="0.3">
      <c r="A2390" s="109"/>
      <c r="B2390" s="338"/>
      <c r="C2390" s="338" t="s">
        <v>1538</v>
      </c>
      <c r="D2390" t="s">
        <v>1538</v>
      </c>
      <c r="E2390" s="337" t="s">
        <v>1538</v>
      </c>
      <c r="G2390" s="337" t="s">
        <v>1538</v>
      </c>
      <c r="H2390" s="337" t="s">
        <v>1538</v>
      </c>
    </row>
    <row r="2391" spans="1:8" x14ac:dyDescent="0.3">
      <c r="A2391" s="109"/>
      <c r="B2391" s="338"/>
      <c r="C2391" s="338" t="s">
        <v>1538</v>
      </c>
      <c r="D2391" t="s">
        <v>1538</v>
      </c>
      <c r="E2391" s="337" t="s">
        <v>1538</v>
      </c>
      <c r="G2391" s="337" t="s">
        <v>1538</v>
      </c>
      <c r="H2391" s="337" t="s">
        <v>1538</v>
      </c>
    </row>
    <row r="2392" spans="1:8" x14ac:dyDescent="0.3">
      <c r="A2392" s="109"/>
      <c r="B2392" s="338"/>
      <c r="C2392" s="338" t="s">
        <v>1538</v>
      </c>
      <c r="D2392" t="s">
        <v>1538</v>
      </c>
      <c r="E2392" s="337" t="s">
        <v>1538</v>
      </c>
      <c r="G2392" s="337" t="s">
        <v>1538</v>
      </c>
      <c r="H2392" s="337" t="s">
        <v>1538</v>
      </c>
    </row>
    <row r="2393" spans="1:8" x14ac:dyDescent="0.3">
      <c r="A2393" s="109"/>
      <c r="B2393" s="338"/>
      <c r="C2393" s="338" t="s">
        <v>1538</v>
      </c>
      <c r="D2393" t="s">
        <v>1538</v>
      </c>
      <c r="E2393" s="337" t="s">
        <v>1538</v>
      </c>
      <c r="G2393" s="337" t="s">
        <v>1538</v>
      </c>
      <c r="H2393" s="337" t="s">
        <v>1538</v>
      </c>
    </row>
    <row r="2394" spans="1:8" x14ac:dyDescent="0.3">
      <c r="A2394" s="109"/>
      <c r="B2394" s="338"/>
      <c r="C2394" s="338" t="s">
        <v>1538</v>
      </c>
      <c r="D2394" t="s">
        <v>1538</v>
      </c>
      <c r="E2394" s="337" t="s">
        <v>1538</v>
      </c>
      <c r="G2394" s="337" t="s">
        <v>1538</v>
      </c>
      <c r="H2394" s="337" t="s">
        <v>1538</v>
      </c>
    </row>
    <row r="2395" spans="1:8" x14ac:dyDescent="0.3">
      <c r="A2395" s="109"/>
      <c r="B2395" s="338"/>
      <c r="C2395" s="338" t="s">
        <v>1538</v>
      </c>
      <c r="D2395" t="s">
        <v>1538</v>
      </c>
      <c r="E2395" s="337" t="s">
        <v>1538</v>
      </c>
      <c r="G2395" s="337" t="s">
        <v>1538</v>
      </c>
      <c r="H2395" s="337" t="s">
        <v>1538</v>
      </c>
    </row>
    <row r="2396" spans="1:8" x14ac:dyDescent="0.3">
      <c r="A2396" s="109"/>
      <c r="B2396" s="338"/>
      <c r="C2396" s="338" t="s">
        <v>1538</v>
      </c>
      <c r="D2396" t="s">
        <v>1538</v>
      </c>
      <c r="E2396" s="337" t="s">
        <v>1538</v>
      </c>
      <c r="G2396" s="337" t="s">
        <v>1538</v>
      </c>
      <c r="H2396" s="337" t="s">
        <v>1538</v>
      </c>
    </row>
    <row r="2397" spans="1:8" x14ac:dyDescent="0.3">
      <c r="A2397" s="109"/>
      <c r="B2397" s="338"/>
      <c r="C2397" s="338" t="s">
        <v>1538</v>
      </c>
      <c r="D2397" t="s">
        <v>1538</v>
      </c>
      <c r="E2397" s="337" t="s">
        <v>1538</v>
      </c>
      <c r="G2397" s="337" t="s">
        <v>1538</v>
      </c>
      <c r="H2397" s="337" t="s">
        <v>1538</v>
      </c>
    </row>
    <row r="2398" spans="1:8" x14ac:dyDescent="0.3">
      <c r="A2398" s="109"/>
      <c r="B2398" s="338"/>
      <c r="C2398" s="338" t="s">
        <v>1538</v>
      </c>
      <c r="D2398" t="s">
        <v>1538</v>
      </c>
      <c r="E2398" s="337" t="s">
        <v>1538</v>
      </c>
      <c r="G2398" s="337" t="s">
        <v>1538</v>
      </c>
      <c r="H2398" s="337" t="s">
        <v>1538</v>
      </c>
    </row>
    <row r="2399" spans="1:8" x14ac:dyDescent="0.3">
      <c r="A2399" s="109"/>
      <c r="B2399" s="338"/>
      <c r="C2399" s="338" t="s">
        <v>1538</v>
      </c>
      <c r="D2399" t="s">
        <v>1538</v>
      </c>
      <c r="E2399" s="337" t="s">
        <v>1538</v>
      </c>
      <c r="G2399" s="337" t="s">
        <v>1538</v>
      </c>
      <c r="H2399" s="337" t="s">
        <v>1538</v>
      </c>
    </row>
    <row r="2400" spans="1:8" x14ac:dyDescent="0.3">
      <c r="A2400" s="109"/>
      <c r="B2400" s="338"/>
      <c r="C2400" s="338" t="s">
        <v>1538</v>
      </c>
      <c r="D2400" t="s">
        <v>1538</v>
      </c>
      <c r="E2400" s="337" t="s">
        <v>1538</v>
      </c>
      <c r="G2400" s="337" t="s">
        <v>1538</v>
      </c>
      <c r="H2400" s="337" t="s">
        <v>1538</v>
      </c>
    </row>
    <row r="2401" spans="1:8" x14ac:dyDescent="0.3">
      <c r="A2401" s="109"/>
      <c r="B2401" s="338"/>
      <c r="C2401" s="338" t="s">
        <v>1538</v>
      </c>
      <c r="D2401" t="s">
        <v>1538</v>
      </c>
      <c r="E2401" s="337" t="s">
        <v>1538</v>
      </c>
      <c r="G2401" s="337" t="s">
        <v>1538</v>
      </c>
      <c r="H2401" s="337" t="s">
        <v>1538</v>
      </c>
    </row>
    <row r="2402" spans="1:8" x14ac:dyDescent="0.3">
      <c r="A2402" s="109"/>
      <c r="B2402" s="338"/>
      <c r="C2402" s="338" t="s">
        <v>1538</v>
      </c>
      <c r="D2402" t="s">
        <v>1538</v>
      </c>
      <c r="E2402" s="337" t="s">
        <v>1538</v>
      </c>
      <c r="G2402" s="337" t="s">
        <v>1538</v>
      </c>
      <c r="H2402" s="337" t="s">
        <v>1538</v>
      </c>
    </row>
    <row r="2403" spans="1:8" x14ac:dyDescent="0.3">
      <c r="A2403" s="109"/>
      <c r="B2403" s="338"/>
      <c r="C2403" s="338" t="s">
        <v>1538</v>
      </c>
      <c r="D2403" t="s">
        <v>1538</v>
      </c>
      <c r="E2403" s="337" t="s">
        <v>1538</v>
      </c>
      <c r="G2403" s="337" t="s">
        <v>1538</v>
      </c>
      <c r="H2403" s="337" t="s">
        <v>1538</v>
      </c>
    </row>
    <row r="2404" spans="1:8" x14ac:dyDescent="0.3">
      <c r="A2404" s="109"/>
      <c r="B2404" s="341"/>
      <c r="C2404" s="338" t="s">
        <v>1538</v>
      </c>
      <c r="D2404" t="s">
        <v>1538</v>
      </c>
      <c r="E2404" s="337" t="s">
        <v>1538</v>
      </c>
      <c r="G2404" s="337" t="s">
        <v>1538</v>
      </c>
      <c r="H2404" s="337" t="s">
        <v>1538</v>
      </c>
    </row>
    <row r="2405" spans="1:8" x14ac:dyDescent="0.3">
      <c r="A2405" s="109"/>
      <c r="B2405" s="338"/>
      <c r="C2405" s="338" t="s">
        <v>1538</v>
      </c>
      <c r="D2405" t="s">
        <v>1538</v>
      </c>
      <c r="E2405" s="337" t="s">
        <v>1538</v>
      </c>
      <c r="G2405" s="337" t="s">
        <v>1538</v>
      </c>
      <c r="H2405" s="337" t="s">
        <v>1538</v>
      </c>
    </row>
    <row r="2406" spans="1:8" x14ac:dyDescent="0.3">
      <c r="A2406" s="109"/>
      <c r="B2406" s="338"/>
      <c r="C2406" s="338" t="s">
        <v>1538</v>
      </c>
      <c r="D2406" t="s">
        <v>1538</v>
      </c>
      <c r="E2406" s="337" t="s">
        <v>1538</v>
      </c>
      <c r="G2406" s="337" t="s">
        <v>1538</v>
      </c>
      <c r="H2406" s="337" t="s">
        <v>1538</v>
      </c>
    </row>
    <row r="2407" spans="1:8" x14ac:dyDescent="0.3">
      <c r="A2407" s="109"/>
      <c r="B2407" s="338"/>
      <c r="C2407" s="338" t="s">
        <v>1538</v>
      </c>
      <c r="D2407" t="s">
        <v>1538</v>
      </c>
      <c r="E2407" s="337" t="s">
        <v>1538</v>
      </c>
      <c r="G2407" s="337" t="s">
        <v>1538</v>
      </c>
      <c r="H2407" s="337" t="s">
        <v>1538</v>
      </c>
    </row>
    <row r="2408" spans="1:8" x14ac:dyDescent="0.3">
      <c r="A2408" s="109"/>
      <c r="B2408" s="338"/>
      <c r="C2408" s="338" t="s">
        <v>1538</v>
      </c>
      <c r="D2408" t="s">
        <v>1538</v>
      </c>
      <c r="E2408" s="337" t="s">
        <v>1538</v>
      </c>
      <c r="G2408" s="337" t="s">
        <v>1538</v>
      </c>
      <c r="H2408" s="337" t="s">
        <v>1538</v>
      </c>
    </row>
    <row r="2409" spans="1:8" x14ac:dyDescent="0.3">
      <c r="A2409" s="109"/>
      <c r="B2409" s="338"/>
      <c r="C2409" s="338" t="s">
        <v>1538</v>
      </c>
      <c r="D2409" t="s">
        <v>1538</v>
      </c>
      <c r="E2409" s="337" t="s">
        <v>1538</v>
      </c>
      <c r="G2409" s="337" t="s">
        <v>1538</v>
      </c>
      <c r="H2409" s="337" t="s">
        <v>1538</v>
      </c>
    </row>
    <row r="2410" spans="1:8" x14ac:dyDescent="0.3">
      <c r="A2410" s="109"/>
      <c r="B2410" s="338"/>
      <c r="C2410" s="338" t="s">
        <v>1538</v>
      </c>
      <c r="D2410" t="s">
        <v>1538</v>
      </c>
      <c r="E2410" s="337" t="s">
        <v>1538</v>
      </c>
      <c r="G2410" s="337" t="s">
        <v>1538</v>
      </c>
      <c r="H2410" s="337" t="s">
        <v>1538</v>
      </c>
    </row>
    <row r="2411" spans="1:8" x14ac:dyDescent="0.3">
      <c r="A2411" s="109"/>
      <c r="B2411" s="338"/>
      <c r="C2411" s="338" t="s">
        <v>1538</v>
      </c>
      <c r="D2411" t="s">
        <v>1538</v>
      </c>
      <c r="E2411" s="337" t="s">
        <v>1538</v>
      </c>
      <c r="G2411" s="337" t="s">
        <v>1538</v>
      </c>
      <c r="H2411" s="337" t="s">
        <v>1538</v>
      </c>
    </row>
    <row r="2412" spans="1:8" x14ac:dyDescent="0.3">
      <c r="A2412" s="109"/>
      <c r="B2412" s="338"/>
      <c r="C2412" s="338" t="s">
        <v>1538</v>
      </c>
      <c r="D2412" t="s">
        <v>1538</v>
      </c>
      <c r="E2412" s="337" t="s">
        <v>1538</v>
      </c>
      <c r="G2412" s="337" t="s">
        <v>1538</v>
      </c>
      <c r="H2412" s="337" t="s">
        <v>1538</v>
      </c>
    </row>
    <row r="2413" spans="1:8" x14ac:dyDescent="0.3">
      <c r="A2413" s="109"/>
      <c r="B2413" s="338"/>
      <c r="C2413" s="338" t="s">
        <v>1538</v>
      </c>
      <c r="D2413" t="s">
        <v>1538</v>
      </c>
      <c r="E2413" s="337" t="s">
        <v>1538</v>
      </c>
      <c r="G2413" s="337" t="s">
        <v>1538</v>
      </c>
      <c r="H2413" s="337" t="s">
        <v>1538</v>
      </c>
    </row>
    <row r="2414" spans="1:8" x14ac:dyDescent="0.3">
      <c r="A2414" s="109"/>
      <c r="B2414" s="338"/>
      <c r="C2414" s="338" t="s">
        <v>1538</v>
      </c>
      <c r="D2414" t="s">
        <v>1538</v>
      </c>
      <c r="E2414" s="337" t="s">
        <v>1538</v>
      </c>
      <c r="G2414" s="337" t="s">
        <v>1538</v>
      </c>
      <c r="H2414" s="337" t="s">
        <v>1538</v>
      </c>
    </row>
    <row r="2415" spans="1:8" x14ac:dyDescent="0.3">
      <c r="A2415" s="109"/>
      <c r="B2415" s="338"/>
      <c r="C2415" s="338" t="s">
        <v>1538</v>
      </c>
      <c r="D2415" t="s">
        <v>1538</v>
      </c>
      <c r="E2415" s="337" t="s">
        <v>1538</v>
      </c>
      <c r="G2415" s="337" t="s">
        <v>1538</v>
      </c>
      <c r="H2415" s="337" t="s">
        <v>1538</v>
      </c>
    </row>
    <row r="2416" spans="1:8" x14ac:dyDescent="0.3">
      <c r="A2416" s="109"/>
      <c r="B2416" s="338"/>
      <c r="C2416" s="338" t="s">
        <v>1538</v>
      </c>
      <c r="D2416" t="s">
        <v>1538</v>
      </c>
      <c r="E2416" s="337" t="s">
        <v>1538</v>
      </c>
      <c r="G2416" s="337" t="s">
        <v>1538</v>
      </c>
      <c r="H2416" s="337" t="s">
        <v>1538</v>
      </c>
    </row>
    <row r="2417" spans="1:8" x14ac:dyDescent="0.3">
      <c r="A2417" s="109"/>
      <c r="B2417" s="338"/>
      <c r="C2417" s="338" t="s">
        <v>1538</v>
      </c>
      <c r="D2417" t="s">
        <v>1538</v>
      </c>
      <c r="E2417" s="337" t="s">
        <v>1538</v>
      </c>
      <c r="G2417" s="337" t="s">
        <v>1538</v>
      </c>
      <c r="H2417" s="337" t="s">
        <v>1538</v>
      </c>
    </row>
    <row r="2418" spans="1:8" x14ac:dyDescent="0.3">
      <c r="A2418" s="109"/>
      <c r="B2418" s="338"/>
      <c r="C2418" s="338" t="s">
        <v>1538</v>
      </c>
      <c r="D2418" t="s">
        <v>1538</v>
      </c>
      <c r="E2418" s="337" t="s">
        <v>1538</v>
      </c>
      <c r="G2418" s="337" t="s">
        <v>1538</v>
      </c>
      <c r="H2418" s="337" t="s">
        <v>1538</v>
      </c>
    </row>
    <row r="2419" spans="1:8" x14ac:dyDescent="0.3">
      <c r="A2419" s="109"/>
      <c r="B2419" s="338"/>
      <c r="C2419" s="338" t="s">
        <v>1538</v>
      </c>
      <c r="D2419" t="s">
        <v>1538</v>
      </c>
      <c r="E2419" s="337" t="s">
        <v>1538</v>
      </c>
      <c r="G2419" s="337" t="s">
        <v>1538</v>
      </c>
      <c r="H2419" s="337" t="s">
        <v>1538</v>
      </c>
    </row>
    <row r="2420" spans="1:8" x14ac:dyDescent="0.3">
      <c r="A2420" s="109"/>
      <c r="B2420" s="338"/>
      <c r="C2420" s="338" t="s">
        <v>1538</v>
      </c>
      <c r="D2420" t="s">
        <v>1538</v>
      </c>
      <c r="E2420" s="337" t="s">
        <v>1538</v>
      </c>
      <c r="G2420" s="337" t="s">
        <v>1538</v>
      </c>
      <c r="H2420" s="337" t="s">
        <v>1538</v>
      </c>
    </row>
    <row r="2421" spans="1:8" x14ac:dyDescent="0.3">
      <c r="A2421" s="109"/>
      <c r="B2421" s="338"/>
      <c r="C2421" s="338" t="s">
        <v>1538</v>
      </c>
      <c r="D2421" t="s">
        <v>1538</v>
      </c>
      <c r="E2421" s="337" t="s">
        <v>1538</v>
      </c>
      <c r="G2421" s="337" t="s">
        <v>1538</v>
      </c>
      <c r="H2421" s="337" t="s">
        <v>1538</v>
      </c>
    </row>
    <row r="2422" spans="1:8" x14ac:dyDescent="0.3">
      <c r="A2422" s="109"/>
      <c r="B2422" s="338"/>
      <c r="C2422" s="338" t="s">
        <v>1538</v>
      </c>
      <c r="D2422" t="s">
        <v>1538</v>
      </c>
      <c r="E2422" s="337" t="s">
        <v>1538</v>
      </c>
      <c r="G2422" s="337" t="s">
        <v>1538</v>
      </c>
      <c r="H2422" s="337" t="s">
        <v>1538</v>
      </c>
    </row>
    <row r="2423" spans="1:8" x14ac:dyDescent="0.3">
      <c r="A2423" s="109"/>
      <c r="B2423" s="338"/>
      <c r="C2423" s="338" t="s">
        <v>1538</v>
      </c>
      <c r="D2423" t="s">
        <v>1538</v>
      </c>
      <c r="E2423" s="337" t="s">
        <v>1538</v>
      </c>
      <c r="G2423" s="337" t="s">
        <v>1538</v>
      </c>
      <c r="H2423" s="337" t="s">
        <v>1538</v>
      </c>
    </row>
    <row r="2424" spans="1:8" x14ac:dyDescent="0.3">
      <c r="A2424" s="109"/>
      <c r="B2424" s="338"/>
      <c r="C2424" s="338" t="s">
        <v>1538</v>
      </c>
      <c r="D2424" t="s">
        <v>1538</v>
      </c>
      <c r="E2424" s="337" t="s">
        <v>1538</v>
      </c>
      <c r="G2424" s="337" t="s">
        <v>1538</v>
      </c>
      <c r="H2424" s="337" t="s">
        <v>1538</v>
      </c>
    </row>
    <row r="2425" spans="1:8" x14ac:dyDescent="0.3">
      <c r="A2425" s="109"/>
      <c r="B2425" s="338"/>
      <c r="C2425" s="338" t="s">
        <v>1538</v>
      </c>
      <c r="D2425" t="s">
        <v>1538</v>
      </c>
      <c r="E2425" s="337" t="s">
        <v>1538</v>
      </c>
      <c r="G2425" s="337" t="s">
        <v>1538</v>
      </c>
      <c r="H2425" s="337" t="s">
        <v>1538</v>
      </c>
    </row>
    <row r="2426" spans="1:8" x14ac:dyDescent="0.3">
      <c r="A2426" s="109"/>
      <c r="B2426" s="338"/>
      <c r="C2426" s="338" t="s">
        <v>1538</v>
      </c>
      <c r="D2426" t="s">
        <v>1538</v>
      </c>
      <c r="E2426" s="337" t="s">
        <v>1538</v>
      </c>
      <c r="G2426" s="337" t="s">
        <v>1538</v>
      </c>
      <c r="H2426" s="337" t="s">
        <v>1538</v>
      </c>
    </row>
    <row r="2427" spans="1:8" x14ac:dyDescent="0.3">
      <c r="A2427" s="109"/>
      <c r="B2427" s="338"/>
      <c r="C2427" s="338" t="s">
        <v>1538</v>
      </c>
      <c r="D2427" t="s">
        <v>1538</v>
      </c>
      <c r="E2427" s="337" t="s">
        <v>1538</v>
      </c>
      <c r="G2427" s="337" t="s">
        <v>1538</v>
      </c>
      <c r="H2427" s="337" t="s">
        <v>1538</v>
      </c>
    </row>
    <row r="2428" spans="1:8" x14ac:dyDescent="0.3">
      <c r="A2428" s="109"/>
      <c r="B2428" s="338"/>
      <c r="C2428" s="338" t="s">
        <v>1538</v>
      </c>
      <c r="D2428" t="s">
        <v>1538</v>
      </c>
      <c r="E2428" s="337" t="s">
        <v>1538</v>
      </c>
      <c r="G2428" s="337" t="s">
        <v>1538</v>
      </c>
      <c r="H2428" s="337" t="s">
        <v>1538</v>
      </c>
    </row>
    <row r="2429" spans="1:8" x14ac:dyDescent="0.3">
      <c r="A2429" s="109"/>
      <c r="B2429" s="338"/>
      <c r="C2429" s="338" t="s">
        <v>1538</v>
      </c>
      <c r="D2429" t="s">
        <v>1538</v>
      </c>
      <c r="E2429" s="337" t="s">
        <v>1538</v>
      </c>
      <c r="G2429" s="337" t="s">
        <v>1538</v>
      </c>
      <c r="H2429" s="337" t="s">
        <v>1538</v>
      </c>
    </row>
    <row r="2430" spans="1:8" x14ac:dyDescent="0.3">
      <c r="A2430" s="109"/>
      <c r="B2430" s="338"/>
      <c r="C2430" s="338" t="s">
        <v>1538</v>
      </c>
      <c r="D2430" t="s">
        <v>1538</v>
      </c>
      <c r="E2430" s="337" t="s">
        <v>1538</v>
      </c>
      <c r="G2430" s="337" t="s">
        <v>1538</v>
      </c>
      <c r="H2430" s="337" t="s">
        <v>1538</v>
      </c>
    </row>
    <row r="2431" spans="1:8" x14ac:dyDescent="0.3">
      <c r="A2431" s="109"/>
      <c r="B2431" s="338"/>
      <c r="C2431" s="338" t="s">
        <v>1538</v>
      </c>
      <c r="D2431" t="s">
        <v>1538</v>
      </c>
      <c r="E2431" s="337" t="s">
        <v>1538</v>
      </c>
      <c r="G2431" s="337" t="s">
        <v>1538</v>
      </c>
      <c r="H2431" s="337" t="s">
        <v>1538</v>
      </c>
    </row>
    <row r="2432" spans="1:8" x14ac:dyDescent="0.3">
      <c r="A2432" s="109"/>
      <c r="B2432" s="338"/>
      <c r="C2432" s="338" t="s">
        <v>1538</v>
      </c>
      <c r="D2432" t="s">
        <v>1538</v>
      </c>
      <c r="E2432" s="337" t="s">
        <v>1538</v>
      </c>
      <c r="G2432" s="337" t="s">
        <v>1538</v>
      </c>
      <c r="H2432" s="337" t="s">
        <v>1538</v>
      </c>
    </row>
    <row r="2433" spans="1:8" x14ac:dyDescent="0.3">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4.4" x14ac:dyDescent="0.3"/>
  <cols>
    <col min="1" max="1" width="38.109375" customWidth="1"/>
    <col min="2" max="2" width="8.88671875" style="337"/>
    <col min="3" max="3" width="8.88671875" customWidth="1"/>
    <col min="7" max="7" width="9.44140625" style="337"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v>0</v>
      </c>
      <c r="C2" s="338">
        <v>0</v>
      </c>
      <c r="D2" s="337">
        <v>0</v>
      </c>
      <c r="E2" s="337">
        <v>0</v>
      </c>
      <c r="G2" s="337">
        <v>0</v>
      </c>
      <c r="H2" s="337">
        <v>0</v>
      </c>
    </row>
    <row r="3" spans="1:8" x14ac:dyDescent="0.3">
      <c r="A3" s="109" t="s">
        <v>1128</v>
      </c>
      <c r="B3" s="344">
        <v>0</v>
      </c>
      <c r="C3" s="338">
        <v>0</v>
      </c>
      <c r="D3" s="337">
        <v>0</v>
      </c>
      <c r="E3" s="337">
        <v>0</v>
      </c>
      <c r="G3" s="337">
        <v>0</v>
      </c>
      <c r="H3" s="337">
        <v>15</v>
      </c>
    </row>
    <row r="4" spans="1:8" x14ac:dyDescent="0.3">
      <c r="A4" s="109" t="s">
        <v>1225</v>
      </c>
      <c r="B4" s="344">
        <v>19</v>
      </c>
      <c r="C4" s="338">
        <v>0</v>
      </c>
      <c r="D4" s="337">
        <v>22</v>
      </c>
      <c r="E4" s="337">
        <v>0</v>
      </c>
      <c r="G4" s="337">
        <v>14</v>
      </c>
      <c r="H4" s="337">
        <v>192</v>
      </c>
    </row>
    <row r="5" spans="1:8" x14ac:dyDescent="0.3">
      <c r="A5" s="109" t="s">
        <v>734</v>
      </c>
      <c r="B5" s="344">
        <v>35</v>
      </c>
      <c r="C5" s="338">
        <v>0</v>
      </c>
      <c r="D5" s="337">
        <v>65</v>
      </c>
      <c r="E5" s="337">
        <v>0</v>
      </c>
      <c r="G5" s="337">
        <v>21</v>
      </c>
      <c r="H5" s="337">
        <v>17</v>
      </c>
    </row>
    <row r="6" spans="1:8" x14ac:dyDescent="0.3">
      <c r="A6" s="109" t="s">
        <v>1237</v>
      </c>
      <c r="B6" s="344">
        <v>0</v>
      </c>
      <c r="C6" s="338">
        <v>0</v>
      </c>
      <c r="D6" s="337">
        <v>0</v>
      </c>
      <c r="E6" s="337">
        <v>0</v>
      </c>
      <c r="G6" s="337">
        <v>0</v>
      </c>
      <c r="H6" s="337">
        <v>0</v>
      </c>
    </row>
    <row r="7" spans="1:8" x14ac:dyDescent="0.3">
      <c r="A7" s="109" t="s">
        <v>1127</v>
      </c>
      <c r="B7" s="334">
        <v>0</v>
      </c>
      <c r="C7" s="338">
        <v>0</v>
      </c>
      <c r="D7" s="337">
        <v>0</v>
      </c>
      <c r="E7" s="337">
        <v>0</v>
      </c>
      <c r="G7" s="337">
        <v>0</v>
      </c>
      <c r="H7" s="337">
        <v>0</v>
      </c>
    </row>
    <row r="8" spans="1:8" x14ac:dyDescent="0.3">
      <c r="A8" s="109" t="s">
        <v>997</v>
      </c>
      <c r="B8" s="338">
        <v>33</v>
      </c>
      <c r="C8" s="338">
        <v>0</v>
      </c>
      <c r="D8" s="337">
        <v>187</v>
      </c>
      <c r="E8" s="337">
        <v>0</v>
      </c>
      <c r="G8" s="337">
        <v>419</v>
      </c>
      <c r="H8" s="337">
        <v>0</v>
      </c>
    </row>
    <row r="9" spans="1:8" x14ac:dyDescent="0.3">
      <c r="A9" s="109" t="s">
        <v>1335</v>
      </c>
      <c r="B9" s="338">
        <v>0</v>
      </c>
      <c r="C9" s="338">
        <v>0</v>
      </c>
      <c r="D9" s="337">
        <v>0</v>
      </c>
      <c r="E9" s="337">
        <v>0</v>
      </c>
      <c r="G9" s="337">
        <v>0</v>
      </c>
      <c r="H9" s="337">
        <v>4</v>
      </c>
    </row>
    <row r="10" spans="1:8" x14ac:dyDescent="0.3">
      <c r="A10" s="109" t="s">
        <v>1019</v>
      </c>
      <c r="B10" s="338">
        <v>0</v>
      </c>
      <c r="C10" s="338">
        <v>0</v>
      </c>
      <c r="D10" s="337">
        <v>0</v>
      </c>
      <c r="E10" s="337">
        <v>0</v>
      </c>
      <c r="G10" s="337">
        <v>0</v>
      </c>
      <c r="H10" s="337">
        <v>0</v>
      </c>
    </row>
    <row r="11" spans="1:8" x14ac:dyDescent="0.3">
      <c r="A11" s="109" t="s">
        <v>1223</v>
      </c>
      <c r="B11" s="338">
        <v>0</v>
      </c>
      <c r="C11" s="338">
        <v>0</v>
      </c>
      <c r="D11" s="337">
        <v>0</v>
      </c>
      <c r="E11" s="337">
        <v>0</v>
      </c>
      <c r="G11" s="337">
        <v>0</v>
      </c>
      <c r="H11" s="337">
        <v>0</v>
      </c>
    </row>
    <row r="12" spans="1:8" x14ac:dyDescent="0.3">
      <c r="A12" s="109" t="s">
        <v>718</v>
      </c>
      <c r="B12" s="338">
        <v>0</v>
      </c>
      <c r="C12" s="338">
        <v>0</v>
      </c>
      <c r="D12" s="337">
        <v>0</v>
      </c>
      <c r="E12" s="337">
        <v>0</v>
      </c>
      <c r="G12" s="337">
        <v>0</v>
      </c>
      <c r="H12" s="337">
        <v>0</v>
      </c>
    </row>
    <row r="13" spans="1:8" x14ac:dyDescent="0.3">
      <c r="A13" s="109" t="s">
        <v>1005</v>
      </c>
      <c r="B13" s="338">
        <v>0</v>
      </c>
      <c r="C13" s="338">
        <v>0</v>
      </c>
      <c r="D13" s="337">
        <v>9</v>
      </c>
      <c r="E13" s="337">
        <v>0</v>
      </c>
      <c r="G13" s="337">
        <v>140</v>
      </c>
      <c r="H13" s="337">
        <v>0</v>
      </c>
    </row>
    <row r="14" spans="1:8" x14ac:dyDescent="0.3">
      <c r="A14" s="109" t="s">
        <v>996</v>
      </c>
      <c r="B14" s="339">
        <v>69</v>
      </c>
      <c r="C14" s="338">
        <v>0</v>
      </c>
      <c r="D14" s="337">
        <v>13</v>
      </c>
      <c r="E14" s="337">
        <v>0</v>
      </c>
      <c r="G14" s="337">
        <v>23</v>
      </c>
      <c r="H14" s="337">
        <v>1169</v>
      </c>
    </row>
    <row r="15" spans="1:8" x14ac:dyDescent="0.3">
      <c r="A15" s="109" t="s">
        <v>824</v>
      </c>
      <c r="B15" s="338">
        <v>0</v>
      </c>
      <c r="C15" s="338">
        <v>0</v>
      </c>
      <c r="D15" s="337">
        <v>0</v>
      </c>
      <c r="E15" s="337">
        <v>0</v>
      </c>
      <c r="G15" s="337">
        <v>19</v>
      </c>
      <c r="H15" s="337">
        <v>1</v>
      </c>
    </row>
    <row r="16" spans="1:8" x14ac:dyDescent="0.3">
      <c r="A16" s="109" t="s">
        <v>1337</v>
      </c>
      <c r="B16" s="338">
        <v>0</v>
      </c>
      <c r="C16" s="338">
        <v>0</v>
      </c>
      <c r="D16" s="337">
        <v>0</v>
      </c>
      <c r="E16" s="337">
        <v>0</v>
      </c>
      <c r="G16" s="337">
        <v>0</v>
      </c>
      <c r="H16" s="337">
        <v>0</v>
      </c>
    </row>
    <row r="17" spans="1:8" x14ac:dyDescent="0.3">
      <c r="A17" s="109" t="s">
        <v>1209</v>
      </c>
      <c r="B17" s="338">
        <v>0</v>
      </c>
      <c r="C17" s="338">
        <v>1</v>
      </c>
      <c r="D17" s="337">
        <v>0</v>
      </c>
      <c r="E17" s="337">
        <v>0</v>
      </c>
      <c r="G17" s="337">
        <v>19</v>
      </c>
      <c r="H17" s="337">
        <v>47</v>
      </c>
    </row>
    <row r="18" spans="1:8" x14ac:dyDescent="0.3">
      <c r="A18" s="109" t="s">
        <v>1325</v>
      </c>
      <c r="B18" s="338">
        <v>0</v>
      </c>
      <c r="C18" s="338">
        <v>0</v>
      </c>
      <c r="D18" s="337">
        <v>0</v>
      </c>
      <c r="E18" s="337">
        <v>0</v>
      </c>
      <c r="G18" s="337">
        <v>0</v>
      </c>
      <c r="H18" s="337">
        <v>0</v>
      </c>
    </row>
    <row r="19" spans="1:8" x14ac:dyDescent="0.3">
      <c r="A19" s="109" t="s">
        <v>1126</v>
      </c>
      <c r="B19" s="338">
        <v>0</v>
      </c>
      <c r="C19" s="338">
        <v>0</v>
      </c>
      <c r="D19" s="337">
        <v>0</v>
      </c>
      <c r="E19" s="337">
        <v>0</v>
      </c>
      <c r="G19" s="337">
        <v>0</v>
      </c>
      <c r="H19" s="337">
        <v>0</v>
      </c>
    </row>
    <row r="20" spans="1:8" x14ac:dyDescent="0.3">
      <c r="A20" s="109" t="s">
        <v>1168</v>
      </c>
      <c r="B20" s="338">
        <v>17</v>
      </c>
      <c r="C20" s="338">
        <v>0</v>
      </c>
      <c r="D20" s="337">
        <v>0</v>
      </c>
      <c r="E20" s="337">
        <v>0</v>
      </c>
      <c r="G20" s="337">
        <v>3</v>
      </c>
      <c r="H20" s="337">
        <v>2</v>
      </c>
    </row>
    <row r="21" spans="1:8" x14ac:dyDescent="0.3">
      <c r="A21" s="109" t="s">
        <v>871</v>
      </c>
      <c r="B21" s="338">
        <v>0</v>
      </c>
      <c r="C21" s="338">
        <v>0</v>
      </c>
      <c r="D21" s="337">
        <v>0</v>
      </c>
      <c r="E21" s="337">
        <v>0</v>
      </c>
      <c r="G21" s="337">
        <v>0</v>
      </c>
      <c r="H21" s="337">
        <v>0</v>
      </c>
    </row>
    <row r="22" spans="1:8" x14ac:dyDescent="0.3">
      <c r="A22" s="109" t="s">
        <v>1125</v>
      </c>
      <c r="B22" s="338">
        <v>0</v>
      </c>
      <c r="C22" s="338">
        <v>0</v>
      </c>
      <c r="D22" s="337">
        <v>0</v>
      </c>
      <c r="E22" s="337">
        <v>0</v>
      </c>
      <c r="G22" s="337">
        <v>0</v>
      </c>
      <c r="H22" s="337">
        <v>8</v>
      </c>
    </row>
    <row r="23" spans="1:8" x14ac:dyDescent="0.3">
      <c r="A23" s="109" t="s">
        <v>1150</v>
      </c>
      <c r="B23" s="338">
        <v>0</v>
      </c>
      <c r="C23" s="338">
        <v>0</v>
      </c>
      <c r="D23" s="337">
        <v>9</v>
      </c>
      <c r="E23" s="337">
        <v>17</v>
      </c>
      <c r="G23" s="337">
        <v>60</v>
      </c>
      <c r="H23" s="337">
        <v>0</v>
      </c>
    </row>
    <row r="24" spans="1:8" x14ac:dyDescent="0.3">
      <c r="A24" s="109" t="s">
        <v>870</v>
      </c>
      <c r="B24" s="338">
        <v>1</v>
      </c>
      <c r="C24" s="338">
        <v>0</v>
      </c>
      <c r="D24" s="337">
        <v>0</v>
      </c>
      <c r="E24" s="337">
        <v>0</v>
      </c>
      <c r="G24" s="337">
        <v>58</v>
      </c>
      <c r="H24" s="337">
        <v>29</v>
      </c>
    </row>
    <row r="25" spans="1:8" x14ac:dyDescent="0.3">
      <c r="A25" s="109" t="s">
        <v>1326</v>
      </c>
      <c r="B25" s="338">
        <v>12</v>
      </c>
      <c r="C25" s="338">
        <v>0</v>
      </c>
      <c r="D25" s="337">
        <v>0</v>
      </c>
      <c r="E25" s="337">
        <v>0</v>
      </c>
      <c r="G25" s="337">
        <v>0</v>
      </c>
      <c r="H25" s="337">
        <v>0</v>
      </c>
    </row>
    <row r="26" spans="1:8" x14ac:dyDescent="0.3">
      <c r="A26" s="109" t="s">
        <v>1026</v>
      </c>
      <c r="B26" s="338">
        <v>0</v>
      </c>
      <c r="C26" s="338">
        <v>0</v>
      </c>
      <c r="D26" s="337">
        <v>0</v>
      </c>
      <c r="E26" s="337">
        <v>0</v>
      </c>
      <c r="G26" s="337">
        <v>0</v>
      </c>
      <c r="H26" s="337">
        <v>0</v>
      </c>
    </row>
    <row r="27" spans="1:8" x14ac:dyDescent="0.3">
      <c r="A27" s="109" t="s">
        <v>963</v>
      </c>
      <c r="B27" s="338">
        <v>0</v>
      </c>
      <c r="C27" s="338">
        <v>0</v>
      </c>
      <c r="D27" s="337">
        <v>0</v>
      </c>
      <c r="E27" s="337">
        <v>0</v>
      </c>
      <c r="G27" s="337">
        <v>0</v>
      </c>
      <c r="H27" s="337">
        <v>10</v>
      </c>
    </row>
    <row r="28" spans="1:8" x14ac:dyDescent="0.3">
      <c r="A28" s="109" t="s">
        <v>1124</v>
      </c>
      <c r="B28" s="338">
        <v>0</v>
      </c>
      <c r="C28" s="338">
        <v>0</v>
      </c>
      <c r="D28" s="337">
        <v>0</v>
      </c>
      <c r="E28" s="337">
        <v>0</v>
      </c>
      <c r="G28" s="337">
        <v>0</v>
      </c>
      <c r="H28" s="337">
        <v>1</v>
      </c>
    </row>
    <row r="29" spans="1:8" x14ac:dyDescent="0.3">
      <c r="A29" s="109" t="s">
        <v>1138</v>
      </c>
      <c r="B29" s="338">
        <v>0</v>
      </c>
      <c r="C29" s="338">
        <v>0</v>
      </c>
      <c r="D29" s="337">
        <v>0</v>
      </c>
      <c r="E29" s="337">
        <v>0</v>
      </c>
      <c r="G29" s="337">
        <v>0</v>
      </c>
      <c r="H29" s="337">
        <v>0</v>
      </c>
    </row>
    <row r="30" spans="1:8" x14ac:dyDescent="0.3">
      <c r="A30" s="109" t="s">
        <v>1123</v>
      </c>
      <c r="B30" s="338">
        <v>0</v>
      </c>
      <c r="C30" s="338">
        <v>0</v>
      </c>
      <c r="D30" s="337">
        <v>0</v>
      </c>
      <c r="E30" s="337">
        <v>0</v>
      </c>
      <c r="G30" s="337">
        <v>112</v>
      </c>
      <c r="H30" s="337">
        <v>0</v>
      </c>
    </row>
    <row r="31" spans="1:8" x14ac:dyDescent="0.3">
      <c r="A31" s="109" t="s">
        <v>1149</v>
      </c>
      <c r="B31" s="338">
        <v>0</v>
      </c>
      <c r="C31" s="338">
        <v>0</v>
      </c>
      <c r="D31" s="337">
        <v>0</v>
      </c>
      <c r="E31" s="337">
        <v>0</v>
      </c>
      <c r="G31" s="337">
        <v>0</v>
      </c>
      <c r="H31" s="337">
        <v>0</v>
      </c>
    </row>
    <row r="32" spans="1:8" x14ac:dyDescent="0.3">
      <c r="A32" s="109" t="s">
        <v>1122</v>
      </c>
      <c r="B32" s="338">
        <v>0</v>
      </c>
      <c r="C32" s="338">
        <v>0</v>
      </c>
      <c r="D32" s="337">
        <v>1</v>
      </c>
      <c r="E32" s="337">
        <v>0</v>
      </c>
      <c r="G32" s="337">
        <v>0</v>
      </c>
      <c r="H32" s="337">
        <v>21</v>
      </c>
    </row>
    <row r="33" spans="1:8" x14ac:dyDescent="0.3">
      <c r="A33" s="109" t="s">
        <v>955</v>
      </c>
      <c r="B33" s="338">
        <v>0</v>
      </c>
      <c r="C33" s="338">
        <v>0</v>
      </c>
      <c r="D33" s="337">
        <v>0</v>
      </c>
      <c r="E33" s="337">
        <v>0</v>
      </c>
      <c r="G33" s="337">
        <v>0</v>
      </c>
      <c r="H33" s="337">
        <v>0</v>
      </c>
    </row>
    <row r="34" spans="1:8" x14ac:dyDescent="0.3">
      <c r="A34" s="109" t="s">
        <v>920</v>
      </c>
      <c r="B34" s="338">
        <v>0</v>
      </c>
      <c r="C34" s="338">
        <v>0</v>
      </c>
      <c r="D34" s="337">
        <v>0</v>
      </c>
      <c r="E34" s="337">
        <v>0</v>
      </c>
      <c r="G34" s="337">
        <v>0</v>
      </c>
      <c r="H34" s="337">
        <v>0</v>
      </c>
    </row>
    <row r="35" spans="1:8" x14ac:dyDescent="0.3">
      <c r="A35" s="109" t="s">
        <v>954</v>
      </c>
      <c r="B35" s="338">
        <v>0</v>
      </c>
      <c r="C35" s="338">
        <v>0</v>
      </c>
      <c r="D35" s="337">
        <v>0</v>
      </c>
      <c r="E35" s="337">
        <v>0</v>
      </c>
      <c r="G35" s="337">
        <v>0</v>
      </c>
      <c r="H35" s="337">
        <v>0</v>
      </c>
    </row>
    <row r="36" spans="1:8" x14ac:dyDescent="0.3">
      <c r="A36" s="109" t="s">
        <v>1121</v>
      </c>
      <c r="B36" s="338">
        <v>0</v>
      </c>
      <c r="C36" s="338">
        <v>0</v>
      </c>
      <c r="D36" s="337">
        <v>0</v>
      </c>
      <c r="E36" s="337">
        <v>0</v>
      </c>
      <c r="G36" s="337">
        <v>3</v>
      </c>
      <c r="H36" s="337">
        <v>0</v>
      </c>
    </row>
    <row r="37" spans="1:8" x14ac:dyDescent="0.3">
      <c r="A37" s="109" t="s">
        <v>1120</v>
      </c>
      <c r="B37" s="338">
        <v>0</v>
      </c>
      <c r="C37" s="338">
        <v>0</v>
      </c>
      <c r="D37" s="337">
        <v>0</v>
      </c>
      <c r="E37" s="337">
        <v>0</v>
      </c>
      <c r="G37" s="337">
        <v>1</v>
      </c>
      <c r="H37" s="337">
        <v>3</v>
      </c>
    </row>
    <row r="38" spans="1:8" x14ac:dyDescent="0.3">
      <c r="A38" s="109" t="s">
        <v>1119</v>
      </c>
      <c r="B38" s="340">
        <v>0</v>
      </c>
      <c r="C38" s="338">
        <v>0</v>
      </c>
      <c r="D38" s="337">
        <v>0</v>
      </c>
      <c r="E38" s="337">
        <v>0</v>
      </c>
      <c r="G38" s="337">
        <v>0</v>
      </c>
      <c r="H38" s="337">
        <v>3</v>
      </c>
    </row>
    <row r="39" spans="1:8" x14ac:dyDescent="0.3">
      <c r="A39" s="109" t="s">
        <v>864</v>
      </c>
      <c r="B39" s="344">
        <v>0</v>
      </c>
      <c r="C39" s="338">
        <v>0</v>
      </c>
      <c r="D39" s="337">
        <v>0</v>
      </c>
      <c r="E39" s="337">
        <v>0</v>
      </c>
      <c r="G39" s="337">
        <v>0</v>
      </c>
      <c r="H39" s="337">
        <v>7</v>
      </c>
    </row>
    <row r="40" spans="1:8" x14ac:dyDescent="0.3">
      <c r="A40" s="109" t="s">
        <v>1038</v>
      </c>
      <c r="B40" s="344">
        <v>0</v>
      </c>
      <c r="C40" s="338">
        <v>0</v>
      </c>
      <c r="D40" s="337">
        <v>0</v>
      </c>
      <c r="E40" s="337">
        <v>0</v>
      </c>
      <c r="G40" s="337">
        <v>0</v>
      </c>
      <c r="H40" s="337">
        <v>0</v>
      </c>
    </row>
    <row r="41" spans="1:8" x14ac:dyDescent="0.3">
      <c r="A41" s="109" t="s">
        <v>808</v>
      </c>
      <c r="B41" s="344">
        <v>0</v>
      </c>
      <c r="C41" s="338">
        <v>0</v>
      </c>
      <c r="D41" s="337">
        <v>1</v>
      </c>
      <c r="E41" s="337">
        <v>0</v>
      </c>
      <c r="G41" s="337">
        <v>0</v>
      </c>
      <c r="H41" s="337">
        <v>2</v>
      </c>
    </row>
    <row r="42" spans="1:8" x14ac:dyDescent="0.3">
      <c r="A42" s="109" t="s">
        <v>1236</v>
      </c>
      <c r="B42" s="340">
        <v>59</v>
      </c>
      <c r="C42" s="338">
        <v>0</v>
      </c>
      <c r="D42" s="337">
        <v>17</v>
      </c>
      <c r="E42" s="337">
        <v>0</v>
      </c>
      <c r="G42" s="337">
        <v>132</v>
      </c>
      <c r="H42" s="337">
        <v>326</v>
      </c>
    </row>
    <row r="43" spans="1:8" x14ac:dyDescent="0.3">
      <c r="A43" s="109" t="s">
        <v>1118</v>
      </c>
      <c r="B43" s="344">
        <v>2</v>
      </c>
      <c r="C43" s="338">
        <v>0</v>
      </c>
      <c r="D43" s="337">
        <v>0</v>
      </c>
      <c r="E43" s="337">
        <v>0</v>
      </c>
      <c r="G43" s="337">
        <v>0</v>
      </c>
      <c r="H43" s="337">
        <v>21</v>
      </c>
    </row>
    <row r="44" spans="1:8" x14ac:dyDescent="0.3">
      <c r="A44" s="109" t="s">
        <v>919</v>
      </c>
      <c r="B44" s="344">
        <v>0</v>
      </c>
      <c r="C44" s="338">
        <v>0</v>
      </c>
      <c r="D44" s="337">
        <v>0</v>
      </c>
      <c r="E44" s="337">
        <v>0</v>
      </c>
      <c r="G44" s="337">
        <v>0</v>
      </c>
      <c r="H44" s="337">
        <v>0</v>
      </c>
    </row>
    <row r="45" spans="1:8" x14ac:dyDescent="0.3">
      <c r="A45" s="109" t="s">
        <v>1217</v>
      </c>
      <c r="B45" s="344">
        <v>26</v>
      </c>
      <c r="C45" s="338">
        <v>0</v>
      </c>
      <c r="D45" s="337">
        <v>30</v>
      </c>
      <c r="E45" s="337">
        <v>0</v>
      </c>
      <c r="G45" s="337">
        <v>0</v>
      </c>
      <c r="H45" s="337">
        <v>0</v>
      </c>
    </row>
    <row r="46" spans="1:8" x14ac:dyDescent="0.3">
      <c r="A46" s="109" t="s">
        <v>1152</v>
      </c>
      <c r="B46" s="338">
        <v>0</v>
      </c>
      <c r="C46" s="338">
        <v>0</v>
      </c>
      <c r="D46" s="337">
        <v>1</v>
      </c>
      <c r="E46" s="337">
        <v>0</v>
      </c>
      <c r="G46" s="337">
        <v>2</v>
      </c>
      <c r="H46" s="337">
        <v>0</v>
      </c>
    </row>
    <row r="47" spans="1:8" x14ac:dyDescent="0.3">
      <c r="A47" s="109" t="s">
        <v>1167</v>
      </c>
      <c r="B47" s="338">
        <v>0</v>
      </c>
      <c r="C47" s="338">
        <v>0</v>
      </c>
      <c r="D47" s="337">
        <v>0</v>
      </c>
      <c r="E47" s="337">
        <v>0</v>
      </c>
      <c r="G47" s="337">
        <v>0</v>
      </c>
      <c r="H47" s="337">
        <v>0</v>
      </c>
    </row>
    <row r="48" spans="1:8" x14ac:dyDescent="0.3">
      <c r="A48" s="109" t="s">
        <v>953</v>
      </c>
      <c r="B48" s="338">
        <v>0</v>
      </c>
      <c r="C48" s="338">
        <v>0</v>
      </c>
      <c r="D48" s="337">
        <v>0</v>
      </c>
      <c r="E48" s="337">
        <v>0</v>
      </c>
      <c r="G48" s="337">
        <v>0</v>
      </c>
      <c r="H48" s="337">
        <v>0</v>
      </c>
    </row>
    <row r="49" spans="1:8" x14ac:dyDescent="0.3">
      <c r="A49" s="109" t="s">
        <v>1117</v>
      </c>
      <c r="B49" s="338">
        <v>0</v>
      </c>
      <c r="C49" s="338">
        <v>0</v>
      </c>
      <c r="D49" s="337">
        <v>0</v>
      </c>
      <c r="E49" s="337">
        <v>0</v>
      </c>
      <c r="G49" s="337">
        <v>0</v>
      </c>
      <c r="H49" s="337">
        <v>0</v>
      </c>
    </row>
    <row r="50" spans="1:8" x14ac:dyDescent="0.3">
      <c r="A50" s="109" t="s">
        <v>1160</v>
      </c>
      <c r="B50" s="338">
        <v>20</v>
      </c>
      <c r="C50" s="338">
        <v>0</v>
      </c>
      <c r="D50" s="337">
        <v>27</v>
      </c>
      <c r="E50" s="337">
        <v>0</v>
      </c>
      <c r="G50" s="337">
        <v>0</v>
      </c>
      <c r="H50" s="337">
        <v>0</v>
      </c>
    </row>
    <row r="51" spans="1:8" x14ac:dyDescent="0.3">
      <c r="A51" s="109" t="s">
        <v>995</v>
      </c>
      <c r="B51" s="338">
        <v>0</v>
      </c>
      <c r="C51" s="338">
        <v>0</v>
      </c>
      <c r="D51" s="337">
        <v>0</v>
      </c>
      <c r="E51" s="337">
        <v>0</v>
      </c>
      <c r="G51" s="337">
        <v>0</v>
      </c>
      <c r="H51" s="337">
        <v>461</v>
      </c>
    </row>
    <row r="52" spans="1:8" x14ac:dyDescent="0.3">
      <c r="A52" s="109" t="s">
        <v>1208</v>
      </c>
      <c r="B52" s="338">
        <v>0</v>
      </c>
      <c r="C52" s="338">
        <v>0</v>
      </c>
      <c r="D52" s="337">
        <v>5</v>
      </c>
      <c r="E52" s="337">
        <v>0</v>
      </c>
      <c r="G52" s="337">
        <v>0</v>
      </c>
      <c r="H52" s="337">
        <v>449</v>
      </c>
    </row>
    <row r="53" spans="1:8" x14ac:dyDescent="0.3">
      <c r="A53" s="109" t="s">
        <v>863</v>
      </c>
      <c r="B53" s="338">
        <v>0</v>
      </c>
      <c r="C53" s="338">
        <v>0</v>
      </c>
      <c r="D53" s="337">
        <v>0</v>
      </c>
      <c r="E53" s="337">
        <v>0</v>
      </c>
      <c r="G53" s="337">
        <v>1</v>
      </c>
      <c r="H53" s="337">
        <v>2</v>
      </c>
    </row>
    <row r="54" spans="1:8" x14ac:dyDescent="0.3">
      <c r="A54" s="109" t="s">
        <v>849</v>
      </c>
      <c r="B54" s="338">
        <v>5</v>
      </c>
      <c r="C54" s="338">
        <v>0</v>
      </c>
      <c r="D54" s="337">
        <v>4</v>
      </c>
      <c r="E54" s="337">
        <v>0</v>
      </c>
      <c r="G54" s="337">
        <v>60</v>
      </c>
      <c r="H54" s="337">
        <v>0</v>
      </c>
    </row>
    <row r="55" spans="1:8" x14ac:dyDescent="0.3">
      <c r="A55" s="109" t="s">
        <v>994</v>
      </c>
      <c r="B55" s="338">
        <v>0</v>
      </c>
      <c r="C55" s="338">
        <v>0</v>
      </c>
      <c r="D55" s="337">
        <v>0</v>
      </c>
      <c r="E55" s="337">
        <v>0</v>
      </c>
      <c r="G55" s="337">
        <v>72</v>
      </c>
      <c r="H55" s="337">
        <v>65</v>
      </c>
    </row>
    <row r="56" spans="1:8" x14ac:dyDescent="0.3">
      <c r="A56" s="109" t="s">
        <v>1116</v>
      </c>
      <c r="B56" s="338">
        <v>11</v>
      </c>
      <c r="C56" s="338">
        <v>0</v>
      </c>
      <c r="D56" s="337">
        <v>0</v>
      </c>
      <c r="E56" s="337">
        <v>0</v>
      </c>
      <c r="G56" s="337">
        <v>0</v>
      </c>
      <c r="H56" s="337">
        <v>14</v>
      </c>
    </row>
    <row r="57" spans="1:8" x14ac:dyDescent="0.3">
      <c r="A57" s="109" t="s">
        <v>862</v>
      </c>
      <c r="B57" s="338">
        <v>0</v>
      </c>
      <c r="C57" s="338">
        <v>0</v>
      </c>
      <c r="D57" s="337">
        <v>0</v>
      </c>
      <c r="E57" s="337">
        <v>0</v>
      </c>
      <c r="G57" s="337">
        <v>0</v>
      </c>
      <c r="H57" s="337">
        <v>5</v>
      </c>
    </row>
    <row r="58" spans="1:8" x14ac:dyDescent="0.3">
      <c r="A58" s="109" t="s">
        <v>711</v>
      </c>
      <c r="B58" s="338">
        <v>0</v>
      </c>
      <c r="C58" s="338">
        <v>0</v>
      </c>
      <c r="D58" s="337">
        <v>0</v>
      </c>
      <c r="E58" s="337">
        <v>0</v>
      </c>
      <c r="G58" s="337">
        <v>0</v>
      </c>
      <c r="H58" s="337">
        <v>0</v>
      </c>
    </row>
    <row r="59" spans="1:8" x14ac:dyDescent="0.3">
      <c r="A59" s="109" t="s">
        <v>1115</v>
      </c>
      <c r="B59" s="338">
        <v>8</v>
      </c>
      <c r="C59" s="338">
        <v>0</v>
      </c>
      <c r="D59" s="337">
        <v>0</v>
      </c>
      <c r="E59" s="337">
        <v>0</v>
      </c>
      <c r="G59" s="337">
        <v>1</v>
      </c>
      <c r="H59" s="337">
        <v>15</v>
      </c>
    </row>
    <row r="60" spans="1:8" x14ac:dyDescent="0.3">
      <c r="A60" s="109" t="s">
        <v>701</v>
      </c>
      <c r="B60" s="338">
        <v>0</v>
      </c>
      <c r="C60" s="338">
        <v>8</v>
      </c>
      <c r="D60" s="337">
        <v>0</v>
      </c>
      <c r="E60" s="337">
        <v>15</v>
      </c>
      <c r="G60" s="337">
        <v>45</v>
      </c>
      <c r="H60" s="337">
        <v>49</v>
      </c>
    </row>
    <row r="61" spans="1:8" x14ac:dyDescent="0.3">
      <c r="A61" s="109" t="s">
        <v>1159</v>
      </c>
      <c r="B61" s="338">
        <v>0</v>
      </c>
      <c r="C61" s="338">
        <v>0</v>
      </c>
      <c r="D61" s="337">
        <v>0</v>
      </c>
      <c r="E61" s="337">
        <v>0</v>
      </c>
      <c r="G61" s="337">
        <v>10</v>
      </c>
      <c r="H61" s="337">
        <v>0</v>
      </c>
    </row>
    <row r="62" spans="1:8" x14ac:dyDescent="0.3">
      <c r="A62" s="109" t="s">
        <v>1148</v>
      </c>
      <c r="B62" s="338">
        <v>0</v>
      </c>
      <c r="C62" s="338">
        <v>0</v>
      </c>
      <c r="D62" s="337">
        <v>0</v>
      </c>
      <c r="E62" s="337">
        <v>0</v>
      </c>
      <c r="G62" s="337">
        <v>0</v>
      </c>
      <c r="H62" s="337">
        <v>0</v>
      </c>
    </row>
    <row r="63" spans="1:8" x14ac:dyDescent="0.3">
      <c r="A63" s="109" t="s">
        <v>952</v>
      </c>
      <c r="B63" s="340">
        <v>0</v>
      </c>
      <c r="C63" s="338">
        <v>0</v>
      </c>
      <c r="D63" s="337">
        <v>0</v>
      </c>
      <c r="E63" s="337">
        <v>0</v>
      </c>
      <c r="G63" s="337">
        <v>0</v>
      </c>
      <c r="H63" s="337">
        <v>77</v>
      </c>
    </row>
    <row r="64" spans="1:8" x14ac:dyDescent="0.3">
      <c r="A64" s="109" t="s">
        <v>1158</v>
      </c>
      <c r="B64" s="344">
        <v>0</v>
      </c>
      <c r="C64" s="338">
        <v>0</v>
      </c>
      <c r="D64" s="337">
        <v>0</v>
      </c>
      <c r="E64" s="337">
        <v>0</v>
      </c>
      <c r="G64" s="337">
        <v>0</v>
      </c>
      <c r="H64" s="337">
        <v>0</v>
      </c>
    </row>
    <row r="65" spans="1:8" x14ac:dyDescent="0.3">
      <c r="A65" s="109" t="s">
        <v>1004</v>
      </c>
      <c r="B65" s="344">
        <v>0</v>
      </c>
      <c r="C65" s="338">
        <v>0</v>
      </c>
      <c r="D65" s="337">
        <v>0</v>
      </c>
      <c r="E65" s="337">
        <v>0</v>
      </c>
      <c r="G65" s="337">
        <v>0</v>
      </c>
      <c r="H65" s="337">
        <v>4</v>
      </c>
    </row>
    <row r="66" spans="1:8" x14ac:dyDescent="0.3">
      <c r="A66" s="109" t="s">
        <v>766</v>
      </c>
      <c r="B66" s="344">
        <v>0</v>
      </c>
      <c r="C66" s="338">
        <v>0</v>
      </c>
      <c r="D66" s="337">
        <v>0</v>
      </c>
      <c r="E66" s="337">
        <v>0</v>
      </c>
      <c r="G66" s="337">
        <v>2</v>
      </c>
      <c r="H66" s="337">
        <v>94</v>
      </c>
    </row>
    <row r="67" spans="1:8" x14ac:dyDescent="0.3">
      <c r="A67" s="109" t="s">
        <v>841</v>
      </c>
      <c r="B67" s="344">
        <v>0</v>
      </c>
      <c r="C67" s="338">
        <v>0</v>
      </c>
      <c r="D67" s="337">
        <v>0</v>
      </c>
      <c r="E67" s="337">
        <v>0</v>
      </c>
      <c r="G67" s="337">
        <v>0</v>
      </c>
      <c r="H67" s="337">
        <v>52</v>
      </c>
    </row>
    <row r="68" spans="1:8" x14ac:dyDescent="0.3">
      <c r="A68" s="109" t="s">
        <v>951</v>
      </c>
      <c r="B68" s="338">
        <v>0</v>
      </c>
      <c r="C68" s="338">
        <v>0</v>
      </c>
      <c r="D68" s="337">
        <v>0</v>
      </c>
      <c r="E68" s="337">
        <v>0</v>
      </c>
      <c r="G68" s="337">
        <v>0</v>
      </c>
      <c r="H68" s="337">
        <v>0</v>
      </c>
    </row>
    <row r="69" spans="1:8" x14ac:dyDescent="0.3">
      <c r="A69" s="109" t="s">
        <v>828</v>
      </c>
      <c r="B69" s="338">
        <v>0</v>
      </c>
      <c r="C69" s="338">
        <v>0</v>
      </c>
      <c r="D69" s="337">
        <v>0</v>
      </c>
      <c r="E69" s="337">
        <v>0</v>
      </c>
      <c r="G69" s="337">
        <v>0</v>
      </c>
      <c r="H69" s="337">
        <v>2</v>
      </c>
    </row>
    <row r="70" spans="1:8" x14ac:dyDescent="0.3">
      <c r="A70" s="109" t="s">
        <v>898</v>
      </c>
      <c r="B70" s="338">
        <v>0</v>
      </c>
      <c r="C70" s="338">
        <v>0</v>
      </c>
      <c r="D70" s="337">
        <v>9</v>
      </c>
      <c r="E70" s="337">
        <v>0</v>
      </c>
      <c r="G70" s="337">
        <v>20</v>
      </c>
      <c r="H70" s="337">
        <v>200</v>
      </c>
    </row>
    <row r="71" spans="1:8" x14ac:dyDescent="0.3">
      <c r="A71" s="109" t="s">
        <v>1537</v>
      </c>
      <c r="B71" s="338">
        <v>0</v>
      </c>
      <c r="C71" s="338">
        <v>0</v>
      </c>
      <c r="D71" s="337">
        <v>0</v>
      </c>
      <c r="E71" s="337">
        <v>0</v>
      </c>
      <c r="G71" s="337">
        <v>0</v>
      </c>
      <c r="H71" s="337">
        <v>0</v>
      </c>
    </row>
    <row r="72" spans="1:8" x14ac:dyDescent="0.3">
      <c r="A72" s="109" t="s">
        <v>848</v>
      </c>
      <c r="B72" s="338">
        <v>0</v>
      </c>
      <c r="C72" s="338">
        <v>0</v>
      </c>
      <c r="D72" s="337">
        <v>0</v>
      </c>
      <c r="E72" s="337">
        <v>0</v>
      </c>
      <c r="G72" s="337">
        <v>0</v>
      </c>
      <c r="H72" s="337">
        <v>5</v>
      </c>
    </row>
    <row r="73" spans="1:8" x14ac:dyDescent="0.3">
      <c r="A73" s="109" t="s">
        <v>1114</v>
      </c>
      <c r="B73" s="338">
        <v>0</v>
      </c>
      <c r="C73" s="338">
        <v>0</v>
      </c>
      <c r="D73" s="337">
        <v>0</v>
      </c>
      <c r="E73" s="337">
        <v>0</v>
      </c>
      <c r="G73" s="337">
        <v>11</v>
      </c>
      <c r="H73" s="337">
        <v>83</v>
      </c>
    </row>
    <row r="74" spans="1:8" x14ac:dyDescent="0.3">
      <c r="A74" s="109" t="s">
        <v>1322</v>
      </c>
      <c r="B74" s="338">
        <v>0</v>
      </c>
      <c r="C74" s="338">
        <v>0</v>
      </c>
      <c r="D74" s="337">
        <v>0</v>
      </c>
      <c r="E74" s="337">
        <v>0</v>
      </c>
      <c r="G74" s="337">
        <v>21</v>
      </c>
      <c r="H74" s="337">
        <v>3</v>
      </c>
    </row>
    <row r="75" spans="1:8" x14ac:dyDescent="0.3">
      <c r="A75" s="109" t="s">
        <v>792</v>
      </c>
      <c r="B75" s="338">
        <v>0</v>
      </c>
      <c r="C75" s="338">
        <v>0</v>
      </c>
      <c r="D75" s="337">
        <v>0</v>
      </c>
      <c r="E75" s="337">
        <v>0</v>
      </c>
      <c r="G75" s="337">
        <v>0</v>
      </c>
      <c r="H75" s="337">
        <v>0</v>
      </c>
    </row>
    <row r="76" spans="1:8" x14ac:dyDescent="0.3">
      <c r="A76" s="109" t="s">
        <v>1113</v>
      </c>
      <c r="B76" s="338">
        <v>0</v>
      </c>
      <c r="C76" s="338">
        <v>0</v>
      </c>
      <c r="D76" s="337">
        <v>0</v>
      </c>
      <c r="E76" s="337">
        <v>0</v>
      </c>
      <c r="G76" s="337">
        <v>0</v>
      </c>
      <c r="H76" s="337">
        <v>0</v>
      </c>
    </row>
    <row r="77" spans="1:8" x14ac:dyDescent="0.3">
      <c r="A77" s="109" t="s">
        <v>1216</v>
      </c>
      <c r="B77" s="338">
        <v>0</v>
      </c>
      <c r="C77" s="338">
        <v>0</v>
      </c>
      <c r="D77" s="337">
        <v>2</v>
      </c>
      <c r="E77" s="337">
        <v>0</v>
      </c>
      <c r="G77" s="337">
        <v>0</v>
      </c>
      <c r="H77" s="337">
        <v>522</v>
      </c>
    </row>
    <row r="78" spans="1:8" x14ac:dyDescent="0.3">
      <c r="A78" s="109" t="s">
        <v>918</v>
      </c>
      <c r="B78" s="338">
        <v>135</v>
      </c>
      <c r="C78" s="338">
        <v>0</v>
      </c>
      <c r="D78" s="337">
        <v>0</v>
      </c>
      <c r="E78" s="337">
        <v>0</v>
      </c>
      <c r="G78" s="337">
        <v>0</v>
      </c>
      <c r="H78" s="337">
        <v>342</v>
      </c>
    </row>
    <row r="79" spans="1:8" x14ac:dyDescent="0.3">
      <c r="A79" s="109" t="s">
        <v>917</v>
      </c>
      <c r="B79" s="338">
        <v>0</v>
      </c>
      <c r="C79" s="338">
        <v>0</v>
      </c>
      <c r="D79" s="337">
        <v>0</v>
      </c>
      <c r="E79" s="337">
        <v>0</v>
      </c>
      <c r="G79" s="337">
        <v>11</v>
      </c>
      <c r="H79" s="337">
        <v>94</v>
      </c>
    </row>
    <row r="80" spans="1:8" x14ac:dyDescent="0.3">
      <c r="A80" s="109" t="s">
        <v>1040</v>
      </c>
      <c r="B80" s="338">
        <v>0</v>
      </c>
      <c r="C80" s="338">
        <v>0</v>
      </c>
      <c r="D80" s="337">
        <v>0</v>
      </c>
      <c r="E80" s="337">
        <v>0</v>
      </c>
      <c r="G80" s="337">
        <v>0</v>
      </c>
      <c r="H80" s="337">
        <v>0</v>
      </c>
    </row>
    <row r="81" spans="1:8" x14ac:dyDescent="0.3">
      <c r="A81" s="109" t="s">
        <v>897</v>
      </c>
      <c r="B81" s="338">
        <v>0</v>
      </c>
      <c r="C81" s="338">
        <v>0</v>
      </c>
      <c r="D81" s="337">
        <v>0</v>
      </c>
      <c r="E81" s="337">
        <v>0</v>
      </c>
      <c r="G81" s="337">
        <v>0</v>
      </c>
      <c r="H81" s="337">
        <v>689</v>
      </c>
    </row>
    <row r="82" spans="1:8" x14ac:dyDescent="0.3">
      <c r="A82" s="109" t="s">
        <v>931</v>
      </c>
      <c r="B82" s="338">
        <v>0</v>
      </c>
      <c r="C82" s="338">
        <v>0</v>
      </c>
      <c r="D82" s="337">
        <v>1</v>
      </c>
      <c r="E82" s="337">
        <v>0</v>
      </c>
      <c r="G82" s="337">
        <v>0</v>
      </c>
      <c r="H82" s="337">
        <v>43</v>
      </c>
    </row>
    <row r="83" spans="1:8" x14ac:dyDescent="0.3">
      <c r="A83" s="109" t="s">
        <v>1112</v>
      </c>
      <c r="B83" s="338">
        <v>0</v>
      </c>
      <c r="C83" s="338">
        <v>0</v>
      </c>
      <c r="D83" s="337">
        <v>0</v>
      </c>
      <c r="E83" s="337">
        <v>0</v>
      </c>
      <c r="G83" s="337">
        <v>0</v>
      </c>
      <c r="H83" s="337">
        <v>0</v>
      </c>
    </row>
    <row r="84" spans="1:8" x14ac:dyDescent="0.3">
      <c r="A84" s="109" t="s">
        <v>1207</v>
      </c>
      <c r="B84" s="338">
        <v>0</v>
      </c>
      <c r="C84" s="338">
        <v>0</v>
      </c>
      <c r="D84" s="337">
        <v>0</v>
      </c>
      <c r="E84" s="337">
        <v>0</v>
      </c>
      <c r="G84" s="337">
        <v>0</v>
      </c>
      <c r="H84" s="337">
        <v>0</v>
      </c>
    </row>
    <row r="85" spans="1:8" x14ac:dyDescent="0.3">
      <c r="A85" s="109" t="s">
        <v>1133</v>
      </c>
      <c r="B85" s="338">
        <v>1</v>
      </c>
      <c r="C85" s="338">
        <v>0</v>
      </c>
      <c r="D85" s="337">
        <v>0</v>
      </c>
      <c r="E85" s="337">
        <v>0</v>
      </c>
      <c r="G85" s="337">
        <v>0</v>
      </c>
      <c r="H85" s="337">
        <v>1</v>
      </c>
    </row>
    <row r="86" spans="1:8" x14ac:dyDescent="0.3">
      <c r="A86" s="109" t="s">
        <v>800</v>
      </c>
      <c r="B86" s="338">
        <v>25</v>
      </c>
      <c r="C86" s="338">
        <v>0</v>
      </c>
      <c r="D86" s="337">
        <v>7</v>
      </c>
      <c r="E86" s="337">
        <v>0</v>
      </c>
      <c r="G86" s="337">
        <v>0</v>
      </c>
      <c r="H86" s="337">
        <v>0</v>
      </c>
    </row>
    <row r="87" spans="1:8" x14ac:dyDescent="0.3">
      <c r="A87" s="109" t="s">
        <v>1185</v>
      </c>
      <c r="B87" s="338">
        <v>0</v>
      </c>
      <c r="C87" s="338">
        <v>0</v>
      </c>
      <c r="D87" s="337">
        <v>0</v>
      </c>
      <c r="E87" s="337">
        <v>0</v>
      </c>
      <c r="G87" s="337">
        <v>456</v>
      </c>
      <c r="H87" s="337">
        <v>1296</v>
      </c>
    </row>
    <row r="88" spans="1:8" x14ac:dyDescent="0.3">
      <c r="A88" s="109" t="s">
        <v>950</v>
      </c>
      <c r="B88" s="338">
        <v>0</v>
      </c>
      <c r="C88" s="338">
        <v>0</v>
      </c>
      <c r="D88" s="337">
        <v>0</v>
      </c>
      <c r="E88" s="337">
        <v>0</v>
      </c>
      <c r="G88" s="337">
        <v>0</v>
      </c>
      <c r="H88" s="337">
        <v>24</v>
      </c>
    </row>
    <row r="89" spans="1:8" x14ac:dyDescent="0.3">
      <c r="A89" s="109" t="s">
        <v>1184</v>
      </c>
      <c r="B89" s="338">
        <v>36</v>
      </c>
      <c r="C89" s="338">
        <v>0</v>
      </c>
      <c r="D89" s="337">
        <v>32</v>
      </c>
      <c r="E89" s="337">
        <v>0</v>
      </c>
      <c r="G89" s="337">
        <v>24</v>
      </c>
      <c r="H89" s="337">
        <v>15</v>
      </c>
    </row>
    <row r="90" spans="1:8" x14ac:dyDescent="0.3">
      <c r="A90" s="109" t="s">
        <v>962</v>
      </c>
      <c r="B90" s="338">
        <v>0</v>
      </c>
      <c r="C90" s="338">
        <v>0</v>
      </c>
      <c r="D90" s="337">
        <v>0</v>
      </c>
      <c r="E90" s="337">
        <v>0</v>
      </c>
      <c r="G90" s="337">
        <v>0</v>
      </c>
      <c r="H90" s="337">
        <v>0</v>
      </c>
    </row>
    <row r="91" spans="1:8" x14ac:dyDescent="0.3">
      <c r="A91" s="109" t="s">
        <v>1327</v>
      </c>
      <c r="B91" s="338">
        <v>0</v>
      </c>
      <c r="C91" s="338">
        <v>0</v>
      </c>
      <c r="D91" s="337">
        <v>0</v>
      </c>
      <c r="E91" s="337">
        <v>0</v>
      </c>
      <c r="G91" s="337">
        <v>0</v>
      </c>
      <c r="H91" s="337">
        <v>0</v>
      </c>
    </row>
    <row r="92" spans="1:8" x14ac:dyDescent="0.3">
      <c r="A92" s="109" t="s">
        <v>916</v>
      </c>
      <c r="B92" s="338">
        <v>0</v>
      </c>
      <c r="C92" s="338">
        <v>0</v>
      </c>
      <c r="D92" s="337">
        <v>0</v>
      </c>
      <c r="E92" s="337">
        <v>0</v>
      </c>
      <c r="G92" s="337">
        <v>3</v>
      </c>
      <c r="H92" s="337">
        <v>13</v>
      </c>
    </row>
    <row r="93" spans="1:8" x14ac:dyDescent="0.3">
      <c r="A93" s="109" t="s">
        <v>1211</v>
      </c>
      <c r="B93" s="338">
        <v>0</v>
      </c>
      <c r="C93" s="338">
        <v>0</v>
      </c>
      <c r="D93" s="337">
        <v>0</v>
      </c>
      <c r="E93" s="337">
        <v>0</v>
      </c>
      <c r="G93" s="337">
        <v>0</v>
      </c>
      <c r="H93" s="337">
        <v>0</v>
      </c>
    </row>
    <row r="94" spans="1:8" x14ac:dyDescent="0.3">
      <c r="A94" s="109" t="s">
        <v>699</v>
      </c>
      <c r="B94" s="338">
        <v>1</v>
      </c>
      <c r="C94" s="338">
        <v>0</v>
      </c>
      <c r="D94" s="337">
        <v>0</v>
      </c>
      <c r="E94" s="337">
        <v>1</v>
      </c>
      <c r="G94" s="337">
        <v>30</v>
      </c>
      <c r="H94" s="337">
        <v>13</v>
      </c>
    </row>
    <row r="95" spans="1:8" x14ac:dyDescent="0.3">
      <c r="A95" s="109" t="s">
        <v>1111</v>
      </c>
      <c r="B95" s="338">
        <v>0</v>
      </c>
      <c r="C95" s="338">
        <v>0</v>
      </c>
      <c r="D95" s="337">
        <v>0</v>
      </c>
      <c r="E95" s="337">
        <v>0</v>
      </c>
      <c r="G95" s="337">
        <v>0</v>
      </c>
      <c r="H95" s="337">
        <v>0</v>
      </c>
    </row>
    <row r="96" spans="1:8" x14ac:dyDescent="0.3">
      <c r="A96" s="109" t="s">
        <v>1110</v>
      </c>
      <c r="B96" s="338">
        <v>0</v>
      </c>
      <c r="C96" s="338">
        <v>0</v>
      </c>
      <c r="D96" s="337">
        <v>0</v>
      </c>
      <c r="E96" s="337">
        <v>0</v>
      </c>
      <c r="G96" s="337">
        <v>0</v>
      </c>
      <c r="H96" s="337">
        <v>0</v>
      </c>
    </row>
    <row r="97" spans="1:8" x14ac:dyDescent="0.3">
      <c r="A97" s="109" t="s">
        <v>1206</v>
      </c>
      <c r="B97" s="338">
        <v>0</v>
      </c>
      <c r="C97" s="338">
        <v>0</v>
      </c>
      <c r="D97" s="337">
        <v>0</v>
      </c>
      <c r="E97" s="337">
        <v>0</v>
      </c>
      <c r="G97" s="337">
        <v>4</v>
      </c>
      <c r="H97" s="337">
        <v>33</v>
      </c>
    </row>
    <row r="98" spans="1:8" x14ac:dyDescent="0.3">
      <c r="A98" s="109" t="s">
        <v>692</v>
      </c>
      <c r="B98" s="338">
        <v>0</v>
      </c>
      <c r="C98" s="338">
        <v>0</v>
      </c>
      <c r="D98" s="337">
        <v>0</v>
      </c>
      <c r="E98" s="337">
        <v>8</v>
      </c>
      <c r="G98" s="337">
        <v>65</v>
      </c>
      <c r="H98" s="337">
        <v>276</v>
      </c>
    </row>
    <row r="99" spans="1:8" x14ac:dyDescent="0.3">
      <c r="A99" s="109" t="s">
        <v>1137</v>
      </c>
      <c r="B99" s="338">
        <v>0</v>
      </c>
      <c r="C99" s="338">
        <v>0</v>
      </c>
      <c r="D99" s="337">
        <v>0</v>
      </c>
      <c r="E99" s="337">
        <v>0</v>
      </c>
      <c r="G99" s="337">
        <v>0</v>
      </c>
      <c r="H99" s="337">
        <v>0</v>
      </c>
    </row>
    <row r="100" spans="1:8" x14ac:dyDescent="0.3">
      <c r="A100" s="109" t="s">
        <v>779</v>
      </c>
      <c r="B100" s="338">
        <v>0</v>
      </c>
      <c r="C100" s="338">
        <v>0</v>
      </c>
      <c r="D100" s="337">
        <v>0</v>
      </c>
      <c r="E100" s="337">
        <v>0</v>
      </c>
      <c r="G100" s="337">
        <v>0</v>
      </c>
      <c r="H100" s="337">
        <v>0</v>
      </c>
    </row>
    <row r="101" spans="1:8" x14ac:dyDescent="0.3">
      <c r="A101" s="109" t="s">
        <v>949</v>
      </c>
      <c r="B101" s="338">
        <v>0</v>
      </c>
      <c r="C101" s="338">
        <v>0</v>
      </c>
      <c r="D101" s="337">
        <v>0</v>
      </c>
      <c r="E101" s="337">
        <v>0</v>
      </c>
      <c r="G101" s="337">
        <v>2</v>
      </c>
      <c r="H101" s="337">
        <v>559</v>
      </c>
    </row>
    <row r="102" spans="1:8" x14ac:dyDescent="0.3">
      <c r="A102" s="109" t="s">
        <v>896</v>
      </c>
      <c r="B102" s="338">
        <v>0</v>
      </c>
      <c r="C102" s="338">
        <v>0</v>
      </c>
      <c r="D102" s="337">
        <v>0</v>
      </c>
      <c r="E102" s="337">
        <v>0</v>
      </c>
      <c r="G102" s="337">
        <v>0</v>
      </c>
      <c r="H102" s="337">
        <v>53</v>
      </c>
    </row>
    <row r="103" spans="1:8" x14ac:dyDescent="0.3">
      <c r="A103" s="109" t="s">
        <v>1314</v>
      </c>
      <c r="B103" s="338">
        <v>4</v>
      </c>
      <c r="C103" s="338">
        <v>1</v>
      </c>
      <c r="D103" s="337">
        <v>12</v>
      </c>
      <c r="E103" s="337">
        <v>0</v>
      </c>
      <c r="G103" s="337">
        <v>2</v>
      </c>
      <c r="H103" s="337">
        <v>164</v>
      </c>
    </row>
    <row r="104" spans="1:8" x14ac:dyDescent="0.3">
      <c r="A104" s="109" t="s">
        <v>993</v>
      </c>
      <c r="B104" s="338">
        <v>0</v>
      </c>
      <c r="C104" s="338">
        <v>0</v>
      </c>
      <c r="D104" s="337">
        <v>0</v>
      </c>
      <c r="E104" s="337">
        <v>0</v>
      </c>
      <c r="G104" s="337">
        <v>0</v>
      </c>
      <c r="H104" s="337">
        <v>93</v>
      </c>
    </row>
    <row r="105" spans="1:8" x14ac:dyDescent="0.3">
      <c r="A105" s="109" t="s">
        <v>799</v>
      </c>
      <c r="B105" s="338">
        <v>0</v>
      </c>
      <c r="C105" s="338">
        <v>0</v>
      </c>
      <c r="D105" s="337">
        <v>0</v>
      </c>
      <c r="E105" s="337">
        <v>0</v>
      </c>
      <c r="G105" s="337">
        <v>0</v>
      </c>
      <c r="H105" s="337">
        <v>0</v>
      </c>
    </row>
    <row r="106" spans="1:8" x14ac:dyDescent="0.3">
      <c r="A106" s="109" t="s">
        <v>1109</v>
      </c>
      <c r="B106" s="338">
        <v>0</v>
      </c>
      <c r="C106" s="338">
        <v>0</v>
      </c>
      <c r="D106" s="337">
        <v>0</v>
      </c>
      <c r="E106" s="337">
        <v>0</v>
      </c>
      <c r="G106" s="337">
        <v>0</v>
      </c>
      <c r="H106" s="337">
        <v>0</v>
      </c>
    </row>
    <row r="107" spans="1:8" x14ac:dyDescent="0.3">
      <c r="A107" s="109" t="s">
        <v>1189</v>
      </c>
      <c r="B107" s="338">
        <v>0</v>
      </c>
      <c r="C107" s="338">
        <v>0</v>
      </c>
      <c r="D107" s="337">
        <v>0</v>
      </c>
      <c r="E107" s="337">
        <v>0</v>
      </c>
      <c r="G107" s="337">
        <v>0</v>
      </c>
      <c r="H107" s="337">
        <v>0</v>
      </c>
    </row>
    <row r="108" spans="1:8" x14ac:dyDescent="0.3">
      <c r="A108" s="109" t="s">
        <v>1108</v>
      </c>
      <c r="B108" s="338">
        <v>0</v>
      </c>
      <c r="C108" s="338">
        <v>0</v>
      </c>
      <c r="D108" s="337">
        <v>0</v>
      </c>
      <c r="E108" s="337">
        <v>0</v>
      </c>
      <c r="G108" s="337">
        <v>0</v>
      </c>
      <c r="H108" s="337">
        <v>0</v>
      </c>
    </row>
    <row r="109" spans="1:8" x14ac:dyDescent="0.3">
      <c r="A109" s="109" t="s">
        <v>1107</v>
      </c>
      <c r="B109" s="338">
        <v>0</v>
      </c>
      <c r="C109" s="338">
        <v>0</v>
      </c>
      <c r="D109" s="337">
        <v>0</v>
      </c>
      <c r="E109" s="337">
        <v>0</v>
      </c>
      <c r="G109" s="337">
        <v>0</v>
      </c>
      <c r="H109" s="337">
        <v>0</v>
      </c>
    </row>
    <row r="110" spans="1:8" x14ac:dyDescent="0.3">
      <c r="A110" s="109" t="s">
        <v>840</v>
      </c>
      <c r="B110" s="338">
        <v>0</v>
      </c>
      <c r="C110" s="338">
        <v>0</v>
      </c>
      <c r="D110" s="337">
        <v>0</v>
      </c>
      <c r="E110" s="337">
        <v>0</v>
      </c>
      <c r="G110" s="337">
        <v>0</v>
      </c>
      <c r="H110" s="337">
        <v>0</v>
      </c>
    </row>
    <row r="111" spans="1:8" x14ac:dyDescent="0.3">
      <c r="A111" s="109" t="s">
        <v>992</v>
      </c>
      <c r="B111" s="338">
        <v>5</v>
      </c>
      <c r="C111" s="338">
        <v>0</v>
      </c>
      <c r="D111" s="337">
        <v>3</v>
      </c>
      <c r="E111" s="337">
        <v>0</v>
      </c>
      <c r="G111" s="337">
        <v>2</v>
      </c>
      <c r="H111" s="337">
        <v>5</v>
      </c>
    </row>
    <row r="112" spans="1:8" x14ac:dyDescent="0.3">
      <c r="A112" s="109" t="s">
        <v>861</v>
      </c>
      <c r="B112" s="338">
        <v>38</v>
      </c>
      <c r="C112" s="338">
        <v>0</v>
      </c>
      <c r="D112" s="337">
        <v>15</v>
      </c>
      <c r="E112" s="337">
        <v>0</v>
      </c>
      <c r="G112" s="337">
        <v>14</v>
      </c>
      <c r="H112" s="337">
        <v>89</v>
      </c>
    </row>
    <row r="113" spans="1:8" x14ac:dyDescent="0.3">
      <c r="A113" s="109" t="s">
        <v>991</v>
      </c>
      <c r="B113" s="338">
        <v>0</v>
      </c>
      <c r="C113" s="338">
        <v>0</v>
      </c>
      <c r="D113" s="337">
        <v>0</v>
      </c>
      <c r="E113" s="337">
        <v>0</v>
      </c>
      <c r="G113" s="337">
        <v>2</v>
      </c>
      <c r="H113" s="337">
        <v>36</v>
      </c>
    </row>
    <row r="114" spans="1:8" x14ac:dyDescent="0.3">
      <c r="A114" s="109" t="s">
        <v>1312</v>
      </c>
      <c r="B114" s="338">
        <v>0</v>
      </c>
      <c r="C114" s="338">
        <v>0</v>
      </c>
      <c r="D114" s="337">
        <v>0</v>
      </c>
      <c r="E114" s="337">
        <v>1</v>
      </c>
      <c r="G114" s="337">
        <v>13</v>
      </c>
      <c r="H114" s="337">
        <v>87</v>
      </c>
    </row>
    <row r="115" spans="1:8" x14ac:dyDescent="0.3">
      <c r="A115" s="109" t="s">
        <v>755</v>
      </c>
      <c r="B115" s="338">
        <v>0</v>
      </c>
      <c r="C115" s="338">
        <v>0</v>
      </c>
      <c r="D115" s="337">
        <v>0</v>
      </c>
      <c r="E115" s="337">
        <v>8</v>
      </c>
      <c r="G115" s="337">
        <v>3</v>
      </c>
      <c r="H115" s="337">
        <v>94</v>
      </c>
    </row>
    <row r="116" spans="1:8" x14ac:dyDescent="0.3">
      <c r="A116" s="109" t="s">
        <v>895</v>
      </c>
      <c r="B116" s="338">
        <v>0</v>
      </c>
      <c r="C116" s="338">
        <v>0</v>
      </c>
      <c r="D116" s="337">
        <v>0</v>
      </c>
      <c r="E116" s="337">
        <v>0</v>
      </c>
      <c r="G116" s="337">
        <v>0</v>
      </c>
      <c r="H116" s="337">
        <v>4</v>
      </c>
    </row>
    <row r="117" spans="1:8" x14ac:dyDescent="0.3">
      <c r="A117" s="109" t="s">
        <v>673</v>
      </c>
      <c r="B117" s="338">
        <v>0</v>
      </c>
      <c r="C117" s="338">
        <v>4</v>
      </c>
      <c r="D117" s="337">
        <v>0</v>
      </c>
      <c r="E117" s="337">
        <v>4</v>
      </c>
      <c r="G117" s="337">
        <v>4</v>
      </c>
      <c r="H117" s="337">
        <v>17</v>
      </c>
    </row>
    <row r="118" spans="1:8" x14ac:dyDescent="0.3">
      <c r="A118" s="109" t="s">
        <v>1016</v>
      </c>
      <c r="B118" s="338">
        <v>0</v>
      </c>
      <c r="C118" s="338">
        <v>0</v>
      </c>
      <c r="D118" s="337">
        <v>0</v>
      </c>
      <c r="E118" s="337">
        <v>0</v>
      </c>
      <c r="G118" s="337">
        <v>0</v>
      </c>
      <c r="H118" s="337">
        <v>0</v>
      </c>
    </row>
    <row r="119" spans="1:8" x14ac:dyDescent="0.3">
      <c r="A119" s="109" t="s">
        <v>1147</v>
      </c>
      <c r="B119" s="338">
        <v>0</v>
      </c>
      <c r="C119" s="338">
        <v>0</v>
      </c>
      <c r="D119" s="337">
        <v>0</v>
      </c>
      <c r="E119" s="337">
        <v>0</v>
      </c>
      <c r="G119" s="337">
        <v>2</v>
      </c>
      <c r="H119" s="337">
        <v>0</v>
      </c>
    </row>
    <row r="120" spans="1:8" x14ac:dyDescent="0.3">
      <c r="A120" s="109" t="s">
        <v>948</v>
      </c>
      <c r="B120" s="338">
        <v>0</v>
      </c>
      <c r="C120" s="338">
        <v>0</v>
      </c>
      <c r="D120" s="337">
        <v>0</v>
      </c>
      <c r="E120" s="337">
        <v>0</v>
      </c>
      <c r="G120" s="337">
        <v>0</v>
      </c>
      <c r="H120" s="337">
        <v>0</v>
      </c>
    </row>
    <row r="121" spans="1:8" x14ac:dyDescent="0.3">
      <c r="A121" s="109" t="s">
        <v>1106</v>
      </c>
      <c r="B121" s="338">
        <v>0</v>
      </c>
      <c r="C121" s="338">
        <v>0</v>
      </c>
      <c r="D121" s="337">
        <v>0</v>
      </c>
      <c r="E121" s="337">
        <v>0</v>
      </c>
      <c r="G121" s="337">
        <v>0</v>
      </c>
      <c r="H121" s="337">
        <v>127</v>
      </c>
    </row>
    <row r="122" spans="1:8" x14ac:dyDescent="0.3">
      <c r="A122" s="109" t="s">
        <v>776</v>
      </c>
      <c r="B122" s="338">
        <v>0</v>
      </c>
      <c r="C122" s="338">
        <v>0</v>
      </c>
      <c r="D122" s="337">
        <v>0</v>
      </c>
      <c r="E122" s="337">
        <v>64</v>
      </c>
      <c r="G122" s="337">
        <v>50</v>
      </c>
      <c r="H122" s="337">
        <v>0</v>
      </c>
    </row>
    <row r="123" spans="1:8" x14ac:dyDescent="0.3">
      <c r="A123" s="109" t="s">
        <v>807</v>
      </c>
      <c r="B123" s="338">
        <v>0</v>
      </c>
      <c r="C123" s="338">
        <v>0</v>
      </c>
      <c r="D123" s="337">
        <v>0</v>
      </c>
      <c r="E123" s="337">
        <v>0</v>
      </c>
      <c r="G123" s="337">
        <v>59</v>
      </c>
      <c r="H123" s="337">
        <v>0</v>
      </c>
    </row>
    <row r="124" spans="1:8" x14ac:dyDescent="0.3">
      <c r="A124" s="109" t="s">
        <v>818</v>
      </c>
      <c r="B124" s="338">
        <v>0</v>
      </c>
      <c r="C124" s="338">
        <v>0</v>
      </c>
      <c r="D124" s="337">
        <v>1</v>
      </c>
      <c r="E124" s="337">
        <v>0</v>
      </c>
      <c r="G124" s="337">
        <v>1</v>
      </c>
      <c r="H124" s="337">
        <v>0</v>
      </c>
    </row>
    <row r="125" spans="1:8" x14ac:dyDescent="0.3">
      <c r="A125" s="109" t="s">
        <v>1025</v>
      </c>
      <c r="B125" s="338">
        <v>0</v>
      </c>
      <c r="C125" s="338">
        <v>0</v>
      </c>
      <c r="D125" s="337">
        <v>0</v>
      </c>
      <c r="E125" s="337">
        <v>0</v>
      </c>
      <c r="G125" s="337">
        <v>0</v>
      </c>
      <c r="H125" s="337">
        <v>0</v>
      </c>
    </row>
    <row r="126" spans="1:8" x14ac:dyDescent="0.3">
      <c r="A126" s="109" t="s">
        <v>1105</v>
      </c>
      <c r="B126" s="338">
        <v>0</v>
      </c>
      <c r="C126" s="338">
        <v>0</v>
      </c>
      <c r="D126" s="337">
        <v>0</v>
      </c>
      <c r="E126" s="337">
        <v>0</v>
      </c>
      <c r="G126" s="337">
        <v>50</v>
      </c>
      <c r="H126" s="337">
        <v>13</v>
      </c>
    </row>
    <row r="127" spans="1:8" x14ac:dyDescent="0.3">
      <c r="A127" s="109" t="s">
        <v>1104</v>
      </c>
      <c r="B127" s="340">
        <v>42</v>
      </c>
      <c r="C127" s="338">
        <v>0</v>
      </c>
      <c r="D127" s="337">
        <v>1</v>
      </c>
      <c r="E127" s="337">
        <v>0</v>
      </c>
      <c r="G127" s="337">
        <v>0</v>
      </c>
      <c r="H127" s="337">
        <v>0</v>
      </c>
    </row>
    <row r="128" spans="1:8" x14ac:dyDescent="0.3">
      <c r="A128" s="109" t="s">
        <v>1235</v>
      </c>
      <c r="B128" s="344">
        <v>26</v>
      </c>
      <c r="C128" s="338">
        <v>0</v>
      </c>
      <c r="D128" s="337">
        <v>39</v>
      </c>
      <c r="E128" s="337">
        <v>0</v>
      </c>
      <c r="G128" s="337">
        <v>4</v>
      </c>
      <c r="H128" s="337">
        <v>839</v>
      </c>
    </row>
    <row r="129" spans="1:8" x14ac:dyDescent="0.3">
      <c r="A129" s="109" t="s">
        <v>817</v>
      </c>
      <c r="B129" s="344">
        <v>0</v>
      </c>
      <c r="C129" s="338">
        <v>0</v>
      </c>
      <c r="D129" s="337">
        <v>0</v>
      </c>
      <c r="E129" s="337">
        <v>0</v>
      </c>
      <c r="G129" s="337">
        <v>0</v>
      </c>
      <c r="H129" s="337">
        <v>1</v>
      </c>
    </row>
    <row r="130" spans="1:8" x14ac:dyDescent="0.3">
      <c r="A130" s="109" t="s">
        <v>860</v>
      </c>
      <c r="B130" s="344">
        <v>0</v>
      </c>
      <c r="C130" s="338">
        <v>0</v>
      </c>
      <c r="D130" s="337">
        <v>8</v>
      </c>
      <c r="E130" s="337">
        <v>0</v>
      </c>
      <c r="G130" s="337">
        <v>0</v>
      </c>
      <c r="H130" s="337">
        <v>0</v>
      </c>
    </row>
    <row r="131" spans="1:8" x14ac:dyDescent="0.3">
      <c r="A131" s="109" t="s">
        <v>1323</v>
      </c>
      <c r="B131" s="344">
        <v>0</v>
      </c>
      <c r="C131" s="338">
        <v>0</v>
      </c>
      <c r="D131" s="337">
        <v>0</v>
      </c>
      <c r="E131" s="337">
        <v>0</v>
      </c>
      <c r="G131" s="337">
        <v>0</v>
      </c>
      <c r="H131" s="337">
        <v>306</v>
      </c>
    </row>
    <row r="132" spans="1:8" x14ac:dyDescent="0.3">
      <c r="A132" s="109" t="s">
        <v>894</v>
      </c>
      <c r="B132" s="344">
        <v>0</v>
      </c>
      <c r="C132" s="338">
        <v>0</v>
      </c>
      <c r="D132" s="337">
        <v>1</v>
      </c>
      <c r="E132" s="337">
        <v>0</v>
      </c>
      <c r="G132" s="337">
        <v>2</v>
      </c>
      <c r="H132" s="337">
        <v>23</v>
      </c>
    </row>
    <row r="133" spans="1:8" x14ac:dyDescent="0.3">
      <c r="A133" s="109" t="s">
        <v>1157</v>
      </c>
      <c r="B133" s="338">
        <v>0</v>
      </c>
      <c r="C133" s="338">
        <v>0</v>
      </c>
      <c r="D133" s="337">
        <v>5</v>
      </c>
      <c r="E133" s="337">
        <v>0</v>
      </c>
      <c r="G133" s="337">
        <v>84</v>
      </c>
      <c r="H133" s="337">
        <v>11</v>
      </c>
    </row>
    <row r="134" spans="1:8" x14ac:dyDescent="0.3">
      <c r="A134" s="109" t="s">
        <v>1205</v>
      </c>
      <c r="B134" s="338">
        <v>0</v>
      </c>
      <c r="C134" s="338">
        <v>0</v>
      </c>
      <c r="D134" s="337">
        <v>6</v>
      </c>
      <c r="E134" s="337">
        <v>0</v>
      </c>
      <c r="G134" s="337">
        <v>26</v>
      </c>
      <c r="H134" s="337">
        <v>229</v>
      </c>
    </row>
    <row r="135" spans="1:8" x14ac:dyDescent="0.3">
      <c r="A135" s="109" t="s">
        <v>672</v>
      </c>
      <c r="B135" s="338">
        <v>0</v>
      </c>
      <c r="C135" s="338">
        <v>0</v>
      </c>
      <c r="D135" s="337">
        <v>53</v>
      </c>
      <c r="E135" s="337">
        <v>0</v>
      </c>
      <c r="G135" s="337">
        <v>0</v>
      </c>
      <c r="H135" s="337">
        <v>512</v>
      </c>
    </row>
    <row r="136" spans="1:8" x14ac:dyDescent="0.3">
      <c r="A136" s="109" t="s">
        <v>1103</v>
      </c>
      <c r="B136" s="338">
        <v>96</v>
      </c>
      <c r="C136" s="338">
        <v>0</v>
      </c>
      <c r="D136" s="337">
        <v>36</v>
      </c>
      <c r="E136" s="337">
        <v>0</v>
      </c>
      <c r="G136" s="337">
        <v>0</v>
      </c>
      <c r="H136" s="337">
        <v>8</v>
      </c>
    </row>
    <row r="137" spans="1:8" x14ac:dyDescent="0.3">
      <c r="A137" s="109" t="s">
        <v>1102</v>
      </c>
      <c r="B137" s="338">
        <v>0</v>
      </c>
      <c r="C137" s="338">
        <v>0</v>
      </c>
      <c r="D137" s="337">
        <v>0</v>
      </c>
      <c r="E137" s="337">
        <v>0</v>
      </c>
      <c r="G137" s="337">
        <v>0</v>
      </c>
      <c r="H137" s="337">
        <v>0</v>
      </c>
    </row>
    <row r="138" spans="1:8" x14ac:dyDescent="0.3">
      <c r="A138" s="109" t="s">
        <v>930</v>
      </c>
      <c r="B138" s="338">
        <v>0</v>
      </c>
      <c r="C138" s="338">
        <v>0</v>
      </c>
      <c r="D138" s="337">
        <v>0</v>
      </c>
      <c r="E138" s="337">
        <v>0</v>
      </c>
      <c r="G138" s="337">
        <v>23</v>
      </c>
      <c r="H138" s="337">
        <v>616</v>
      </c>
    </row>
    <row r="139" spans="1:8" x14ac:dyDescent="0.3">
      <c r="A139" s="109" t="s">
        <v>1234</v>
      </c>
      <c r="B139" s="338">
        <v>5</v>
      </c>
      <c r="C139" s="338">
        <v>0</v>
      </c>
      <c r="D139" s="337">
        <v>0</v>
      </c>
      <c r="E139" s="337">
        <v>0</v>
      </c>
      <c r="G139" s="337">
        <v>7</v>
      </c>
      <c r="H139" s="337">
        <v>178</v>
      </c>
    </row>
    <row r="140" spans="1:8" x14ac:dyDescent="0.3">
      <c r="A140" s="109" t="s">
        <v>893</v>
      </c>
      <c r="B140" s="338">
        <v>0</v>
      </c>
      <c r="C140" s="338">
        <v>0</v>
      </c>
      <c r="D140" s="337">
        <v>3</v>
      </c>
      <c r="E140" s="337">
        <v>0</v>
      </c>
      <c r="G140" s="337">
        <v>0</v>
      </c>
      <c r="H140" s="337">
        <v>155</v>
      </c>
    </row>
    <row r="141" spans="1:8" x14ac:dyDescent="0.3">
      <c r="A141" s="109" t="s">
        <v>880</v>
      </c>
      <c r="B141" s="338">
        <v>0</v>
      </c>
      <c r="C141" s="338">
        <v>0</v>
      </c>
      <c r="D141" s="337">
        <v>0</v>
      </c>
      <c r="E141" s="337">
        <v>0</v>
      </c>
      <c r="G141" s="337">
        <v>0</v>
      </c>
      <c r="H141" s="337">
        <v>0</v>
      </c>
    </row>
    <row r="142" spans="1:8" x14ac:dyDescent="0.3">
      <c r="A142" s="109" t="s">
        <v>892</v>
      </c>
      <c r="B142" s="338">
        <v>0</v>
      </c>
      <c r="C142" s="338">
        <v>0</v>
      </c>
      <c r="D142" s="337">
        <v>11</v>
      </c>
      <c r="E142" s="337">
        <v>0</v>
      </c>
      <c r="G142" s="337">
        <v>0</v>
      </c>
      <c r="H142" s="337">
        <v>7</v>
      </c>
    </row>
    <row r="143" spans="1:8" x14ac:dyDescent="0.3">
      <c r="A143" s="109" t="s">
        <v>816</v>
      </c>
      <c r="B143" s="338">
        <v>0</v>
      </c>
      <c r="C143" s="338">
        <v>0</v>
      </c>
      <c r="D143" s="337">
        <v>0</v>
      </c>
      <c r="E143" s="337">
        <v>0</v>
      </c>
      <c r="G143" s="337">
        <v>0</v>
      </c>
      <c r="H143" s="337">
        <v>0</v>
      </c>
    </row>
    <row r="144" spans="1:8" x14ac:dyDescent="0.3">
      <c r="A144" s="109" t="s">
        <v>1166</v>
      </c>
      <c r="B144" s="338">
        <v>0</v>
      </c>
      <c r="C144" s="338">
        <v>0</v>
      </c>
      <c r="D144" s="337">
        <v>49</v>
      </c>
      <c r="E144" s="337">
        <v>6</v>
      </c>
      <c r="G144" s="337">
        <v>8</v>
      </c>
      <c r="H144" s="337">
        <v>14</v>
      </c>
    </row>
    <row r="145" spans="1:8" x14ac:dyDescent="0.3">
      <c r="A145" s="109" t="s">
        <v>775</v>
      </c>
      <c r="B145" s="338">
        <v>0</v>
      </c>
      <c r="C145" s="338">
        <v>0</v>
      </c>
      <c r="D145" s="337">
        <v>0</v>
      </c>
      <c r="E145" s="337">
        <v>0</v>
      </c>
      <c r="G145" s="337">
        <v>0</v>
      </c>
      <c r="H145" s="337">
        <v>0</v>
      </c>
    </row>
    <row r="146" spans="1:8" x14ac:dyDescent="0.3">
      <c r="A146" s="109" t="s">
        <v>1315</v>
      </c>
      <c r="B146" s="338">
        <v>0</v>
      </c>
      <c r="C146" s="338">
        <v>0</v>
      </c>
      <c r="D146" s="337">
        <v>0</v>
      </c>
      <c r="E146" s="337">
        <v>0</v>
      </c>
      <c r="G146" s="337">
        <v>0</v>
      </c>
      <c r="H146" s="337">
        <v>0</v>
      </c>
    </row>
    <row r="147" spans="1:8" x14ac:dyDescent="0.3">
      <c r="A147" s="109" t="s">
        <v>806</v>
      </c>
      <c r="B147" s="338">
        <v>0</v>
      </c>
      <c r="C147" s="338">
        <v>0</v>
      </c>
      <c r="D147" s="337">
        <v>0</v>
      </c>
      <c r="E147" s="337">
        <v>0</v>
      </c>
      <c r="G147" s="337">
        <v>290</v>
      </c>
      <c r="H147" s="337">
        <v>448</v>
      </c>
    </row>
    <row r="148" spans="1:8" x14ac:dyDescent="0.3">
      <c r="A148" s="109" t="s">
        <v>774</v>
      </c>
      <c r="B148" s="338">
        <v>0</v>
      </c>
      <c r="C148" s="338">
        <v>0</v>
      </c>
      <c r="D148" s="337">
        <v>0</v>
      </c>
      <c r="E148" s="337">
        <v>0</v>
      </c>
      <c r="G148" s="337">
        <v>0</v>
      </c>
      <c r="H148" s="337">
        <v>0</v>
      </c>
    </row>
    <row r="149" spans="1:8" x14ac:dyDescent="0.3">
      <c r="A149" s="109" t="s">
        <v>1165</v>
      </c>
      <c r="B149" s="338">
        <v>0</v>
      </c>
      <c r="C149" s="338">
        <v>0</v>
      </c>
      <c r="D149" s="337">
        <v>0</v>
      </c>
      <c r="E149" s="337">
        <v>0</v>
      </c>
      <c r="G149" s="337">
        <v>0</v>
      </c>
      <c r="H149" s="337">
        <v>0</v>
      </c>
    </row>
    <row r="150" spans="1:8" x14ac:dyDescent="0.3">
      <c r="A150" s="109" t="s">
        <v>765</v>
      </c>
      <c r="B150" s="338">
        <v>0</v>
      </c>
      <c r="C150" s="338">
        <v>0</v>
      </c>
      <c r="D150" s="337">
        <v>0</v>
      </c>
      <c r="E150" s="337">
        <v>0</v>
      </c>
      <c r="G150" s="337">
        <v>0</v>
      </c>
      <c r="H150" s="337">
        <v>0</v>
      </c>
    </row>
    <row r="151" spans="1:8" x14ac:dyDescent="0.3">
      <c r="A151" s="109" t="s">
        <v>1183</v>
      </c>
      <c r="B151" s="338">
        <v>0</v>
      </c>
      <c r="C151" s="338">
        <v>0</v>
      </c>
      <c r="D151" s="337">
        <v>0</v>
      </c>
      <c r="E151" s="337">
        <v>0</v>
      </c>
      <c r="G151" s="337">
        <v>0</v>
      </c>
      <c r="H151" s="337">
        <v>0</v>
      </c>
    </row>
    <row r="152" spans="1:8" x14ac:dyDescent="0.3">
      <c r="A152" s="109" t="s">
        <v>929</v>
      </c>
      <c r="B152" s="338">
        <v>0</v>
      </c>
      <c r="C152" s="338">
        <v>0</v>
      </c>
      <c r="D152" s="337">
        <v>0</v>
      </c>
      <c r="E152" s="337">
        <v>0</v>
      </c>
      <c r="G152" s="337">
        <v>54</v>
      </c>
      <c r="H152" s="337">
        <v>180</v>
      </c>
    </row>
    <row r="153" spans="1:8" x14ac:dyDescent="0.3">
      <c r="A153" s="109" t="s">
        <v>915</v>
      </c>
      <c r="B153" s="338">
        <v>0</v>
      </c>
      <c r="C153" s="338">
        <v>0</v>
      </c>
      <c r="D153" s="337">
        <v>147</v>
      </c>
      <c r="E153" s="337">
        <v>0</v>
      </c>
      <c r="G153" s="337">
        <v>0</v>
      </c>
      <c r="H153" s="337">
        <v>368</v>
      </c>
    </row>
    <row r="154" spans="1:8" x14ac:dyDescent="0.3">
      <c r="A154" s="109" t="s">
        <v>1031</v>
      </c>
      <c r="B154" s="338">
        <v>0</v>
      </c>
      <c r="C154" s="338">
        <v>0</v>
      </c>
      <c r="D154" s="337">
        <v>2</v>
      </c>
      <c r="E154" s="337">
        <v>0</v>
      </c>
      <c r="G154" s="337">
        <v>0</v>
      </c>
      <c r="H154" s="337">
        <v>3</v>
      </c>
    </row>
    <row r="155" spans="1:8" x14ac:dyDescent="0.3">
      <c r="A155" s="109" t="s">
        <v>815</v>
      </c>
      <c r="B155" s="338">
        <v>0</v>
      </c>
      <c r="C155" s="338">
        <v>0</v>
      </c>
      <c r="D155" s="337">
        <v>0</v>
      </c>
      <c r="E155" s="337">
        <v>0</v>
      </c>
      <c r="G155" s="337">
        <v>0</v>
      </c>
      <c r="H155" s="337">
        <v>0</v>
      </c>
    </row>
    <row r="156" spans="1:8" x14ac:dyDescent="0.3">
      <c r="A156" s="109" t="s">
        <v>1164</v>
      </c>
      <c r="B156" s="338">
        <v>0</v>
      </c>
      <c r="C156" s="338">
        <v>0</v>
      </c>
      <c r="D156" s="337">
        <v>0</v>
      </c>
      <c r="E156" s="337">
        <v>0</v>
      </c>
      <c r="G156" s="337">
        <v>0</v>
      </c>
      <c r="H156" s="337">
        <v>0</v>
      </c>
    </row>
    <row r="157" spans="1:8" x14ac:dyDescent="0.3">
      <c r="A157" s="109" t="s">
        <v>859</v>
      </c>
      <c r="B157" s="338">
        <v>83</v>
      </c>
      <c r="C157" s="338">
        <v>0</v>
      </c>
      <c r="D157" s="337">
        <v>49</v>
      </c>
      <c r="E157" s="337">
        <v>0</v>
      </c>
      <c r="G157" s="337">
        <v>14</v>
      </c>
      <c r="H157" s="337">
        <v>563</v>
      </c>
    </row>
    <row r="158" spans="1:8" x14ac:dyDescent="0.3">
      <c r="A158" s="109" t="s">
        <v>990</v>
      </c>
      <c r="B158" s="338">
        <v>0</v>
      </c>
      <c r="C158" s="338">
        <v>0</v>
      </c>
      <c r="D158" s="337">
        <v>0</v>
      </c>
      <c r="E158" s="337">
        <v>0</v>
      </c>
      <c r="G158" s="337">
        <v>0</v>
      </c>
      <c r="H158" s="337">
        <v>6</v>
      </c>
    </row>
    <row r="159" spans="1:8" x14ac:dyDescent="0.3">
      <c r="A159" s="109" t="s">
        <v>1182</v>
      </c>
      <c r="B159" s="338">
        <v>0</v>
      </c>
      <c r="C159" s="338">
        <v>0</v>
      </c>
      <c r="D159" s="337">
        <v>0</v>
      </c>
      <c r="E159" s="337">
        <v>0</v>
      </c>
      <c r="G159" s="337">
        <v>0</v>
      </c>
      <c r="H159" s="337">
        <v>0</v>
      </c>
    </row>
    <row r="160" spans="1:8" x14ac:dyDescent="0.3">
      <c r="A160" s="109" t="s">
        <v>1233</v>
      </c>
      <c r="B160" s="338">
        <v>64</v>
      </c>
      <c r="C160" s="338">
        <v>0</v>
      </c>
      <c r="D160" s="337">
        <v>0</v>
      </c>
      <c r="E160" s="337">
        <v>0</v>
      </c>
      <c r="G160" s="337">
        <v>0</v>
      </c>
      <c r="H160" s="337">
        <v>383</v>
      </c>
    </row>
    <row r="161" spans="1:8" x14ac:dyDescent="0.3">
      <c r="A161" s="109" t="s">
        <v>1173</v>
      </c>
      <c r="B161" s="338">
        <v>290</v>
      </c>
      <c r="C161" s="338">
        <v>0</v>
      </c>
      <c r="D161" s="337">
        <v>268</v>
      </c>
      <c r="E161" s="337">
        <v>0</v>
      </c>
      <c r="G161" s="337">
        <v>384</v>
      </c>
      <c r="H161" s="337">
        <v>2328</v>
      </c>
    </row>
    <row r="162" spans="1:8" x14ac:dyDescent="0.3">
      <c r="A162" s="109" t="s">
        <v>663</v>
      </c>
      <c r="B162" s="338">
        <v>0</v>
      </c>
      <c r="C162" s="338">
        <v>0</v>
      </c>
      <c r="D162" s="337">
        <v>0</v>
      </c>
      <c r="E162" s="337">
        <v>0</v>
      </c>
      <c r="G162" s="337">
        <v>102</v>
      </c>
      <c r="H162" s="337">
        <v>162</v>
      </c>
    </row>
    <row r="163" spans="1:8" x14ac:dyDescent="0.3">
      <c r="A163" s="109" t="s">
        <v>989</v>
      </c>
      <c r="B163" s="338">
        <v>0</v>
      </c>
      <c r="C163" s="338">
        <v>0</v>
      </c>
      <c r="D163" s="337">
        <v>0</v>
      </c>
      <c r="E163" s="337">
        <v>0</v>
      </c>
      <c r="G163" s="337">
        <v>0</v>
      </c>
      <c r="H163" s="337">
        <v>131</v>
      </c>
    </row>
    <row r="164" spans="1:8" x14ac:dyDescent="0.3">
      <c r="A164" s="109" t="s">
        <v>928</v>
      </c>
      <c r="B164" s="338">
        <v>0</v>
      </c>
      <c r="C164" s="338">
        <v>0</v>
      </c>
      <c r="D164" s="337">
        <v>0</v>
      </c>
      <c r="E164" s="337">
        <v>0</v>
      </c>
      <c r="G164" s="337">
        <v>0</v>
      </c>
      <c r="H164" s="337">
        <v>45</v>
      </c>
    </row>
    <row r="165" spans="1:8" x14ac:dyDescent="0.3">
      <c r="A165" s="109" t="s">
        <v>988</v>
      </c>
      <c r="B165" s="338">
        <v>0</v>
      </c>
      <c r="C165" s="338">
        <v>0</v>
      </c>
      <c r="D165" s="337">
        <v>0</v>
      </c>
      <c r="E165" s="337">
        <v>0</v>
      </c>
      <c r="G165" s="337">
        <v>7</v>
      </c>
      <c r="H165" s="337">
        <v>46</v>
      </c>
    </row>
    <row r="166" spans="1:8" x14ac:dyDescent="0.3">
      <c r="A166" s="109" t="s">
        <v>1101</v>
      </c>
      <c r="B166" s="338">
        <v>0</v>
      </c>
      <c r="C166" s="338">
        <v>0</v>
      </c>
      <c r="D166" s="337">
        <v>0</v>
      </c>
      <c r="E166" s="337">
        <v>0</v>
      </c>
      <c r="G166" s="337">
        <v>14</v>
      </c>
      <c r="H166" s="337">
        <v>42</v>
      </c>
    </row>
    <row r="167" spans="1:8" x14ac:dyDescent="0.3">
      <c r="A167" s="109" t="s">
        <v>839</v>
      </c>
      <c r="B167" s="338">
        <v>26</v>
      </c>
      <c r="C167" s="338">
        <v>0</v>
      </c>
      <c r="D167" s="337">
        <v>247</v>
      </c>
      <c r="E167" s="337">
        <v>0</v>
      </c>
      <c r="G167" s="337">
        <v>14</v>
      </c>
      <c r="H167" s="337">
        <v>406</v>
      </c>
    </row>
    <row r="168" spans="1:8" x14ac:dyDescent="0.3">
      <c r="A168" s="109" t="s">
        <v>1100</v>
      </c>
      <c r="B168" s="338">
        <v>0</v>
      </c>
      <c r="C168" s="338">
        <v>0</v>
      </c>
      <c r="D168" s="337">
        <v>0</v>
      </c>
      <c r="E168" s="337">
        <v>0</v>
      </c>
      <c r="G168" s="337">
        <v>1</v>
      </c>
      <c r="H168" s="337">
        <v>776</v>
      </c>
    </row>
    <row r="169" spans="1:8" x14ac:dyDescent="0.3">
      <c r="A169" s="109" t="s">
        <v>1099</v>
      </c>
      <c r="B169" s="338">
        <v>0</v>
      </c>
      <c r="C169" s="338">
        <v>0</v>
      </c>
      <c r="D169" s="337">
        <v>0</v>
      </c>
      <c r="E169" s="337">
        <v>0</v>
      </c>
      <c r="G169" s="337">
        <v>0</v>
      </c>
      <c r="H169" s="337">
        <v>22</v>
      </c>
    </row>
    <row r="170" spans="1:8" x14ac:dyDescent="0.3">
      <c r="A170" s="109" t="s">
        <v>651</v>
      </c>
      <c r="B170" s="338">
        <v>4</v>
      </c>
      <c r="C170" s="338">
        <v>0</v>
      </c>
      <c r="D170" s="337">
        <v>0</v>
      </c>
      <c r="E170" s="337">
        <v>1</v>
      </c>
      <c r="G170" s="337">
        <v>1</v>
      </c>
      <c r="H170" s="337">
        <v>6</v>
      </c>
    </row>
    <row r="171" spans="1:8" x14ac:dyDescent="0.3">
      <c r="A171" s="109" t="s">
        <v>847</v>
      </c>
      <c r="B171" s="338">
        <v>0</v>
      </c>
      <c r="C171" s="338">
        <v>0</v>
      </c>
      <c r="D171" s="337">
        <v>0</v>
      </c>
      <c r="E171" s="337">
        <v>0</v>
      </c>
      <c r="G171" s="337">
        <v>5</v>
      </c>
      <c r="H171" s="337">
        <v>197</v>
      </c>
    </row>
    <row r="172" spans="1:8" x14ac:dyDescent="0.3">
      <c r="A172" s="109" t="s">
        <v>1015</v>
      </c>
      <c r="B172" s="338">
        <v>0</v>
      </c>
      <c r="C172" s="338">
        <v>0</v>
      </c>
      <c r="D172" s="337">
        <v>0</v>
      </c>
      <c r="E172" s="337">
        <v>0</v>
      </c>
      <c r="G172" s="337">
        <v>0</v>
      </c>
      <c r="H172" s="337">
        <v>0</v>
      </c>
    </row>
    <row r="173" spans="1:8" x14ac:dyDescent="0.3">
      <c r="A173" s="109" t="s">
        <v>914</v>
      </c>
      <c r="B173" s="338">
        <v>0</v>
      </c>
      <c r="C173" s="338">
        <v>0</v>
      </c>
      <c r="D173" s="337">
        <v>0</v>
      </c>
      <c r="E173" s="337">
        <v>0</v>
      </c>
      <c r="G173" s="337">
        <v>10</v>
      </c>
      <c r="H173" s="337">
        <v>0</v>
      </c>
    </row>
    <row r="174" spans="1:8" x14ac:dyDescent="0.3">
      <c r="A174" s="109" t="s">
        <v>1001</v>
      </c>
      <c r="B174" s="338">
        <v>2</v>
      </c>
      <c r="C174" s="338">
        <v>0</v>
      </c>
      <c r="D174" s="337">
        <v>0</v>
      </c>
      <c r="E174" s="337">
        <v>0</v>
      </c>
      <c r="G174" s="337">
        <v>0</v>
      </c>
      <c r="H174" s="337">
        <v>5</v>
      </c>
    </row>
    <row r="175" spans="1:8" x14ac:dyDescent="0.3">
      <c r="A175" s="109" t="s">
        <v>1014</v>
      </c>
      <c r="B175" s="338">
        <v>0</v>
      </c>
      <c r="C175" s="338">
        <v>0</v>
      </c>
      <c r="D175" s="337">
        <v>0</v>
      </c>
      <c r="E175" s="337">
        <v>0</v>
      </c>
      <c r="G175" s="337">
        <v>0</v>
      </c>
      <c r="H175" s="337">
        <v>0</v>
      </c>
    </row>
    <row r="176" spans="1:8" x14ac:dyDescent="0.3">
      <c r="A176" s="109" t="s">
        <v>1215</v>
      </c>
      <c r="B176" s="338">
        <v>0</v>
      </c>
      <c r="C176" s="338">
        <v>0</v>
      </c>
      <c r="D176" s="337">
        <v>0</v>
      </c>
      <c r="E176" s="337">
        <v>0</v>
      </c>
      <c r="G176" s="337">
        <v>0</v>
      </c>
      <c r="H176" s="337">
        <v>3</v>
      </c>
    </row>
    <row r="177" spans="1:8" x14ac:dyDescent="0.3">
      <c r="A177" s="109" t="s">
        <v>869</v>
      </c>
      <c r="B177" s="338">
        <v>0</v>
      </c>
      <c r="C177" s="338">
        <v>0</v>
      </c>
      <c r="D177" s="337">
        <v>2</v>
      </c>
      <c r="E177" s="337">
        <v>0</v>
      </c>
      <c r="G177" s="337">
        <v>0</v>
      </c>
      <c r="H177" s="337">
        <v>30</v>
      </c>
    </row>
    <row r="178" spans="1:8" x14ac:dyDescent="0.3">
      <c r="A178" s="109" t="s">
        <v>846</v>
      </c>
      <c r="B178" s="338">
        <v>0</v>
      </c>
      <c r="C178" s="338">
        <v>0</v>
      </c>
      <c r="D178" s="337">
        <v>0</v>
      </c>
      <c r="E178" s="337">
        <v>0</v>
      </c>
      <c r="G178" s="337">
        <v>0</v>
      </c>
      <c r="H178" s="337">
        <v>0</v>
      </c>
    </row>
    <row r="179" spans="1:8" x14ac:dyDescent="0.3">
      <c r="A179" s="109" t="s">
        <v>1024</v>
      </c>
      <c r="B179" s="338">
        <v>0</v>
      </c>
      <c r="C179" s="338">
        <v>0</v>
      </c>
      <c r="D179" s="337">
        <v>0</v>
      </c>
      <c r="E179" s="337">
        <v>0</v>
      </c>
      <c r="G179" s="337">
        <v>0</v>
      </c>
      <c r="H179" s="337">
        <v>0</v>
      </c>
    </row>
    <row r="180" spans="1:8" x14ac:dyDescent="0.3">
      <c r="A180" s="109" t="s">
        <v>858</v>
      </c>
      <c r="B180" s="338">
        <v>0</v>
      </c>
      <c r="C180" s="338">
        <v>0</v>
      </c>
      <c r="D180" s="337">
        <v>0</v>
      </c>
      <c r="E180" s="337">
        <v>0</v>
      </c>
      <c r="G180" s="337">
        <v>0</v>
      </c>
      <c r="H180" s="337">
        <v>9</v>
      </c>
    </row>
    <row r="181" spans="1:8" x14ac:dyDescent="0.3">
      <c r="A181" s="109" t="s">
        <v>1136</v>
      </c>
      <c r="B181" s="338">
        <v>0</v>
      </c>
      <c r="C181" s="338">
        <v>0</v>
      </c>
      <c r="D181" s="337">
        <v>0</v>
      </c>
      <c r="E181" s="337">
        <v>0</v>
      </c>
      <c r="G181" s="337">
        <v>0</v>
      </c>
      <c r="H181" s="337">
        <v>0</v>
      </c>
    </row>
    <row r="182" spans="1:8" x14ac:dyDescent="0.3">
      <c r="A182" s="109" t="s">
        <v>1098</v>
      </c>
      <c r="B182" s="338">
        <v>0</v>
      </c>
      <c r="C182" s="338">
        <v>0</v>
      </c>
      <c r="D182" s="337">
        <v>0</v>
      </c>
      <c r="E182" s="337">
        <v>0</v>
      </c>
      <c r="G182" s="337">
        <v>0</v>
      </c>
      <c r="H182" s="337">
        <v>0</v>
      </c>
    </row>
    <row r="183" spans="1:8" x14ac:dyDescent="0.3">
      <c r="A183" s="109" t="s">
        <v>1097</v>
      </c>
      <c r="B183" s="338">
        <v>0</v>
      </c>
      <c r="C183" s="338">
        <v>0</v>
      </c>
      <c r="D183" s="337">
        <v>127</v>
      </c>
      <c r="E183" s="337">
        <v>0</v>
      </c>
      <c r="G183" s="337">
        <v>0</v>
      </c>
      <c r="H183" s="337">
        <v>0</v>
      </c>
    </row>
    <row r="184" spans="1:8" x14ac:dyDescent="0.3">
      <c r="A184" s="109" t="s">
        <v>1232</v>
      </c>
      <c r="B184" s="338">
        <v>0</v>
      </c>
      <c r="C184" s="338">
        <v>0</v>
      </c>
      <c r="D184" s="337">
        <v>0</v>
      </c>
      <c r="E184" s="337">
        <v>0</v>
      </c>
      <c r="G184" s="337">
        <v>0</v>
      </c>
      <c r="H184" s="337">
        <v>108</v>
      </c>
    </row>
    <row r="185" spans="1:8" x14ac:dyDescent="0.3">
      <c r="A185" s="109" t="s">
        <v>798</v>
      </c>
      <c r="B185" s="338">
        <v>1</v>
      </c>
      <c r="C185" s="338">
        <v>0</v>
      </c>
      <c r="D185" s="337">
        <v>2</v>
      </c>
      <c r="E185" s="337">
        <v>0</v>
      </c>
      <c r="G185" s="337">
        <v>12</v>
      </c>
      <c r="H185" s="337">
        <v>44</v>
      </c>
    </row>
    <row r="186" spans="1:8" x14ac:dyDescent="0.3">
      <c r="A186" s="109" t="s">
        <v>947</v>
      </c>
      <c r="B186" s="338">
        <v>0</v>
      </c>
      <c r="C186" s="338">
        <v>0</v>
      </c>
      <c r="D186" s="337">
        <v>12</v>
      </c>
      <c r="E186" s="337">
        <v>2</v>
      </c>
      <c r="G186" s="337">
        <v>76</v>
      </c>
      <c r="H186" s="337">
        <v>17</v>
      </c>
    </row>
    <row r="187" spans="1:8" x14ac:dyDescent="0.3">
      <c r="A187" s="109" t="s">
        <v>1204</v>
      </c>
      <c r="B187" s="338">
        <v>0</v>
      </c>
      <c r="C187" s="338">
        <v>0</v>
      </c>
      <c r="D187" s="337">
        <v>0</v>
      </c>
      <c r="E187" s="337">
        <v>0</v>
      </c>
      <c r="G187" s="337">
        <v>0</v>
      </c>
      <c r="H187" s="337">
        <v>190</v>
      </c>
    </row>
    <row r="188" spans="1:8" x14ac:dyDescent="0.3">
      <c r="A188" s="109" t="s">
        <v>1096</v>
      </c>
      <c r="B188" s="338">
        <v>0</v>
      </c>
      <c r="C188" s="338">
        <v>0</v>
      </c>
      <c r="D188" s="337">
        <v>0</v>
      </c>
      <c r="E188" s="337">
        <v>0</v>
      </c>
      <c r="G188" s="337">
        <v>0</v>
      </c>
      <c r="H188" s="337">
        <v>0</v>
      </c>
    </row>
    <row r="189" spans="1:8" x14ac:dyDescent="0.3">
      <c r="A189" s="109" t="s">
        <v>913</v>
      </c>
      <c r="B189" s="338">
        <v>0</v>
      </c>
      <c r="C189" s="338">
        <v>0</v>
      </c>
      <c r="D189" s="337">
        <v>0</v>
      </c>
      <c r="E189" s="337">
        <v>0</v>
      </c>
      <c r="G189" s="337">
        <v>0</v>
      </c>
      <c r="H189" s="337">
        <v>98</v>
      </c>
    </row>
    <row r="190" spans="1:8" x14ac:dyDescent="0.3">
      <c r="A190" s="109" t="s">
        <v>1095</v>
      </c>
      <c r="B190" s="338">
        <v>0</v>
      </c>
      <c r="C190" s="338">
        <v>0</v>
      </c>
      <c r="D190" s="337">
        <v>0</v>
      </c>
      <c r="E190" s="337">
        <v>0</v>
      </c>
      <c r="G190" s="337">
        <v>0</v>
      </c>
      <c r="H190" s="337">
        <v>0</v>
      </c>
    </row>
    <row r="191" spans="1:8" x14ac:dyDescent="0.3">
      <c r="A191" s="109" t="s">
        <v>912</v>
      </c>
      <c r="B191" s="338">
        <v>0</v>
      </c>
      <c r="C191" s="338">
        <v>0</v>
      </c>
      <c r="D191" s="337">
        <v>0</v>
      </c>
      <c r="E191" s="337">
        <v>0</v>
      </c>
      <c r="G191" s="337">
        <v>0</v>
      </c>
      <c r="H191" s="337">
        <v>6</v>
      </c>
    </row>
    <row r="192" spans="1:8" x14ac:dyDescent="0.3">
      <c r="A192" s="109" t="s">
        <v>1328</v>
      </c>
      <c r="B192" s="338">
        <v>0</v>
      </c>
      <c r="C192" s="338">
        <v>16</v>
      </c>
      <c r="D192" s="337">
        <v>0</v>
      </c>
      <c r="E192" s="337">
        <v>8</v>
      </c>
      <c r="G192" s="337">
        <v>10</v>
      </c>
      <c r="H192" s="337">
        <v>5</v>
      </c>
    </row>
    <row r="193" spans="1:8" x14ac:dyDescent="0.3">
      <c r="A193" s="109" t="s">
        <v>924</v>
      </c>
      <c r="B193" s="338">
        <v>0</v>
      </c>
      <c r="C193" s="338">
        <v>0</v>
      </c>
      <c r="D193" s="337">
        <v>0</v>
      </c>
      <c r="E193" s="337">
        <v>0</v>
      </c>
      <c r="G193" s="337">
        <v>0</v>
      </c>
      <c r="H193" s="337">
        <v>68</v>
      </c>
    </row>
    <row r="194" spans="1:8" x14ac:dyDescent="0.3">
      <c r="A194" s="109" t="s">
        <v>1156</v>
      </c>
      <c r="B194" s="338">
        <v>0</v>
      </c>
      <c r="C194" s="338">
        <v>0</v>
      </c>
      <c r="D194" s="337">
        <v>0</v>
      </c>
      <c r="E194" s="337">
        <v>0</v>
      </c>
      <c r="G194" s="337">
        <v>0</v>
      </c>
      <c r="H194" s="337">
        <v>0</v>
      </c>
    </row>
    <row r="195" spans="1:8" x14ac:dyDescent="0.3">
      <c r="A195" s="109" t="s">
        <v>791</v>
      </c>
      <c r="B195" s="338">
        <v>0</v>
      </c>
      <c r="C195" s="338">
        <v>0</v>
      </c>
      <c r="D195" s="337">
        <v>0</v>
      </c>
      <c r="E195" s="337">
        <v>0</v>
      </c>
      <c r="G195" s="337">
        <v>0</v>
      </c>
      <c r="H195" s="337">
        <v>32</v>
      </c>
    </row>
    <row r="196" spans="1:8" x14ac:dyDescent="0.3">
      <c r="A196" s="109" t="s">
        <v>642</v>
      </c>
      <c r="B196" s="338">
        <v>0</v>
      </c>
      <c r="C196" s="338">
        <v>5</v>
      </c>
      <c r="D196" s="337">
        <v>0</v>
      </c>
      <c r="E196" s="337">
        <v>4</v>
      </c>
      <c r="G196" s="337">
        <v>53</v>
      </c>
      <c r="H196" s="337">
        <v>39</v>
      </c>
    </row>
    <row r="197" spans="1:8" x14ac:dyDescent="0.3">
      <c r="A197" s="109" t="s">
        <v>987</v>
      </c>
      <c r="B197" s="338">
        <v>0</v>
      </c>
      <c r="C197" s="338">
        <v>0</v>
      </c>
      <c r="D197" s="337">
        <v>0</v>
      </c>
      <c r="E197" s="337">
        <v>0</v>
      </c>
      <c r="G197" s="337">
        <v>0</v>
      </c>
      <c r="H197" s="337">
        <v>0</v>
      </c>
    </row>
    <row r="198" spans="1:8" x14ac:dyDescent="0.3">
      <c r="A198" s="109" t="s">
        <v>1094</v>
      </c>
      <c r="B198" s="338">
        <v>0</v>
      </c>
      <c r="C198" s="338">
        <v>0</v>
      </c>
      <c r="D198" s="337">
        <v>0</v>
      </c>
      <c r="E198" s="337">
        <v>0</v>
      </c>
      <c r="G198" s="337">
        <v>0</v>
      </c>
      <c r="H198" s="337">
        <v>0</v>
      </c>
    </row>
    <row r="199" spans="1:8" x14ac:dyDescent="0.3">
      <c r="A199" s="109" t="s">
        <v>1181</v>
      </c>
      <c r="B199" s="338">
        <v>0</v>
      </c>
      <c r="C199" s="338">
        <v>0</v>
      </c>
      <c r="D199" s="337">
        <v>0</v>
      </c>
      <c r="E199" s="337">
        <v>0</v>
      </c>
      <c r="G199" s="337">
        <v>0</v>
      </c>
      <c r="H199" s="337">
        <v>0</v>
      </c>
    </row>
    <row r="200" spans="1:8" x14ac:dyDescent="0.3">
      <c r="A200" s="109" t="s">
        <v>1155</v>
      </c>
      <c r="B200" s="338">
        <v>0</v>
      </c>
      <c r="C200" s="338">
        <v>0</v>
      </c>
      <c r="D200" s="337">
        <v>10</v>
      </c>
      <c r="E200" s="337">
        <v>0</v>
      </c>
      <c r="G200" s="337">
        <v>77</v>
      </c>
      <c r="H200" s="337">
        <v>19</v>
      </c>
    </row>
    <row r="201" spans="1:8" x14ac:dyDescent="0.3">
      <c r="A201" s="109" t="s">
        <v>891</v>
      </c>
      <c r="B201" s="338">
        <v>0</v>
      </c>
      <c r="C201" s="338">
        <v>0</v>
      </c>
      <c r="D201" s="337">
        <v>0</v>
      </c>
      <c r="E201" s="337">
        <v>0</v>
      </c>
      <c r="G201" s="337">
        <v>0</v>
      </c>
      <c r="H201" s="337">
        <v>20</v>
      </c>
    </row>
    <row r="202" spans="1:8" x14ac:dyDescent="0.3">
      <c r="A202" s="109" t="s">
        <v>632</v>
      </c>
      <c r="B202" s="338">
        <v>0</v>
      </c>
      <c r="C202" s="338">
        <v>0</v>
      </c>
      <c r="D202" s="337">
        <v>0</v>
      </c>
      <c r="E202" s="337">
        <v>0</v>
      </c>
      <c r="G202" s="337">
        <v>0</v>
      </c>
      <c r="H202" s="337">
        <v>0</v>
      </c>
    </row>
    <row r="203" spans="1:8" x14ac:dyDescent="0.3">
      <c r="A203" s="109" t="s">
        <v>946</v>
      </c>
      <c r="B203" s="338">
        <v>0</v>
      </c>
      <c r="C203" s="338">
        <v>0</v>
      </c>
      <c r="D203" s="337">
        <v>0</v>
      </c>
      <c r="E203" s="337">
        <v>0</v>
      </c>
      <c r="G203" s="337">
        <v>0</v>
      </c>
      <c r="H203" s="337">
        <v>43</v>
      </c>
    </row>
    <row r="204" spans="1:8" x14ac:dyDescent="0.3">
      <c r="A204" s="109" t="s">
        <v>945</v>
      </c>
      <c r="B204" s="338">
        <v>0</v>
      </c>
      <c r="C204" s="338">
        <v>0</v>
      </c>
      <c r="D204" s="337">
        <v>0</v>
      </c>
      <c r="E204" s="337">
        <v>0</v>
      </c>
      <c r="G204" s="337">
        <v>0</v>
      </c>
      <c r="H204" s="337">
        <v>319</v>
      </c>
    </row>
    <row r="205" spans="1:8" x14ac:dyDescent="0.3">
      <c r="A205" s="109" t="s">
        <v>1093</v>
      </c>
      <c r="B205" s="340">
        <v>0</v>
      </c>
      <c r="C205" s="338">
        <v>0</v>
      </c>
      <c r="D205" s="337">
        <v>0</v>
      </c>
      <c r="E205" s="337">
        <v>0</v>
      </c>
      <c r="G205" s="337">
        <v>0</v>
      </c>
      <c r="H205" s="337">
        <v>0</v>
      </c>
    </row>
    <row r="206" spans="1:8" x14ac:dyDescent="0.3">
      <c r="A206" s="109" t="s">
        <v>1092</v>
      </c>
      <c r="B206" s="344">
        <v>0</v>
      </c>
      <c r="C206" s="338">
        <v>0</v>
      </c>
      <c r="D206" s="337">
        <v>0</v>
      </c>
      <c r="E206" s="337">
        <v>0</v>
      </c>
      <c r="G206" s="337">
        <v>0</v>
      </c>
      <c r="H206" s="337">
        <v>5</v>
      </c>
    </row>
    <row r="207" spans="1:8" x14ac:dyDescent="0.3">
      <c r="A207" s="109" t="s">
        <v>1151</v>
      </c>
      <c r="B207" s="344">
        <v>0</v>
      </c>
      <c r="C207" s="338">
        <v>0</v>
      </c>
      <c r="D207" s="337">
        <v>0</v>
      </c>
      <c r="E207" s="337">
        <v>0</v>
      </c>
      <c r="G207" s="337">
        <v>0</v>
      </c>
      <c r="H207" s="337">
        <v>2</v>
      </c>
    </row>
    <row r="208" spans="1:8" x14ac:dyDescent="0.3">
      <c r="A208" s="109" t="s">
        <v>1222</v>
      </c>
      <c r="B208" s="344">
        <v>0</v>
      </c>
      <c r="C208" s="338">
        <v>0</v>
      </c>
      <c r="D208" s="337">
        <v>0</v>
      </c>
      <c r="E208" s="337">
        <v>0</v>
      </c>
      <c r="G208" s="337">
        <v>0</v>
      </c>
      <c r="H208" s="337">
        <v>0</v>
      </c>
    </row>
    <row r="209" spans="1:8" x14ac:dyDescent="0.3">
      <c r="A209" s="109" t="s">
        <v>986</v>
      </c>
      <c r="B209" s="344">
        <v>22</v>
      </c>
      <c r="C209" s="338">
        <v>0</v>
      </c>
      <c r="D209" s="337">
        <v>1</v>
      </c>
      <c r="E209" s="337">
        <v>0</v>
      </c>
      <c r="G209" s="337">
        <v>4531</v>
      </c>
      <c r="H209" s="337">
        <v>1645</v>
      </c>
    </row>
    <row r="210" spans="1:8" x14ac:dyDescent="0.3">
      <c r="A210" s="109" t="s">
        <v>1091</v>
      </c>
      <c r="B210" s="340">
        <v>0</v>
      </c>
      <c r="C210" s="338">
        <v>0</v>
      </c>
      <c r="D210" s="337">
        <v>0</v>
      </c>
      <c r="E210" s="337">
        <v>0</v>
      </c>
      <c r="G210" s="337">
        <v>0</v>
      </c>
      <c r="H210" s="337">
        <v>0</v>
      </c>
    </row>
    <row r="211" spans="1:8" x14ac:dyDescent="0.3">
      <c r="A211" s="109" t="s">
        <v>927</v>
      </c>
      <c r="B211" s="344">
        <v>0</v>
      </c>
      <c r="C211" s="338">
        <v>0</v>
      </c>
      <c r="D211" s="337">
        <v>0</v>
      </c>
      <c r="E211" s="337">
        <v>0</v>
      </c>
      <c r="G211" s="337">
        <v>0</v>
      </c>
      <c r="H211" s="337">
        <v>0</v>
      </c>
    </row>
    <row r="212" spans="1:8" x14ac:dyDescent="0.3">
      <c r="A212" s="109" t="s">
        <v>1221</v>
      </c>
      <c r="B212" s="344">
        <v>0</v>
      </c>
      <c r="C212" s="338">
        <v>0</v>
      </c>
      <c r="D212" s="337">
        <v>0</v>
      </c>
      <c r="E212" s="337">
        <v>0</v>
      </c>
      <c r="G212" s="337">
        <v>11</v>
      </c>
      <c r="H212" s="337">
        <v>0</v>
      </c>
    </row>
    <row r="213" spans="1:8" x14ac:dyDescent="0.3">
      <c r="A213" s="109" t="s">
        <v>1345</v>
      </c>
      <c r="B213" s="344">
        <v>0</v>
      </c>
      <c r="C213" s="338">
        <v>0</v>
      </c>
      <c r="D213" s="337">
        <v>0</v>
      </c>
      <c r="E213" s="337">
        <v>0</v>
      </c>
      <c r="G213" s="337">
        <v>0</v>
      </c>
      <c r="H213" s="337">
        <v>0</v>
      </c>
    </row>
    <row r="214" spans="1:8" x14ac:dyDescent="0.3">
      <c r="A214" s="109" t="s">
        <v>1180</v>
      </c>
      <c r="B214" s="344">
        <v>0</v>
      </c>
      <c r="C214" s="338">
        <v>0</v>
      </c>
      <c r="D214" s="337">
        <v>0</v>
      </c>
      <c r="E214" s="337">
        <v>0</v>
      </c>
      <c r="G214" s="337">
        <v>0</v>
      </c>
      <c r="H214" s="337">
        <v>0</v>
      </c>
    </row>
    <row r="215" spans="1:8" x14ac:dyDescent="0.3">
      <c r="A215" s="109" t="s">
        <v>623</v>
      </c>
      <c r="B215" s="340">
        <v>0</v>
      </c>
      <c r="C215" s="338">
        <v>0</v>
      </c>
      <c r="D215" s="337">
        <v>0</v>
      </c>
      <c r="E215" s="337">
        <v>0</v>
      </c>
      <c r="G215" s="337">
        <v>0</v>
      </c>
      <c r="H215" s="337">
        <v>0</v>
      </c>
    </row>
    <row r="216" spans="1:8" x14ac:dyDescent="0.3">
      <c r="A216" s="109" t="s">
        <v>1013</v>
      </c>
      <c r="B216" s="344">
        <v>0</v>
      </c>
      <c r="C216" s="338">
        <v>0</v>
      </c>
      <c r="D216" s="337">
        <v>0</v>
      </c>
      <c r="E216" s="337">
        <v>0</v>
      </c>
      <c r="G216" s="337">
        <v>0</v>
      </c>
      <c r="H216" s="337">
        <v>25</v>
      </c>
    </row>
    <row r="217" spans="1:8" x14ac:dyDescent="0.3">
      <c r="A217" s="109" t="s">
        <v>610</v>
      </c>
      <c r="B217" s="344">
        <v>0</v>
      </c>
      <c r="C217" s="338">
        <v>0</v>
      </c>
      <c r="D217" s="337">
        <v>0</v>
      </c>
      <c r="E217" s="337">
        <v>0</v>
      </c>
      <c r="G217" s="337">
        <v>0</v>
      </c>
      <c r="H217" s="337">
        <v>0</v>
      </c>
    </row>
    <row r="218" spans="1:8" x14ac:dyDescent="0.3">
      <c r="A218" s="109" t="s">
        <v>1179</v>
      </c>
      <c r="B218" s="344">
        <v>0</v>
      </c>
      <c r="C218" s="338">
        <v>0</v>
      </c>
      <c r="D218" s="337">
        <v>0</v>
      </c>
      <c r="E218" s="337">
        <v>0</v>
      </c>
      <c r="G218" s="337">
        <v>0</v>
      </c>
      <c r="H218" s="337">
        <v>0</v>
      </c>
    </row>
    <row r="219" spans="1:8" x14ac:dyDescent="0.3">
      <c r="A219" s="109" t="s">
        <v>1090</v>
      </c>
      <c r="B219" s="344">
        <v>0</v>
      </c>
      <c r="C219" s="338">
        <v>0</v>
      </c>
      <c r="D219" s="337">
        <v>0</v>
      </c>
      <c r="E219" s="337">
        <v>0</v>
      </c>
      <c r="G219" s="337">
        <v>0</v>
      </c>
      <c r="H219" s="337">
        <v>18</v>
      </c>
    </row>
    <row r="220" spans="1:8" x14ac:dyDescent="0.3">
      <c r="A220" s="109" t="s">
        <v>985</v>
      </c>
      <c r="B220" s="338">
        <v>0</v>
      </c>
      <c r="C220" s="338">
        <v>0</v>
      </c>
      <c r="D220" s="337">
        <v>3</v>
      </c>
      <c r="E220" s="337">
        <v>0</v>
      </c>
      <c r="G220" s="337">
        <v>4</v>
      </c>
      <c r="H220" s="337">
        <v>22</v>
      </c>
    </row>
    <row r="221" spans="1:8" x14ac:dyDescent="0.3">
      <c r="A221" s="109" t="s">
        <v>1089</v>
      </c>
      <c r="B221" s="338">
        <v>0</v>
      </c>
      <c r="C221" s="338">
        <v>0</v>
      </c>
      <c r="D221" s="337">
        <v>0</v>
      </c>
      <c r="E221" s="337">
        <v>0</v>
      </c>
      <c r="G221" s="337">
        <v>0</v>
      </c>
      <c r="H221" s="337">
        <v>0</v>
      </c>
    </row>
    <row r="222" spans="1:8" x14ac:dyDescent="0.3">
      <c r="A222" s="109" t="s">
        <v>890</v>
      </c>
      <c r="B222" s="338">
        <v>0</v>
      </c>
      <c r="C222" s="338">
        <v>0</v>
      </c>
      <c r="D222" s="337">
        <v>0</v>
      </c>
      <c r="E222" s="337">
        <v>1</v>
      </c>
      <c r="G222" s="337">
        <v>0</v>
      </c>
      <c r="H222" s="337">
        <v>28</v>
      </c>
    </row>
    <row r="223" spans="1:8" x14ac:dyDescent="0.3">
      <c r="A223" s="109" t="s">
        <v>1088</v>
      </c>
      <c r="B223" s="338">
        <v>0</v>
      </c>
      <c r="C223" s="338">
        <v>0</v>
      </c>
      <c r="D223" s="337">
        <v>0</v>
      </c>
      <c r="E223" s="337">
        <v>0</v>
      </c>
      <c r="G223" s="337">
        <v>0</v>
      </c>
      <c r="H223" s="337">
        <v>0</v>
      </c>
    </row>
    <row r="224" spans="1:8" x14ac:dyDescent="0.3">
      <c r="A224" s="109" t="s">
        <v>984</v>
      </c>
      <c r="B224" s="338">
        <v>0</v>
      </c>
      <c r="C224" s="338">
        <v>0</v>
      </c>
      <c r="D224" s="337">
        <v>0</v>
      </c>
      <c r="E224" s="337">
        <v>0</v>
      </c>
      <c r="G224" s="337">
        <v>0</v>
      </c>
      <c r="H224" s="337">
        <v>0</v>
      </c>
    </row>
    <row r="225" spans="1:8" x14ac:dyDescent="0.3">
      <c r="A225" s="109" t="s">
        <v>1087</v>
      </c>
      <c r="B225" s="338">
        <v>0</v>
      </c>
      <c r="C225" s="338">
        <v>0</v>
      </c>
      <c r="D225" s="337">
        <v>0</v>
      </c>
      <c r="E225" s="337">
        <v>0</v>
      </c>
      <c r="G225" s="337">
        <v>0</v>
      </c>
      <c r="H225" s="337">
        <v>0</v>
      </c>
    </row>
    <row r="226" spans="1:8" x14ac:dyDescent="0.3">
      <c r="A226" s="109" t="s">
        <v>944</v>
      </c>
      <c r="B226" s="338">
        <v>0</v>
      </c>
      <c r="C226" s="338">
        <v>0</v>
      </c>
      <c r="D226" s="337">
        <v>0</v>
      </c>
      <c r="E226" s="337">
        <v>0</v>
      </c>
      <c r="G226" s="337">
        <v>0</v>
      </c>
      <c r="H226" s="337">
        <v>0</v>
      </c>
    </row>
    <row r="227" spans="1:8" x14ac:dyDescent="0.3">
      <c r="A227" s="109" t="s">
        <v>1086</v>
      </c>
      <c r="B227" s="338">
        <v>0</v>
      </c>
      <c r="C227" s="338">
        <v>0</v>
      </c>
      <c r="D227" s="337">
        <v>0</v>
      </c>
      <c r="E227" s="337">
        <v>1</v>
      </c>
      <c r="G227" s="337">
        <v>0</v>
      </c>
      <c r="H227" s="337">
        <v>4</v>
      </c>
    </row>
    <row r="228" spans="1:8" x14ac:dyDescent="0.3">
      <c r="A228" s="109" t="s">
        <v>1203</v>
      </c>
      <c r="B228" s="338">
        <v>0</v>
      </c>
      <c r="C228" s="338">
        <v>0</v>
      </c>
      <c r="D228" s="337">
        <v>0</v>
      </c>
      <c r="E228" s="337">
        <v>0</v>
      </c>
      <c r="G228" s="337">
        <v>3</v>
      </c>
      <c r="H228" s="337">
        <v>13</v>
      </c>
    </row>
    <row r="229" spans="1:8" x14ac:dyDescent="0.3">
      <c r="A229" s="109" t="s">
        <v>983</v>
      </c>
      <c r="B229" s="338">
        <v>0</v>
      </c>
      <c r="C229" s="338">
        <v>0</v>
      </c>
      <c r="D229" s="337">
        <v>0</v>
      </c>
      <c r="E229" s="337">
        <v>0</v>
      </c>
      <c r="G229" s="337">
        <v>0</v>
      </c>
      <c r="H229" s="337">
        <v>15</v>
      </c>
    </row>
    <row r="230" spans="1:8" x14ac:dyDescent="0.3">
      <c r="A230" s="109" t="s">
        <v>982</v>
      </c>
      <c r="B230" s="338">
        <v>0</v>
      </c>
      <c r="C230" s="338">
        <v>0</v>
      </c>
      <c r="D230" s="337">
        <v>0</v>
      </c>
      <c r="E230" s="337">
        <v>0</v>
      </c>
      <c r="G230" s="337">
        <v>0</v>
      </c>
      <c r="H230" s="337">
        <v>0</v>
      </c>
    </row>
    <row r="231" spans="1:8" x14ac:dyDescent="0.3">
      <c r="A231" s="109" t="s">
        <v>981</v>
      </c>
      <c r="B231" s="338">
        <v>0</v>
      </c>
      <c r="C231" s="338">
        <v>0</v>
      </c>
      <c r="D231" s="337">
        <v>0</v>
      </c>
      <c r="E231" s="337">
        <v>0</v>
      </c>
      <c r="G231" s="337">
        <v>2</v>
      </c>
      <c r="H231" s="337">
        <v>4</v>
      </c>
    </row>
    <row r="232" spans="1:8" x14ac:dyDescent="0.3">
      <c r="A232" s="109" t="s">
        <v>980</v>
      </c>
      <c r="B232" s="338">
        <v>0</v>
      </c>
      <c r="C232" s="338">
        <v>0</v>
      </c>
      <c r="D232" s="337">
        <v>0</v>
      </c>
      <c r="E232" s="337">
        <v>0</v>
      </c>
      <c r="G232" s="337">
        <v>0</v>
      </c>
      <c r="H232" s="337">
        <v>0</v>
      </c>
    </row>
    <row r="233" spans="1:8" x14ac:dyDescent="0.3">
      <c r="A233" s="109" t="s">
        <v>606</v>
      </c>
      <c r="B233" s="338">
        <v>0</v>
      </c>
      <c r="C233" s="338">
        <v>0</v>
      </c>
      <c r="D233" s="337">
        <v>0</v>
      </c>
      <c r="E233" s="337">
        <v>0</v>
      </c>
      <c r="G233" s="337">
        <v>0</v>
      </c>
      <c r="H233" s="337">
        <v>0</v>
      </c>
    </row>
    <row r="234" spans="1:8" x14ac:dyDescent="0.3">
      <c r="A234" s="109" t="s">
        <v>943</v>
      </c>
      <c r="B234" s="338">
        <v>0</v>
      </c>
      <c r="C234" s="338">
        <v>0</v>
      </c>
      <c r="D234" s="337">
        <v>0</v>
      </c>
      <c r="E234" s="337">
        <v>0</v>
      </c>
      <c r="G234" s="337">
        <v>341</v>
      </c>
      <c r="H234" s="337">
        <v>2</v>
      </c>
    </row>
    <row r="235" spans="1:8" x14ac:dyDescent="0.3">
      <c r="A235" s="109" t="s">
        <v>979</v>
      </c>
      <c r="B235" s="338">
        <v>0</v>
      </c>
      <c r="C235" s="338">
        <v>0</v>
      </c>
      <c r="D235" s="337">
        <v>0</v>
      </c>
      <c r="E235" s="337">
        <v>0</v>
      </c>
      <c r="G235" s="337">
        <v>48</v>
      </c>
      <c r="H235" s="337">
        <v>461</v>
      </c>
    </row>
    <row r="236" spans="1:8" x14ac:dyDescent="0.3">
      <c r="A236" s="109" t="s">
        <v>1131</v>
      </c>
      <c r="B236" s="338">
        <v>0</v>
      </c>
      <c r="C236" s="338">
        <v>0</v>
      </c>
      <c r="D236" s="337">
        <v>0</v>
      </c>
      <c r="E236" s="337">
        <v>0</v>
      </c>
      <c r="G236" s="337">
        <v>0</v>
      </c>
      <c r="H236" s="337">
        <v>0</v>
      </c>
    </row>
    <row r="237" spans="1:8" x14ac:dyDescent="0.3">
      <c r="A237" s="109" t="s">
        <v>1085</v>
      </c>
      <c r="B237" s="338">
        <v>0</v>
      </c>
      <c r="C237" s="338">
        <v>0</v>
      </c>
      <c r="D237" s="337">
        <v>0</v>
      </c>
      <c r="E237" s="337">
        <v>0</v>
      </c>
      <c r="G237" s="337">
        <v>0</v>
      </c>
      <c r="H237" s="337">
        <v>52</v>
      </c>
    </row>
    <row r="238" spans="1:8" x14ac:dyDescent="0.3">
      <c r="A238" s="109" t="s">
        <v>1084</v>
      </c>
      <c r="B238" s="338">
        <v>0</v>
      </c>
      <c r="C238" s="338">
        <v>0</v>
      </c>
      <c r="D238" s="337">
        <v>0</v>
      </c>
      <c r="E238" s="337">
        <v>0</v>
      </c>
      <c r="G238" s="337">
        <v>0</v>
      </c>
      <c r="H238" s="337">
        <v>0</v>
      </c>
    </row>
    <row r="239" spans="1:8" x14ac:dyDescent="0.3">
      <c r="A239" s="109" t="s">
        <v>1037</v>
      </c>
      <c r="B239" s="338">
        <v>0</v>
      </c>
      <c r="C239" s="338">
        <v>0</v>
      </c>
      <c r="D239" s="337">
        <v>0</v>
      </c>
      <c r="E239" s="337">
        <v>0</v>
      </c>
      <c r="G239" s="337">
        <v>0</v>
      </c>
      <c r="H239" s="337">
        <v>7</v>
      </c>
    </row>
    <row r="240" spans="1:8" x14ac:dyDescent="0.3">
      <c r="A240" s="109" t="s">
        <v>603</v>
      </c>
      <c r="B240" s="338">
        <v>0</v>
      </c>
      <c r="C240" s="338">
        <v>0</v>
      </c>
      <c r="D240" s="337">
        <v>0</v>
      </c>
      <c r="E240" s="337">
        <v>0</v>
      </c>
      <c r="G240" s="337">
        <v>0</v>
      </c>
      <c r="H240" s="337">
        <v>0</v>
      </c>
    </row>
    <row r="241" spans="1:8" x14ac:dyDescent="0.3">
      <c r="A241" s="109" t="s">
        <v>879</v>
      </c>
      <c r="B241" s="338">
        <v>0</v>
      </c>
      <c r="C241" s="338">
        <v>0</v>
      </c>
      <c r="D241" s="337">
        <v>0</v>
      </c>
      <c r="E241" s="337">
        <v>0</v>
      </c>
      <c r="G241" s="337">
        <v>0</v>
      </c>
      <c r="H241" s="337">
        <v>0</v>
      </c>
    </row>
    <row r="242" spans="1:8" x14ac:dyDescent="0.3">
      <c r="A242" s="109" t="s">
        <v>1083</v>
      </c>
      <c r="B242" s="338">
        <v>0</v>
      </c>
      <c r="C242" s="338">
        <v>0</v>
      </c>
      <c r="D242" s="337">
        <v>0</v>
      </c>
      <c r="E242" s="337">
        <v>0</v>
      </c>
      <c r="G242" s="337">
        <v>0</v>
      </c>
      <c r="H242" s="337">
        <v>0</v>
      </c>
    </row>
    <row r="243" spans="1:8" x14ac:dyDescent="0.3">
      <c r="A243" s="109" t="s">
        <v>889</v>
      </c>
      <c r="B243" s="338">
        <v>0</v>
      </c>
      <c r="C243" s="338">
        <v>0</v>
      </c>
      <c r="D243" s="337">
        <v>5</v>
      </c>
      <c r="E243" s="337">
        <v>0</v>
      </c>
      <c r="G243" s="337">
        <v>0</v>
      </c>
      <c r="H243" s="337">
        <v>72</v>
      </c>
    </row>
    <row r="244" spans="1:8" x14ac:dyDescent="0.3">
      <c r="A244" s="109" t="s">
        <v>1134</v>
      </c>
      <c r="B244" s="338">
        <v>0</v>
      </c>
      <c r="C244" s="338">
        <v>0</v>
      </c>
      <c r="D244" s="337">
        <v>0</v>
      </c>
      <c r="E244" s="337">
        <v>0</v>
      </c>
      <c r="G244" s="337">
        <v>0</v>
      </c>
      <c r="H244" s="337">
        <v>0</v>
      </c>
    </row>
    <row r="245" spans="1:8" x14ac:dyDescent="0.3">
      <c r="A245" s="109" t="s">
        <v>961</v>
      </c>
      <c r="B245" s="338">
        <v>0</v>
      </c>
      <c r="C245" s="338">
        <v>0</v>
      </c>
      <c r="D245" s="337">
        <v>0</v>
      </c>
      <c r="E245" s="337">
        <v>0</v>
      </c>
      <c r="G245" s="337">
        <v>0</v>
      </c>
      <c r="H245" s="337">
        <v>234</v>
      </c>
    </row>
    <row r="246" spans="1:8" x14ac:dyDescent="0.3">
      <c r="A246" s="109" t="s">
        <v>773</v>
      </c>
      <c r="B246" s="338">
        <v>4</v>
      </c>
      <c r="C246" s="338">
        <v>0</v>
      </c>
      <c r="D246" s="337">
        <v>27</v>
      </c>
      <c r="E246" s="337">
        <v>1</v>
      </c>
      <c r="G246" s="337">
        <v>7</v>
      </c>
      <c r="H246" s="337">
        <v>9</v>
      </c>
    </row>
    <row r="247" spans="1:8" x14ac:dyDescent="0.3">
      <c r="A247" s="109" t="s">
        <v>782</v>
      </c>
      <c r="B247" s="338">
        <v>46</v>
      </c>
      <c r="C247" s="338">
        <v>0</v>
      </c>
      <c r="D247" s="337">
        <v>37</v>
      </c>
      <c r="E247" s="337">
        <v>0</v>
      </c>
      <c r="G247" s="337">
        <v>2</v>
      </c>
      <c r="H247" s="337">
        <v>2</v>
      </c>
    </row>
    <row r="248" spans="1:8" x14ac:dyDescent="0.3">
      <c r="A248" s="109" t="s">
        <v>1231</v>
      </c>
      <c r="B248" s="338">
        <v>0</v>
      </c>
      <c r="C248" s="338">
        <v>0</v>
      </c>
      <c r="D248" s="337">
        <v>2</v>
      </c>
      <c r="E248" s="337">
        <v>0</v>
      </c>
      <c r="G248" s="337">
        <v>14</v>
      </c>
      <c r="H248" s="337">
        <v>420</v>
      </c>
    </row>
    <row r="249" spans="1:8" x14ac:dyDescent="0.3">
      <c r="A249" s="109" t="s">
        <v>1023</v>
      </c>
      <c r="B249" s="338">
        <v>0</v>
      </c>
      <c r="C249" s="338">
        <v>0</v>
      </c>
      <c r="D249" s="337">
        <v>0</v>
      </c>
      <c r="E249" s="337">
        <v>0</v>
      </c>
      <c r="G249" s="337">
        <v>0</v>
      </c>
      <c r="H249" s="337">
        <v>0</v>
      </c>
    </row>
    <row r="250" spans="1:8" x14ac:dyDescent="0.3">
      <c r="A250" s="109" t="s">
        <v>878</v>
      </c>
      <c r="B250" s="338">
        <v>0</v>
      </c>
      <c r="C250" s="338">
        <v>0</v>
      </c>
      <c r="D250" s="337">
        <v>0</v>
      </c>
      <c r="E250" s="337">
        <v>0</v>
      </c>
      <c r="G250" s="337">
        <v>0</v>
      </c>
      <c r="H250" s="337">
        <v>0</v>
      </c>
    </row>
    <row r="251" spans="1:8" x14ac:dyDescent="0.3">
      <c r="A251" s="109" t="s">
        <v>911</v>
      </c>
      <c r="B251" s="338">
        <v>0</v>
      </c>
      <c r="C251" s="338">
        <v>0</v>
      </c>
      <c r="D251" s="337">
        <v>0</v>
      </c>
      <c r="E251" s="337">
        <v>0</v>
      </c>
      <c r="G251" s="337">
        <v>0</v>
      </c>
      <c r="H251" s="337">
        <v>0</v>
      </c>
    </row>
    <row r="252" spans="1:8" x14ac:dyDescent="0.3">
      <c r="A252" s="109" t="s">
        <v>1082</v>
      </c>
      <c r="B252" s="338">
        <v>0</v>
      </c>
      <c r="C252" s="338">
        <v>0</v>
      </c>
      <c r="D252" s="337">
        <v>0</v>
      </c>
      <c r="E252" s="337">
        <v>2</v>
      </c>
      <c r="G252" s="337">
        <v>0</v>
      </c>
      <c r="H252" s="337">
        <v>0</v>
      </c>
    </row>
    <row r="253" spans="1:8" x14ac:dyDescent="0.3">
      <c r="A253" s="109" t="s">
        <v>845</v>
      </c>
      <c r="B253" s="338">
        <v>0</v>
      </c>
      <c r="C253" s="338">
        <v>0</v>
      </c>
      <c r="D253" s="337">
        <v>0</v>
      </c>
      <c r="E253" s="337">
        <v>0</v>
      </c>
      <c r="G253" s="337">
        <v>44</v>
      </c>
      <c r="H253" s="337">
        <v>0</v>
      </c>
    </row>
    <row r="254" spans="1:8" x14ac:dyDescent="0.3">
      <c r="A254" s="109" t="s">
        <v>1081</v>
      </c>
      <c r="B254" s="338">
        <v>111</v>
      </c>
      <c r="C254" s="338">
        <v>0</v>
      </c>
      <c r="D254" s="337">
        <v>8</v>
      </c>
      <c r="E254" s="337">
        <v>0</v>
      </c>
      <c r="G254" s="337">
        <v>0</v>
      </c>
      <c r="H254" s="337">
        <v>31</v>
      </c>
    </row>
    <row r="255" spans="1:8" x14ac:dyDescent="0.3">
      <c r="A255" s="109" t="s">
        <v>1321</v>
      </c>
      <c r="B255" s="338">
        <v>0</v>
      </c>
      <c r="C255" s="338">
        <v>0</v>
      </c>
      <c r="D255" s="337">
        <v>0</v>
      </c>
      <c r="E255" s="337">
        <v>0</v>
      </c>
      <c r="G255" s="337">
        <v>0</v>
      </c>
      <c r="H255" s="337">
        <v>0</v>
      </c>
    </row>
    <row r="256" spans="1:8" x14ac:dyDescent="0.3">
      <c r="A256" s="109" t="s">
        <v>978</v>
      </c>
      <c r="B256" s="338">
        <v>0</v>
      </c>
      <c r="C256" s="338">
        <v>0</v>
      </c>
      <c r="D256" s="337">
        <v>0</v>
      </c>
      <c r="E256" s="337">
        <v>0</v>
      </c>
      <c r="G256" s="337">
        <v>0</v>
      </c>
      <c r="H256" s="337">
        <v>0</v>
      </c>
    </row>
    <row r="257" spans="1:8" x14ac:dyDescent="0.3">
      <c r="A257" s="109" t="s">
        <v>838</v>
      </c>
      <c r="B257" s="338">
        <v>1</v>
      </c>
      <c r="C257" s="338">
        <v>0</v>
      </c>
      <c r="D257" s="337">
        <v>17</v>
      </c>
      <c r="E257" s="337">
        <v>0</v>
      </c>
      <c r="G257" s="337">
        <v>1</v>
      </c>
      <c r="H257" s="337">
        <v>267</v>
      </c>
    </row>
    <row r="258" spans="1:8" x14ac:dyDescent="0.3">
      <c r="A258" s="109" t="s">
        <v>1331</v>
      </c>
      <c r="B258" s="338">
        <v>0</v>
      </c>
      <c r="C258" s="338">
        <v>0</v>
      </c>
      <c r="D258" s="337">
        <v>0</v>
      </c>
      <c r="E258" s="337">
        <v>0</v>
      </c>
      <c r="G258" s="337">
        <v>0</v>
      </c>
      <c r="H258" s="337">
        <v>0</v>
      </c>
    </row>
    <row r="259" spans="1:8" x14ac:dyDescent="0.3">
      <c r="A259" s="109" t="s">
        <v>1042</v>
      </c>
      <c r="B259" s="338">
        <v>893</v>
      </c>
      <c r="C259" s="338">
        <v>0</v>
      </c>
      <c r="D259" s="337">
        <v>536</v>
      </c>
      <c r="E259" s="337">
        <v>0</v>
      </c>
      <c r="G259" s="337">
        <v>45</v>
      </c>
      <c r="H259" s="337">
        <v>15833</v>
      </c>
    </row>
    <row r="260" spans="1:8" x14ac:dyDescent="0.3">
      <c r="A260" s="109" t="s">
        <v>551</v>
      </c>
      <c r="B260" s="338">
        <v>32</v>
      </c>
      <c r="C260" s="338">
        <v>0</v>
      </c>
      <c r="D260" s="337">
        <v>0</v>
      </c>
      <c r="E260" s="337">
        <v>0</v>
      </c>
      <c r="G260" s="337">
        <v>0</v>
      </c>
      <c r="H260" s="337">
        <v>1790</v>
      </c>
    </row>
    <row r="261" spans="1:8" x14ac:dyDescent="0.3">
      <c r="A261" s="109" t="s">
        <v>1022</v>
      </c>
      <c r="B261" s="338">
        <v>0</v>
      </c>
      <c r="C261" s="338">
        <v>0</v>
      </c>
      <c r="D261" s="337">
        <v>0</v>
      </c>
      <c r="E261" s="337">
        <v>0</v>
      </c>
      <c r="G261" s="337">
        <v>0</v>
      </c>
      <c r="H261" s="337">
        <v>0</v>
      </c>
    </row>
    <row r="262" spans="1:8" x14ac:dyDescent="0.3">
      <c r="A262" s="109" t="s">
        <v>1332</v>
      </c>
      <c r="B262" s="338">
        <v>0</v>
      </c>
      <c r="C262" s="338">
        <v>0</v>
      </c>
      <c r="D262" s="337">
        <v>0</v>
      </c>
      <c r="E262" s="337">
        <v>0</v>
      </c>
      <c r="G262" s="337">
        <v>2</v>
      </c>
      <c r="H262" s="337">
        <v>13</v>
      </c>
    </row>
    <row r="263" spans="1:8" x14ac:dyDescent="0.3">
      <c r="A263" s="109" t="s">
        <v>819</v>
      </c>
      <c r="B263" s="338">
        <v>0</v>
      </c>
      <c r="C263" s="338">
        <v>0</v>
      </c>
      <c r="D263" s="337">
        <v>0</v>
      </c>
      <c r="E263" s="337">
        <v>0</v>
      </c>
      <c r="G263" s="337">
        <v>0</v>
      </c>
      <c r="H263" s="337">
        <v>0</v>
      </c>
    </row>
    <row r="264" spans="1:8" x14ac:dyDescent="0.3">
      <c r="A264" s="109" t="s">
        <v>1080</v>
      </c>
      <c r="B264" s="338">
        <v>0</v>
      </c>
      <c r="C264" s="338">
        <v>0</v>
      </c>
      <c r="D264" s="337">
        <v>0</v>
      </c>
      <c r="E264" s="337">
        <v>0</v>
      </c>
      <c r="G264" s="337">
        <v>0</v>
      </c>
      <c r="H264" s="337">
        <v>0</v>
      </c>
    </row>
    <row r="265" spans="1:8" x14ac:dyDescent="0.3">
      <c r="A265" s="109" t="s">
        <v>1039</v>
      </c>
      <c r="B265" s="338">
        <v>2</v>
      </c>
      <c r="C265" s="338">
        <v>0</v>
      </c>
      <c r="D265" s="337">
        <v>140</v>
      </c>
      <c r="E265" s="337">
        <v>0</v>
      </c>
      <c r="G265" s="337">
        <v>17</v>
      </c>
      <c r="H265" s="337">
        <v>1</v>
      </c>
    </row>
    <row r="266" spans="1:8" x14ac:dyDescent="0.3">
      <c r="A266" s="109" t="s">
        <v>508</v>
      </c>
      <c r="B266" s="338">
        <v>0</v>
      </c>
      <c r="C266" s="338">
        <v>0</v>
      </c>
      <c r="D266" s="337">
        <v>0</v>
      </c>
      <c r="E266" s="337">
        <v>0</v>
      </c>
      <c r="G266" s="337">
        <v>0</v>
      </c>
      <c r="H266" s="337">
        <v>0</v>
      </c>
    </row>
    <row r="267" spans="1:8" x14ac:dyDescent="0.3">
      <c r="A267" s="109" t="s">
        <v>1079</v>
      </c>
      <c r="B267" s="338">
        <v>0</v>
      </c>
      <c r="C267" s="338">
        <v>0</v>
      </c>
      <c r="D267" s="337">
        <v>0</v>
      </c>
      <c r="E267" s="337">
        <v>0</v>
      </c>
      <c r="G267" s="337">
        <v>0</v>
      </c>
      <c r="H267" s="337">
        <v>16</v>
      </c>
    </row>
    <row r="268" spans="1:8" x14ac:dyDescent="0.3">
      <c r="A268" s="109" t="s">
        <v>1319</v>
      </c>
      <c r="B268" s="338">
        <v>0</v>
      </c>
      <c r="C268" s="338">
        <v>0</v>
      </c>
      <c r="D268" s="337">
        <v>0</v>
      </c>
      <c r="E268" s="337">
        <v>0</v>
      </c>
      <c r="G268" s="337">
        <v>0</v>
      </c>
      <c r="H268" s="337">
        <v>22</v>
      </c>
    </row>
    <row r="269" spans="1:8" x14ac:dyDescent="0.3">
      <c r="A269" s="109" t="s">
        <v>1078</v>
      </c>
      <c r="B269" s="338">
        <v>0</v>
      </c>
      <c r="C269" s="338">
        <v>0</v>
      </c>
      <c r="D269" s="337">
        <v>0</v>
      </c>
      <c r="E269" s="337">
        <v>0</v>
      </c>
      <c r="G269" s="337">
        <v>0</v>
      </c>
      <c r="H269" s="337">
        <v>86</v>
      </c>
    </row>
    <row r="270" spans="1:8" x14ac:dyDescent="0.3">
      <c r="A270" s="109" t="s">
        <v>877</v>
      </c>
      <c r="B270" s="338">
        <v>0</v>
      </c>
      <c r="C270" s="338">
        <v>0</v>
      </c>
      <c r="D270" s="337">
        <v>0</v>
      </c>
      <c r="E270" s="337">
        <v>0</v>
      </c>
      <c r="G270" s="337">
        <v>0</v>
      </c>
      <c r="H270" s="337">
        <v>0</v>
      </c>
    </row>
    <row r="271" spans="1:8" x14ac:dyDescent="0.3">
      <c r="A271" s="109" t="s">
        <v>1146</v>
      </c>
      <c r="B271" s="338">
        <v>0</v>
      </c>
      <c r="C271" s="338">
        <v>0</v>
      </c>
      <c r="D271" s="337">
        <v>0</v>
      </c>
      <c r="E271" s="337">
        <v>0</v>
      </c>
      <c r="G271" s="337">
        <v>0</v>
      </c>
      <c r="H271" s="337">
        <v>0</v>
      </c>
    </row>
    <row r="272" spans="1:8" x14ac:dyDescent="0.3">
      <c r="A272" s="109" t="s">
        <v>502</v>
      </c>
      <c r="B272" s="338">
        <v>6</v>
      </c>
      <c r="C272" s="338">
        <v>1</v>
      </c>
      <c r="D272" s="337">
        <v>3</v>
      </c>
      <c r="E272" s="337">
        <v>3</v>
      </c>
      <c r="G272" s="337">
        <v>3</v>
      </c>
      <c r="H272" s="337">
        <v>23</v>
      </c>
    </row>
    <row r="273" spans="1:8" x14ac:dyDescent="0.3">
      <c r="A273" s="109" t="s">
        <v>1012</v>
      </c>
      <c r="B273" s="338">
        <v>0</v>
      </c>
      <c r="C273" s="338">
        <v>0</v>
      </c>
      <c r="D273" s="337">
        <v>0</v>
      </c>
      <c r="E273" s="337">
        <v>0</v>
      </c>
      <c r="G273" s="337">
        <v>0</v>
      </c>
      <c r="H273" s="337">
        <v>61</v>
      </c>
    </row>
    <row r="274" spans="1:8" x14ac:dyDescent="0.3">
      <c r="A274" s="109" t="s">
        <v>1336</v>
      </c>
      <c r="B274" s="340">
        <v>0</v>
      </c>
      <c r="C274" s="338">
        <v>0</v>
      </c>
      <c r="D274" s="337">
        <v>0</v>
      </c>
      <c r="E274" s="337">
        <v>0</v>
      </c>
      <c r="G274" s="337">
        <v>44</v>
      </c>
      <c r="H274" s="337">
        <v>10</v>
      </c>
    </row>
    <row r="275" spans="1:8" x14ac:dyDescent="0.3">
      <c r="A275" s="109" t="s">
        <v>1202</v>
      </c>
      <c r="B275" s="344">
        <v>0</v>
      </c>
      <c r="C275" s="338">
        <v>0</v>
      </c>
      <c r="D275" s="337">
        <v>0</v>
      </c>
      <c r="E275" s="337">
        <v>0</v>
      </c>
      <c r="G275" s="337">
        <v>0</v>
      </c>
      <c r="H275" s="337">
        <v>0</v>
      </c>
    </row>
    <row r="276" spans="1:8" x14ac:dyDescent="0.3">
      <c r="A276" s="109" t="s">
        <v>750</v>
      </c>
      <c r="B276" s="344">
        <v>0</v>
      </c>
      <c r="C276" s="338">
        <v>0</v>
      </c>
      <c r="D276" s="337">
        <v>0</v>
      </c>
      <c r="E276" s="337">
        <v>0</v>
      </c>
      <c r="G276" s="337">
        <v>0</v>
      </c>
      <c r="H276" s="337">
        <v>0</v>
      </c>
    </row>
    <row r="277" spans="1:8" x14ac:dyDescent="0.3">
      <c r="A277" s="109" t="s">
        <v>1077</v>
      </c>
      <c r="B277" s="344">
        <v>0</v>
      </c>
      <c r="C277" s="338">
        <v>0</v>
      </c>
      <c r="D277" s="337">
        <v>0</v>
      </c>
      <c r="E277" s="337">
        <v>0</v>
      </c>
      <c r="G277" s="337">
        <v>0</v>
      </c>
      <c r="H277" s="337">
        <v>0</v>
      </c>
    </row>
    <row r="278" spans="1:8" x14ac:dyDescent="0.3">
      <c r="A278" s="109" t="s">
        <v>1313</v>
      </c>
      <c r="B278" s="344">
        <v>0</v>
      </c>
      <c r="C278" s="338">
        <v>0</v>
      </c>
      <c r="D278" s="337">
        <v>0</v>
      </c>
      <c r="E278" s="337">
        <v>0</v>
      </c>
      <c r="G278" s="337">
        <v>0</v>
      </c>
      <c r="H278" s="337">
        <v>0</v>
      </c>
    </row>
    <row r="279" spans="1:8" x14ac:dyDescent="0.3">
      <c r="A279" s="109" t="s">
        <v>492</v>
      </c>
      <c r="B279" s="338">
        <v>0</v>
      </c>
      <c r="C279" s="338">
        <v>0</v>
      </c>
      <c r="D279" s="337">
        <v>0</v>
      </c>
      <c r="E279" s="337">
        <v>0</v>
      </c>
      <c r="G279" s="337">
        <v>56</v>
      </c>
      <c r="H279" s="337">
        <v>52</v>
      </c>
    </row>
    <row r="280" spans="1:8" x14ac:dyDescent="0.3">
      <c r="A280" s="109" t="s">
        <v>1178</v>
      </c>
      <c r="B280" s="338">
        <v>0</v>
      </c>
      <c r="C280" s="338">
        <v>0</v>
      </c>
      <c r="D280" s="337">
        <v>0</v>
      </c>
      <c r="E280" s="337">
        <v>0</v>
      </c>
      <c r="G280" s="337">
        <v>0</v>
      </c>
      <c r="H280" s="337">
        <v>0</v>
      </c>
    </row>
    <row r="281" spans="1:8" x14ac:dyDescent="0.3">
      <c r="A281" s="109" t="s">
        <v>942</v>
      </c>
      <c r="B281" s="338">
        <v>0</v>
      </c>
      <c r="C281" s="338">
        <v>4</v>
      </c>
      <c r="D281" s="337">
        <v>0</v>
      </c>
      <c r="E281" s="337">
        <v>0</v>
      </c>
      <c r="G281" s="337">
        <v>193</v>
      </c>
      <c r="H281" s="337">
        <v>215</v>
      </c>
    </row>
    <row r="282" spans="1:8" x14ac:dyDescent="0.3">
      <c r="A282" s="109" t="s">
        <v>857</v>
      </c>
      <c r="B282" s="338">
        <v>84</v>
      </c>
      <c r="C282" s="338">
        <v>1</v>
      </c>
      <c r="D282" s="337">
        <v>20</v>
      </c>
      <c r="E282" s="337">
        <v>2</v>
      </c>
      <c r="G282" s="337">
        <v>0</v>
      </c>
      <c r="H282" s="337">
        <v>712</v>
      </c>
    </row>
    <row r="283" spans="1:8" x14ac:dyDescent="0.3">
      <c r="A283" s="109" t="s">
        <v>1021</v>
      </c>
      <c r="B283" s="338">
        <v>0</v>
      </c>
      <c r="C283" s="338">
        <v>0</v>
      </c>
      <c r="D283" s="337">
        <v>0</v>
      </c>
      <c r="E283" s="337">
        <v>0</v>
      </c>
      <c r="G283" s="337">
        <v>0</v>
      </c>
      <c r="H283" s="337">
        <v>0</v>
      </c>
    </row>
    <row r="284" spans="1:8" x14ac:dyDescent="0.3">
      <c r="A284" s="109" t="s">
        <v>480</v>
      </c>
      <c r="B284" s="338">
        <v>0</v>
      </c>
      <c r="C284" s="338">
        <v>0</v>
      </c>
      <c r="D284" s="337">
        <v>0</v>
      </c>
      <c r="E284" s="337">
        <v>0</v>
      </c>
      <c r="G284" s="337">
        <v>0</v>
      </c>
      <c r="H284" s="337">
        <v>0</v>
      </c>
    </row>
    <row r="285" spans="1:8" x14ac:dyDescent="0.3">
      <c r="A285" s="109" t="s">
        <v>1036</v>
      </c>
      <c r="B285" s="338">
        <v>0</v>
      </c>
      <c r="C285" s="338">
        <v>6</v>
      </c>
      <c r="D285" s="337">
        <v>0</v>
      </c>
      <c r="E285" s="337">
        <v>8</v>
      </c>
      <c r="G285" s="337">
        <v>3</v>
      </c>
      <c r="H285" s="337">
        <v>9</v>
      </c>
    </row>
    <row r="286" spans="1:8" x14ac:dyDescent="0.3">
      <c r="A286" s="109" t="s">
        <v>856</v>
      </c>
      <c r="B286" s="338">
        <v>0</v>
      </c>
      <c r="C286" s="338">
        <v>0</v>
      </c>
      <c r="D286" s="337">
        <v>0</v>
      </c>
      <c r="E286" s="337">
        <v>0</v>
      </c>
      <c r="G286" s="337">
        <v>0</v>
      </c>
      <c r="H286" s="337">
        <v>0</v>
      </c>
    </row>
    <row r="287" spans="1:8" x14ac:dyDescent="0.3">
      <c r="A287" s="109" t="s">
        <v>837</v>
      </c>
      <c r="B287" s="338">
        <v>0</v>
      </c>
      <c r="C287" s="338">
        <v>0</v>
      </c>
      <c r="D287" s="337">
        <v>0</v>
      </c>
      <c r="E287" s="337">
        <v>0</v>
      </c>
      <c r="G287" s="337">
        <v>0</v>
      </c>
      <c r="H287" s="337">
        <v>270</v>
      </c>
    </row>
    <row r="288" spans="1:8" x14ac:dyDescent="0.3">
      <c r="A288" s="109" t="s">
        <v>977</v>
      </c>
      <c r="B288" s="338">
        <v>3</v>
      </c>
      <c r="C288" s="338">
        <v>0</v>
      </c>
      <c r="D288" s="337">
        <v>22</v>
      </c>
      <c r="E288" s="337">
        <v>0</v>
      </c>
      <c r="G288" s="337">
        <v>0</v>
      </c>
      <c r="H288" s="337">
        <v>468</v>
      </c>
    </row>
    <row r="289" spans="1:8" x14ac:dyDescent="0.3">
      <c r="A289" s="109" t="s">
        <v>790</v>
      </c>
      <c r="B289" s="338">
        <v>0</v>
      </c>
      <c r="C289" s="338">
        <v>0</v>
      </c>
      <c r="D289" s="337">
        <v>0</v>
      </c>
      <c r="E289" s="337">
        <v>0</v>
      </c>
      <c r="G289" s="337">
        <v>0</v>
      </c>
      <c r="H289" s="337">
        <v>18</v>
      </c>
    </row>
    <row r="290" spans="1:8" x14ac:dyDescent="0.3">
      <c r="A290" s="109" t="s">
        <v>476</v>
      </c>
      <c r="B290" s="338">
        <v>0</v>
      </c>
      <c r="C290" s="338">
        <v>0</v>
      </c>
      <c r="D290" s="337">
        <v>0</v>
      </c>
      <c r="E290" s="337">
        <v>0</v>
      </c>
      <c r="G290" s="337">
        <v>0</v>
      </c>
      <c r="H290" s="337">
        <v>0</v>
      </c>
    </row>
    <row r="291" spans="1:8" x14ac:dyDescent="0.3">
      <c r="A291" s="109" t="s">
        <v>473</v>
      </c>
      <c r="B291" s="338">
        <v>0</v>
      </c>
      <c r="C291" s="338">
        <v>0</v>
      </c>
      <c r="D291" s="337">
        <v>0</v>
      </c>
      <c r="E291" s="337">
        <v>2</v>
      </c>
      <c r="G291" s="337">
        <v>10</v>
      </c>
      <c r="H291" s="337">
        <v>14</v>
      </c>
    </row>
    <row r="292" spans="1:8" x14ac:dyDescent="0.3">
      <c r="A292" s="109" t="s">
        <v>1076</v>
      </c>
      <c r="B292" s="338">
        <v>0</v>
      </c>
      <c r="C292" s="338">
        <v>0</v>
      </c>
      <c r="D292" s="337">
        <v>0</v>
      </c>
      <c r="E292" s="337">
        <v>0</v>
      </c>
      <c r="G292" s="337">
        <v>0</v>
      </c>
      <c r="H292" s="337">
        <v>9</v>
      </c>
    </row>
    <row r="293" spans="1:8" x14ac:dyDescent="0.3">
      <c r="A293" s="109" t="s">
        <v>814</v>
      </c>
      <c r="B293" s="338">
        <v>0</v>
      </c>
      <c r="C293" s="338">
        <v>0</v>
      </c>
      <c r="D293" s="337">
        <v>0</v>
      </c>
      <c r="E293" s="337">
        <v>0</v>
      </c>
      <c r="G293" s="337">
        <v>0</v>
      </c>
      <c r="H293" s="337">
        <v>0</v>
      </c>
    </row>
    <row r="294" spans="1:8" x14ac:dyDescent="0.3">
      <c r="A294" s="109" t="s">
        <v>910</v>
      </c>
      <c r="B294" s="338">
        <v>0</v>
      </c>
      <c r="C294" s="338">
        <v>0</v>
      </c>
      <c r="D294" s="337">
        <v>0</v>
      </c>
      <c r="E294" s="337">
        <v>0</v>
      </c>
      <c r="G294" s="337">
        <v>0</v>
      </c>
      <c r="H294" s="337">
        <v>20</v>
      </c>
    </row>
    <row r="295" spans="1:8" x14ac:dyDescent="0.3">
      <c r="A295" s="109" t="s">
        <v>836</v>
      </c>
      <c r="B295" s="338">
        <v>0</v>
      </c>
      <c r="C295" s="338">
        <v>4</v>
      </c>
      <c r="D295" s="337">
        <v>0</v>
      </c>
      <c r="E295" s="337">
        <v>0</v>
      </c>
      <c r="G295" s="337">
        <v>1</v>
      </c>
      <c r="H295" s="337">
        <v>2</v>
      </c>
    </row>
    <row r="296" spans="1:8" x14ac:dyDescent="0.3">
      <c r="A296" s="109" t="s">
        <v>1075</v>
      </c>
      <c r="B296" s="338">
        <v>0</v>
      </c>
      <c r="C296" s="338">
        <v>0</v>
      </c>
      <c r="D296" s="337">
        <v>0</v>
      </c>
      <c r="E296" s="337">
        <v>0</v>
      </c>
      <c r="G296" s="337">
        <v>0</v>
      </c>
      <c r="H296" s="337">
        <v>0</v>
      </c>
    </row>
    <row r="297" spans="1:8" x14ac:dyDescent="0.3">
      <c r="A297" s="109" t="s">
        <v>1007</v>
      </c>
      <c r="B297" s="338">
        <v>19</v>
      </c>
      <c r="C297" s="338">
        <v>0</v>
      </c>
      <c r="D297" s="337">
        <v>0</v>
      </c>
      <c r="E297" s="337">
        <v>0</v>
      </c>
      <c r="G297" s="337">
        <v>2</v>
      </c>
      <c r="H297" s="337">
        <v>55</v>
      </c>
    </row>
    <row r="298" spans="1:8" x14ac:dyDescent="0.3">
      <c r="A298" s="109" t="s">
        <v>466</v>
      </c>
      <c r="B298" s="338">
        <v>37</v>
      </c>
      <c r="C298" s="338">
        <v>100</v>
      </c>
      <c r="D298" s="337">
        <v>6</v>
      </c>
      <c r="E298" s="337">
        <v>0</v>
      </c>
      <c r="G298" s="337">
        <v>0</v>
      </c>
      <c r="H298" s="337">
        <v>189</v>
      </c>
    </row>
    <row r="299" spans="1:8" x14ac:dyDescent="0.3">
      <c r="A299" s="109" t="s">
        <v>1074</v>
      </c>
      <c r="B299" s="338">
        <v>0</v>
      </c>
      <c r="C299" s="338">
        <v>0</v>
      </c>
      <c r="D299" s="337">
        <v>0</v>
      </c>
      <c r="E299" s="337">
        <v>0</v>
      </c>
      <c r="G299" s="337">
        <v>0</v>
      </c>
      <c r="H299" s="337">
        <v>0</v>
      </c>
    </row>
    <row r="300" spans="1:8" x14ac:dyDescent="0.3">
      <c r="A300" s="109" t="s">
        <v>764</v>
      </c>
      <c r="B300" s="338">
        <v>5</v>
      </c>
      <c r="C300" s="338">
        <v>0</v>
      </c>
      <c r="D300" s="337">
        <v>15</v>
      </c>
      <c r="E300" s="337">
        <v>0</v>
      </c>
      <c r="G300" s="337">
        <v>9</v>
      </c>
      <c r="H300" s="337">
        <v>144</v>
      </c>
    </row>
    <row r="301" spans="1:8" x14ac:dyDescent="0.3">
      <c r="A301" s="109" t="s">
        <v>1201</v>
      </c>
      <c r="B301" s="338">
        <v>0</v>
      </c>
      <c r="C301" s="338">
        <v>0</v>
      </c>
      <c r="D301" s="337">
        <v>0</v>
      </c>
      <c r="E301" s="337">
        <v>0</v>
      </c>
      <c r="G301" s="337">
        <v>0</v>
      </c>
      <c r="H301" s="337">
        <v>8</v>
      </c>
    </row>
    <row r="302" spans="1:8" x14ac:dyDescent="0.3">
      <c r="A302" s="109" t="s">
        <v>941</v>
      </c>
      <c r="B302" s="340">
        <v>0</v>
      </c>
      <c r="C302" s="338">
        <v>0</v>
      </c>
      <c r="D302" s="337">
        <v>0</v>
      </c>
      <c r="E302" s="337">
        <v>0</v>
      </c>
      <c r="G302" s="337">
        <v>0</v>
      </c>
      <c r="H302" s="337">
        <v>103</v>
      </c>
    </row>
    <row r="303" spans="1:8" x14ac:dyDescent="0.3">
      <c r="A303" s="109" t="s">
        <v>835</v>
      </c>
      <c r="B303" s="344">
        <v>12</v>
      </c>
      <c r="C303" s="338">
        <v>0</v>
      </c>
      <c r="D303" s="337">
        <v>118</v>
      </c>
      <c r="E303" s="337">
        <v>0</v>
      </c>
      <c r="G303" s="337">
        <v>107</v>
      </c>
      <c r="H303" s="337">
        <v>647</v>
      </c>
    </row>
    <row r="304" spans="1:8" x14ac:dyDescent="0.3">
      <c r="A304" s="109" t="s">
        <v>868</v>
      </c>
      <c r="B304" s="344">
        <v>0</v>
      </c>
      <c r="C304" s="338">
        <v>0</v>
      </c>
      <c r="D304" s="337">
        <v>0</v>
      </c>
      <c r="E304" s="337">
        <v>0</v>
      </c>
      <c r="G304" s="337">
        <v>0</v>
      </c>
      <c r="H304" s="337">
        <v>0</v>
      </c>
    </row>
    <row r="305" spans="1:8" x14ac:dyDescent="0.3">
      <c r="A305" s="109" t="s">
        <v>813</v>
      </c>
      <c r="B305" s="344">
        <v>0</v>
      </c>
      <c r="C305" s="338">
        <v>0</v>
      </c>
      <c r="D305" s="337">
        <v>0</v>
      </c>
      <c r="E305" s="337">
        <v>0</v>
      </c>
      <c r="G305" s="337">
        <v>0</v>
      </c>
      <c r="H305" s="337">
        <v>0</v>
      </c>
    </row>
    <row r="306" spans="1:8" x14ac:dyDescent="0.3">
      <c r="A306" s="109" t="s">
        <v>834</v>
      </c>
      <c r="B306" s="344">
        <v>0</v>
      </c>
      <c r="C306" s="338">
        <v>0</v>
      </c>
      <c r="D306" s="337">
        <v>9</v>
      </c>
      <c r="E306" s="337">
        <v>0</v>
      </c>
      <c r="G306" s="337">
        <v>0</v>
      </c>
      <c r="H306" s="337">
        <v>278</v>
      </c>
    </row>
    <row r="307" spans="1:8" x14ac:dyDescent="0.3">
      <c r="A307" s="109" t="s">
        <v>940</v>
      </c>
      <c r="B307" s="338">
        <v>0</v>
      </c>
      <c r="C307" s="338">
        <v>0</v>
      </c>
      <c r="D307" s="337">
        <v>0</v>
      </c>
      <c r="E307" s="337">
        <v>0</v>
      </c>
      <c r="G307" s="337">
        <v>0</v>
      </c>
      <c r="H307" s="337">
        <v>0</v>
      </c>
    </row>
    <row r="308" spans="1:8" x14ac:dyDescent="0.3">
      <c r="A308" s="109" t="s">
        <v>1002</v>
      </c>
      <c r="B308" s="338">
        <v>0</v>
      </c>
      <c r="C308" s="338">
        <v>0</v>
      </c>
      <c r="D308" s="337">
        <v>0</v>
      </c>
      <c r="E308" s="337">
        <v>0</v>
      </c>
      <c r="G308" s="337">
        <v>0</v>
      </c>
      <c r="H308" s="337">
        <v>0</v>
      </c>
    </row>
    <row r="309" spans="1:8" x14ac:dyDescent="0.3">
      <c r="A309" s="109" t="s">
        <v>456</v>
      </c>
      <c r="B309" s="338">
        <v>0</v>
      </c>
      <c r="C309" s="338">
        <v>0</v>
      </c>
      <c r="D309" s="337">
        <v>0</v>
      </c>
      <c r="E309" s="337">
        <v>0</v>
      </c>
      <c r="G309" s="337">
        <v>8</v>
      </c>
      <c r="H309" s="337">
        <v>11</v>
      </c>
    </row>
    <row r="310" spans="1:8" x14ac:dyDescent="0.3">
      <c r="A310" s="109" t="s">
        <v>888</v>
      </c>
      <c r="B310" s="338">
        <v>0</v>
      </c>
      <c r="C310" s="338">
        <v>0</v>
      </c>
      <c r="D310" s="337">
        <v>0</v>
      </c>
      <c r="E310" s="337">
        <v>0</v>
      </c>
      <c r="G310" s="337">
        <v>0</v>
      </c>
      <c r="H310" s="337">
        <v>143</v>
      </c>
    </row>
    <row r="311" spans="1:8" x14ac:dyDescent="0.3">
      <c r="A311" s="109" t="s">
        <v>909</v>
      </c>
      <c r="B311" s="338">
        <v>0</v>
      </c>
      <c r="C311" s="338">
        <v>0</v>
      </c>
      <c r="D311" s="337">
        <v>0</v>
      </c>
      <c r="E311" s="337">
        <v>0</v>
      </c>
      <c r="G311" s="337">
        <v>0</v>
      </c>
      <c r="H311" s="337">
        <v>6</v>
      </c>
    </row>
    <row r="312" spans="1:8" x14ac:dyDescent="0.3">
      <c r="A312" s="109" t="s">
        <v>1000</v>
      </c>
      <c r="B312" s="338">
        <v>0</v>
      </c>
      <c r="C312" s="338">
        <v>0</v>
      </c>
      <c r="D312" s="337">
        <v>0</v>
      </c>
      <c r="E312" s="337">
        <v>0</v>
      </c>
      <c r="G312" s="337">
        <v>0</v>
      </c>
      <c r="H312" s="337">
        <v>0</v>
      </c>
    </row>
    <row r="313" spans="1:8" x14ac:dyDescent="0.3">
      <c r="A313" s="109" t="s">
        <v>451</v>
      </c>
      <c r="B313" s="338">
        <v>0</v>
      </c>
      <c r="C313" s="338">
        <v>27</v>
      </c>
      <c r="D313" s="337">
        <v>20</v>
      </c>
      <c r="E313" s="337">
        <v>0</v>
      </c>
      <c r="G313" s="337">
        <v>29</v>
      </c>
      <c r="H313" s="337">
        <v>70</v>
      </c>
    </row>
    <row r="314" spans="1:8" x14ac:dyDescent="0.3">
      <c r="A314" s="109" t="s">
        <v>1230</v>
      </c>
      <c r="B314" s="338">
        <v>0</v>
      </c>
      <c r="C314" s="338">
        <v>0</v>
      </c>
      <c r="D314" s="337">
        <v>0</v>
      </c>
      <c r="E314" s="337">
        <v>0</v>
      </c>
      <c r="G314" s="337">
        <v>36</v>
      </c>
      <c r="H314" s="337">
        <v>40</v>
      </c>
    </row>
    <row r="315" spans="1:8" x14ac:dyDescent="0.3">
      <c r="A315" s="109" t="s">
        <v>789</v>
      </c>
      <c r="B315" s="340">
        <v>0</v>
      </c>
      <c r="C315" s="338">
        <v>0</v>
      </c>
      <c r="D315" s="337">
        <v>0</v>
      </c>
      <c r="E315" s="337">
        <v>0</v>
      </c>
      <c r="G315" s="337">
        <v>0</v>
      </c>
      <c r="H315" s="337">
        <v>0</v>
      </c>
    </row>
    <row r="316" spans="1:8" x14ac:dyDescent="0.3">
      <c r="A316" s="109" t="s">
        <v>976</v>
      </c>
      <c r="B316" s="344">
        <v>0</v>
      </c>
      <c r="C316" s="338">
        <v>0</v>
      </c>
      <c r="D316" s="337">
        <v>0</v>
      </c>
      <c r="E316" s="337">
        <v>0</v>
      </c>
      <c r="G316" s="337">
        <v>0</v>
      </c>
      <c r="H316" s="337">
        <v>197</v>
      </c>
    </row>
    <row r="317" spans="1:8" x14ac:dyDescent="0.3">
      <c r="A317" s="109" t="s">
        <v>939</v>
      </c>
      <c r="B317" s="344">
        <v>0</v>
      </c>
      <c r="C317" s="338">
        <v>0</v>
      </c>
      <c r="D317" s="337">
        <v>0</v>
      </c>
      <c r="E317" s="337">
        <v>0</v>
      </c>
      <c r="G317" s="337">
        <v>0</v>
      </c>
      <c r="H317" s="337">
        <v>0</v>
      </c>
    </row>
    <row r="318" spans="1:8" x14ac:dyDescent="0.3">
      <c r="A318" s="109" t="s">
        <v>1073</v>
      </c>
      <c r="B318" s="344">
        <v>0</v>
      </c>
      <c r="C318" s="338">
        <v>0</v>
      </c>
      <c r="D318" s="337">
        <v>0</v>
      </c>
      <c r="E318" s="337">
        <v>0</v>
      </c>
      <c r="G318" s="337">
        <v>0</v>
      </c>
      <c r="H318" s="337">
        <v>4</v>
      </c>
    </row>
    <row r="319" spans="1:8" x14ac:dyDescent="0.3">
      <c r="A319" s="109" t="s">
        <v>1035</v>
      </c>
      <c r="B319" s="338">
        <v>16</v>
      </c>
      <c r="C319" s="338">
        <v>0</v>
      </c>
      <c r="D319" s="337">
        <v>0</v>
      </c>
      <c r="E319" s="337">
        <v>0</v>
      </c>
      <c r="G319" s="337">
        <v>1</v>
      </c>
      <c r="H319" s="337">
        <v>15</v>
      </c>
    </row>
    <row r="320" spans="1:8" x14ac:dyDescent="0.3">
      <c r="A320" s="109" t="s">
        <v>788</v>
      </c>
      <c r="B320" s="338">
        <v>0</v>
      </c>
      <c r="C320" s="338">
        <v>0</v>
      </c>
      <c r="D320" s="337">
        <v>0</v>
      </c>
      <c r="E320" s="337">
        <v>0</v>
      </c>
      <c r="G320" s="337">
        <v>0</v>
      </c>
      <c r="H320" s="337">
        <v>0</v>
      </c>
    </row>
    <row r="321" spans="1:8" x14ac:dyDescent="0.3">
      <c r="A321" s="109" t="s">
        <v>1229</v>
      </c>
      <c r="B321" s="338">
        <v>98</v>
      </c>
      <c r="C321" s="338">
        <v>0</v>
      </c>
      <c r="D321" s="337">
        <v>30</v>
      </c>
      <c r="E321" s="337">
        <v>0</v>
      </c>
      <c r="G321" s="337">
        <v>0</v>
      </c>
      <c r="H321" s="337">
        <v>643</v>
      </c>
    </row>
    <row r="322" spans="1:8" x14ac:dyDescent="0.3">
      <c r="A322" s="109" t="s">
        <v>1200</v>
      </c>
      <c r="B322" s="338">
        <v>0</v>
      </c>
      <c r="C322" s="338">
        <v>0</v>
      </c>
      <c r="D322" s="337">
        <v>0</v>
      </c>
      <c r="E322" s="337">
        <v>0</v>
      </c>
      <c r="G322" s="337">
        <v>70</v>
      </c>
      <c r="H322" s="337">
        <v>164</v>
      </c>
    </row>
    <row r="323" spans="1:8" x14ac:dyDescent="0.3">
      <c r="A323" s="109" t="s">
        <v>887</v>
      </c>
      <c r="B323" s="338">
        <v>0</v>
      </c>
      <c r="C323" s="338">
        <v>0</v>
      </c>
      <c r="D323" s="337">
        <v>0</v>
      </c>
      <c r="E323" s="337">
        <v>0</v>
      </c>
      <c r="G323" s="337">
        <v>27</v>
      </c>
      <c r="H323" s="337">
        <v>73</v>
      </c>
    </row>
    <row r="324" spans="1:8" x14ac:dyDescent="0.3">
      <c r="A324" s="109" t="s">
        <v>763</v>
      </c>
      <c r="B324" s="338">
        <v>0</v>
      </c>
      <c r="C324" s="338">
        <v>0</v>
      </c>
      <c r="D324" s="337">
        <v>0</v>
      </c>
      <c r="E324" s="337">
        <v>0</v>
      </c>
      <c r="G324" s="337">
        <v>3</v>
      </c>
      <c r="H324" s="337">
        <v>1</v>
      </c>
    </row>
    <row r="325" spans="1:8" x14ac:dyDescent="0.3">
      <c r="A325" s="109" t="s">
        <v>908</v>
      </c>
      <c r="B325" s="338">
        <v>0</v>
      </c>
      <c r="C325" s="338">
        <v>0</v>
      </c>
      <c r="D325" s="337">
        <v>0</v>
      </c>
      <c r="E325" s="337">
        <v>0</v>
      </c>
      <c r="G325" s="337">
        <v>138</v>
      </c>
      <c r="H325" s="337">
        <v>420</v>
      </c>
    </row>
    <row r="326" spans="1:8" x14ac:dyDescent="0.3">
      <c r="A326" s="109" t="s">
        <v>965</v>
      </c>
      <c r="B326" s="338">
        <v>0</v>
      </c>
      <c r="C326" s="338">
        <v>0</v>
      </c>
      <c r="D326" s="337">
        <v>1</v>
      </c>
      <c r="E326" s="337">
        <v>0</v>
      </c>
      <c r="G326" s="337">
        <v>7</v>
      </c>
      <c r="H326" s="337">
        <v>1</v>
      </c>
    </row>
    <row r="327" spans="1:8" x14ac:dyDescent="0.3">
      <c r="A327" s="109" t="s">
        <v>425</v>
      </c>
      <c r="B327" s="338">
        <v>0</v>
      </c>
      <c r="C327" s="338">
        <v>0</v>
      </c>
      <c r="D327" s="337">
        <v>0</v>
      </c>
      <c r="E327" s="337">
        <v>0</v>
      </c>
      <c r="G327" s="337">
        <v>0</v>
      </c>
      <c r="H327" s="337">
        <v>513</v>
      </c>
    </row>
    <row r="328" spans="1:8" x14ac:dyDescent="0.3">
      <c r="A328" s="109" t="s">
        <v>1177</v>
      </c>
      <c r="B328" s="338">
        <v>0</v>
      </c>
      <c r="C328" s="338">
        <v>0</v>
      </c>
      <c r="D328" s="337">
        <v>0</v>
      </c>
      <c r="E328" s="337">
        <v>0</v>
      </c>
      <c r="G328" s="337">
        <v>0</v>
      </c>
      <c r="H328" s="337">
        <v>0</v>
      </c>
    </row>
    <row r="329" spans="1:8" x14ac:dyDescent="0.3">
      <c r="A329" s="109" t="s">
        <v>1199</v>
      </c>
      <c r="B329" s="338">
        <v>0</v>
      </c>
      <c r="C329" s="338">
        <v>0</v>
      </c>
      <c r="D329" s="337">
        <v>0</v>
      </c>
      <c r="E329" s="337">
        <v>0</v>
      </c>
      <c r="G329" s="337">
        <v>0</v>
      </c>
      <c r="H329" s="337">
        <v>44</v>
      </c>
    </row>
    <row r="330" spans="1:8" x14ac:dyDescent="0.3">
      <c r="A330" s="109" t="s">
        <v>1171</v>
      </c>
      <c r="B330" s="338">
        <v>0</v>
      </c>
      <c r="C330" s="338">
        <v>0</v>
      </c>
      <c r="D330" s="337">
        <v>0</v>
      </c>
      <c r="E330" s="337">
        <v>0</v>
      </c>
      <c r="G330" s="337">
        <v>10</v>
      </c>
      <c r="H330" s="337">
        <v>0</v>
      </c>
    </row>
    <row r="331" spans="1:8" x14ac:dyDescent="0.3">
      <c r="A331" s="109" t="s">
        <v>1214</v>
      </c>
      <c r="B331" s="338">
        <v>0</v>
      </c>
      <c r="C331" s="338">
        <v>2</v>
      </c>
      <c r="D331" s="337">
        <v>0</v>
      </c>
      <c r="E331" s="337">
        <v>4</v>
      </c>
      <c r="G331" s="337">
        <v>0</v>
      </c>
      <c r="H331" s="337">
        <v>11</v>
      </c>
    </row>
    <row r="332" spans="1:8" x14ac:dyDescent="0.3">
      <c r="A332" s="109" t="s">
        <v>762</v>
      </c>
      <c r="B332" s="338">
        <v>0</v>
      </c>
      <c r="C332" s="338">
        <v>0</v>
      </c>
      <c r="D332" s="337">
        <v>0</v>
      </c>
      <c r="E332" s="337">
        <v>0</v>
      </c>
      <c r="G332" s="337">
        <v>0</v>
      </c>
      <c r="H332" s="337">
        <v>5</v>
      </c>
    </row>
    <row r="333" spans="1:8" x14ac:dyDescent="0.3">
      <c r="A333" s="109" t="s">
        <v>1011</v>
      </c>
      <c r="B333" s="338">
        <v>0</v>
      </c>
      <c r="C333" s="338">
        <v>0</v>
      </c>
      <c r="D333" s="337">
        <v>0</v>
      </c>
      <c r="E333" s="337">
        <v>0</v>
      </c>
      <c r="G333" s="337">
        <v>0</v>
      </c>
      <c r="H333" s="337">
        <v>0</v>
      </c>
    </row>
    <row r="334" spans="1:8" x14ac:dyDescent="0.3">
      <c r="A334" s="109" t="s">
        <v>855</v>
      </c>
      <c r="B334" s="338">
        <v>0</v>
      </c>
      <c r="C334" s="338">
        <v>0</v>
      </c>
      <c r="D334" s="337">
        <v>0</v>
      </c>
      <c r="E334" s="337">
        <v>0</v>
      </c>
      <c r="G334" s="337">
        <v>1</v>
      </c>
      <c r="H334" s="337">
        <v>7</v>
      </c>
    </row>
    <row r="335" spans="1:8" x14ac:dyDescent="0.3">
      <c r="A335" s="109" t="s">
        <v>938</v>
      </c>
      <c r="B335" s="338">
        <v>38</v>
      </c>
      <c r="C335" s="338">
        <v>0</v>
      </c>
      <c r="D335" s="337">
        <v>36</v>
      </c>
      <c r="E335" s="337">
        <v>0</v>
      </c>
      <c r="G335" s="337">
        <v>0</v>
      </c>
      <c r="H335" s="337">
        <v>0</v>
      </c>
    </row>
    <row r="336" spans="1:8" x14ac:dyDescent="0.3">
      <c r="A336" s="109" t="s">
        <v>937</v>
      </c>
      <c r="B336" s="338">
        <v>0</v>
      </c>
      <c r="C336" s="338">
        <v>0</v>
      </c>
      <c r="D336" s="337">
        <v>0</v>
      </c>
      <c r="E336" s="337">
        <v>0</v>
      </c>
      <c r="G336" s="337">
        <v>0</v>
      </c>
      <c r="H336" s="337">
        <v>188</v>
      </c>
    </row>
    <row r="337" spans="1:8" x14ac:dyDescent="0.3">
      <c r="A337" s="109" t="s">
        <v>1072</v>
      </c>
      <c r="B337" s="338">
        <v>0</v>
      </c>
      <c r="C337" s="338">
        <v>0</v>
      </c>
      <c r="D337" s="337">
        <v>0</v>
      </c>
      <c r="E337" s="337">
        <v>0</v>
      </c>
      <c r="G337" s="337">
        <v>0</v>
      </c>
      <c r="H337" s="337">
        <v>95</v>
      </c>
    </row>
    <row r="338" spans="1:8" x14ac:dyDescent="0.3">
      <c r="A338" s="109" t="s">
        <v>833</v>
      </c>
      <c r="B338" s="338">
        <v>43</v>
      </c>
      <c r="C338" s="338">
        <v>0</v>
      </c>
      <c r="D338" s="337">
        <v>58</v>
      </c>
      <c r="E338" s="337">
        <v>0</v>
      </c>
      <c r="G338" s="337">
        <v>11</v>
      </c>
      <c r="H338" s="337">
        <v>174</v>
      </c>
    </row>
    <row r="339" spans="1:8" x14ac:dyDescent="0.3">
      <c r="A339" s="109" t="s">
        <v>1071</v>
      </c>
      <c r="B339" s="338">
        <v>0</v>
      </c>
      <c r="C339" s="338">
        <v>0</v>
      </c>
      <c r="D339" s="337">
        <v>0</v>
      </c>
      <c r="E339" s="337">
        <v>0</v>
      </c>
      <c r="G339" s="337">
        <v>0</v>
      </c>
      <c r="H339" s="337">
        <v>0</v>
      </c>
    </row>
    <row r="340" spans="1:8" x14ac:dyDescent="0.3">
      <c r="A340" s="109" t="s">
        <v>1311</v>
      </c>
      <c r="B340" s="338">
        <v>0</v>
      </c>
      <c r="C340" s="338">
        <v>0</v>
      </c>
      <c r="D340" s="337">
        <v>0</v>
      </c>
      <c r="E340" s="337">
        <v>0</v>
      </c>
      <c r="G340" s="337">
        <v>0</v>
      </c>
      <c r="H340" s="337">
        <v>0</v>
      </c>
    </row>
    <row r="341" spans="1:8" x14ac:dyDescent="0.3">
      <c r="A341" s="109" t="s">
        <v>1070</v>
      </c>
      <c r="B341" s="338">
        <v>0</v>
      </c>
      <c r="C341" s="338">
        <v>0</v>
      </c>
      <c r="D341" s="337">
        <v>0</v>
      </c>
      <c r="E341" s="337">
        <v>0</v>
      </c>
      <c r="G341" s="337">
        <v>0</v>
      </c>
      <c r="H341" s="337">
        <v>4</v>
      </c>
    </row>
    <row r="342" spans="1:8" x14ac:dyDescent="0.3">
      <c r="A342" s="109" t="s">
        <v>1176</v>
      </c>
      <c r="B342" s="338">
        <v>43</v>
      </c>
      <c r="C342" s="338">
        <v>10</v>
      </c>
      <c r="D342" s="337">
        <v>0</v>
      </c>
      <c r="E342" s="337">
        <v>2</v>
      </c>
      <c r="G342" s="337">
        <v>0</v>
      </c>
      <c r="H342" s="337">
        <v>0</v>
      </c>
    </row>
    <row r="343" spans="1:8" x14ac:dyDescent="0.3">
      <c r="A343" s="109" t="s">
        <v>1069</v>
      </c>
      <c r="B343" s="338">
        <v>104</v>
      </c>
      <c r="C343" s="338">
        <v>0</v>
      </c>
      <c r="D343" s="337">
        <v>0</v>
      </c>
      <c r="E343" s="337">
        <v>0</v>
      </c>
      <c r="G343" s="337">
        <v>10</v>
      </c>
      <c r="H343" s="337">
        <v>508</v>
      </c>
    </row>
    <row r="344" spans="1:8" x14ac:dyDescent="0.3">
      <c r="A344" s="109" t="s">
        <v>867</v>
      </c>
      <c r="B344" s="338">
        <v>49</v>
      </c>
      <c r="C344" s="338">
        <v>0</v>
      </c>
      <c r="D344" s="337">
        <v>20</v>
      </c>
      <c r="E344" s="337">
        <v>0</v>
      </c>
      <c r="G344" s="337">
        <v>23</v>
      </c>
      <c r="H344" s="337">
        <v>61</v>
      </c>
    </row>
    <row r="345" spans="1:8" x14ac:dyDescent="0.3">
      <c r="A345" s="109" t="s">
        <v>787</v>
      </c>
      <c r="B345" s="338">
        <v>0</v>
      </c>
      <c r="C345" s="338">
        <v>0</v>
      </c>
      <c r="D345" s="337">
        <v>0</v>
      </c>
      <c r="E345" s="337">
        <v>0</v>
      </c>
      <c r="G345" s="337">
        <v>0</v>
      </c>
      <c r="H345" s="337">
        <v>0</v>
      </c>
    </row>
    <row r="346" spans="1:8" x14ac:dyDescent="0.3">
      <c r="A346" s="109" t="s">
        <v>936</v>
      </c>
      <c r="B346" s="338">
        <v>0</v>
      </c>
      <c r="C346" s="338">
        <v>0</v>
      </c>
      <c r="D346" s="337">
        <v>0</v>
      </c>
      <c r="E346" s="337">
        <v>0</v>
      </c>
      <c r="G346" s="337">
        <v>0</v>
      </c>
      <c r="H346" s="337">
        <v>222</v>
      </c>
    </row>
    <row r="347" spans="1:8" x14ac:dyDescent="0.3">
      <c r="A347" s="109" t="s">
        <v>797</v>
      </c>
      <c r="B347" s="338">
        <v>0</v>
      </c>
      <c r="C347" s="338">
        <v>0</v>
      </c>
      <c r="D347" s="337">
        <v>0</v>
      </c>
      <c r="E347" s="337">
        <v>0</v>
      </c>
      <c r="G347" s="337">
        <v>7</v>
      </c>
      <c r="H347" s="337">
        <v>235</v>
      </c>
    </row>
    <row r="348" spans="1:8" x14ac:dyDescent="0.3">
      <c r="A348" s="109" t="s">
        <v>1068</v>
      </c>
      <c r="B348" s="338">
        <v>0</v>
      </c>
      <c r="C348" s="338">
        <v>0</v>
      </c>
      <c r="D348" s="337">
        <v>0</v>
      </c>
      <c r="E348" s="337">
        <v>0</v>
      </c>
      <c r="G348" s="337">
        <v>0</v>
      </c>
      <c r="H348" s="337">
        <v>0</v>
      </c>
    </row>
    <row r="349" spans="1:8" x14ac:dyDescent="0.3">
      <c r="A349" s="109" t="s">
        <v>1228</v>
      </c>
      <c r="B349" s="338">
        <v>0</v>
      </c>
      <c r="C349" s="338">
        <v>0</v>
      </c>
      <c r="D349" s="337">
        <v>0</v>
      </c>
      <c r="E349" s="337">
        <v>0</v>
      </c>
      <c r="G349" s="337">
        <v>0</v>
      </c>
      <c r="H349" s="337">
        <v>0</v>
      </c>
    </row>
    <row r="350" spans="1:8" x14ac:dyDescent="0.3">
      <c r="A350" s="109" t="s">
        <v>1198</v>
      </c>
      <c r="B350" s="338">
        <v>0</v>
      </c>
      <c r="C350" s="338">
        <v>0</v>
      </c>
      <c r="D350" s="337">
        <v>0</v>
      </c>
      <c r="E350" s="337">
        <v>0</v>
      </c>
      <c r="G350" s="337">
        <v>0</v>
      </c>
      <c r="H350" s="337">
        <v>0</v>
      </c>
    </row>
    <row r="351" spans="1:8" x14ac:dyDescent="0.3">
      <c r="A351" s="109" t="s">
        <v>866</v>
      </c>
      <c r="B351" s="338">
        <v>0</v>
      </c>
      <c r="C351" s="338">
        <v>0</v>
      </c>
      <c r="D351" s="337">
        <v>0</v>
      </c>
      <c r="E351" s="337">
        <v>0</v>
      </c>
      <c r="G351" s="337">
        <v>0</v>
      </c>
      <c r="H351" s="337">
        <v>55</v>
      </c>
    </row>
    <row r="352" spans="1:8" x14ac:dyDescent="0.3">
      <c r="A352" s="109" t="s">
        <v>1197</v>
      </c>
      <c r="B352" s="338">
        <v>0</v>
      </c>
      <c r="C352" s="338">
        <v>0</v>
      </c>
      <c r="D352" s="337">
        <v>2</v>
      </c>
      <c r="E352" s="337">
        <v>0</v>
      </c>
      <c r="G352" s="337">
        <v>150</v>
      </c>
      <c r="H352" s="337">
        <v>252</v>
      </c>
    </row>
    <row r="353" spans="1:8" x14ac:dyDescent="0.3">
      <c r="A353" s="109" t="s">
        <v>975</v>
      </c>
      <c r="B353" s="338">
        <v>0</v>
      </c>
      <c r="C353" s="338">
        <v>0</v>
      </c>
      <c r="D353" s="337">
        <v>0</v>
      </c>
      <c r="E353" s="337">
        <v>0</v>
      </c>
      <c r="G353" s="337">
        <v>10</v>
      </c>
      <c r="H353" s="337">
        <v>45</v>
      </c>
    </row>
    <row r="354" spans="1:8" x14ac:dyDescent="0.3">
      <c r="A354" s="109" t="s">
        <v>409</v>
      </c>
      <c r="B354" s="338">
        <v>0</v>
      </c>
      <c r="C354" s="338">
        <v>0</v>
      </c>
      <c r="D354" s="337">
        <v>1</v>
      </c>
      <c r="E354" s="337">
        <v>15</v>
      </c>
      <c r="G354" s="337">
        <v>0</v>
      </c>
      <c r="H354" s="337">
        <v>282</v>
      </c>
    </row>
    <row r="355" spans="1:8" x14ac:dyDescent="0.3">
      <c r="A355" s="109" t="s">
        <v>1188</v>
      </c>
      <c r="B355" s="338">
        <v>0</v>
      </c>
      <c r="C355" s="338">
        <v>0</v>
      </c>
      <c r="D355" s="337">
        <v>0</v>
      </c>
      <c r="E355" s="337">
        <v>0</v>
      </c>
      <c r="G355" s="337">
        <v>4</v>
      </c>
      <c r="H355" s="337">
        <v>20</v>
      </c>
    </row>
    <row r="356" spans="1:8" x14ac:dyDescent="0.3">
      <c r="A356" s="109" t="s">
        <v>1196</v>
      </c>
      <c r="B356" s="340">
        <v>0</v>
      </c>
      <c r="C356" s="338">
        <v>0</v>
      </c>
      <c r="D356" s="337">
        <v>0</v>
      </c>
      <c r="E356" s="337">
        <v>0</v>
      </c>
      <c r="G356" s="337">
        <v>2</v>
      </c>
      <c r="H356" s="337">
        <v>6</v>
      </c>
    </row>
    <row r="357" spans="1:8" x14ac:dyDescent="0.3">
      <c r="A357" s="109" t="s">
        <v>1227</v>
      </c>
      <c r="B357" s="344">
        <v>54</v>
      </c>
      <c r="C357" s="338">
        <v>0</v>
      </c>
      <c r="D357" s="337">
        <v>16</v>
      </c>
      <c r="E357" s="337">
        <v>0</v>
      </c>
      <c r="G357" s="337">
        <v>2</v>
      </c>
      <c r="H357" s="337">
        <v>819</v>
      </c>
    </row>
    <row r="358" spans="1:8" x14ac:dyDescent="0.3">
      <c r="A358" s="109" t="s">
        <v>405</v>
      </c>
      <c r="B358" s="344">
        <v>0</v>
      </c>
      <c r="C358" s="338">
        <v>0</v>
      </c>
      <c r="D358" s="337">
        <v>0</v>
      </c>
      <c r="E358" s="337">
        <v>0</v>
      </c>
      <c r="G358" s="337">
        <v>0</v>
      </c>
      <c r="H358" s="337">
        <v>0</v>
      </c>
    </row>
    <row r="359" spans="1:8" x14ac:dyDescent="0.3">
      <c r="A359" s="109" t="s">
        <v>1220</v>
      </c>
      <c r="B359" s="344">
        <v>0</v>
      </c>
      <c r="C359" s="338">
        <v>0</v>
      </c>
      <c r="D359" s="337">
        <v>0</v>
      </c>
      <c r="E359" s="337">
        <v>0</v>
      </c>
      <c r="G359" s="337">
        <v>0</v>
      </c>
      <c r="H359" s="337">
        <v>0</v>
      </c>
    </row>
    <row r="360" spans="1:8" x14ac:dyDescent="0.3">
      <c r="A360" s="109" t="s">
        <v>1030</v>
      </c>
      <c r="B360" s="338">
        <v>0</v>
      </c>
      <c r="C360" s="338">
        <v>0</v>
      </c>
      <c r="D360" s="337">
        <v>0</v>
      </c>
      <c r="E360" s="337">
        <v>0</v>
      </c>
      <c r="G360" s="337">
        <v>1</v>
      </c>
      <c r="H360" s="337">
        <v>0</v>
      </c>
    </row>
    <row r="361" spans="1:8" x14ac:dyDescent="0.3">
      <c r="A361" s="109" t="s">
        <v>1067</v>
      </c>
      <c r="B361" s="338">
        <v>0</v>
      </c>
      <c r="C361" s="338">
        <v>0</v>
      </c>
      <c r="D361" s="337">
        <v>0</v>
      </c>
      <c r="E361" s="337">
        <v>0</v>
      </c>
      <c r="G361" s="337">
        <v>0</v>
      </c>
      <c r="H361" s="337">
        <v>0</v>
      </c>
    </row>
    <row r="362" spans="1:8" x14ac:dyDescent="0.3">
      <c r="A362" s="109" t="s">
        <v>761</v>
      </c>
      <c r="B362" s="338">
        <v>0</v>
      </c>
      <c r="C362" s="338">
        <v>0</v>
      </c>
      <c r="D362" s="337">
        <v>0</v>
      </c>
      <c r="E362" s="337">
        <v>0</v>
      </c>
      <c r="G362" s="337">
        <v>0</v>
      </c>
      <c r="H362" s="337">
        <v>0</v>
      </c>
    </row>
    <row r="363" spans="1:8" x14ac:dyDescent="0.3">
      <c r="A363" s="109" t="s">
        <v>772</v>
      </c>
      <c r="B363" s="338">
        <v>0</v>
      </c>
      <c r="C363" s="338">
        <v>0</v>
      </c>
      <c r="D363" s="337">
        <v>3</v>
      </c>
      <c r="E363" s="337">
        <v>0</v>
      </c>
      <c r="G363" s="337">
        <v>97</v>
      </c>
      <c r="H363" s="337">
        <v>8</v>
      </c>
    </row>
    <row r="364" spans="1:8" x14ac:dyDescent="0.3">
      <c r="A364" s="109" t="s">
        <v>956</v>
      </c>
      <c r="B364" s="338">
        <v>0</v>
      </c>
      <c r="C364" s="338">
        <v>0</v>
      </c>
      <c r="D364" s="337">
        <v>0</v>
      </c>
      <c r="E364" s="337">
        <v>0</v>
      </c>
      <c r="G364" s="337">
        <v>0</v>
      </c>
      <c r="H364" s="337">
        <v>0</v>
      </c>
    </row>
    <row r="365" spans="1:8" x14ac:dyDescent="0.3">
      <c r="A365" s="109" t="s">
        <v>1329</v>
      </c>
      <c r="B365" s="338">
        <v>0</v>
      </c>
      <c r="C365" s="338">
        <v>0</v>
      </c>
      <c r="D365" s="337">
        <v>0</v>
      </c>
      <c r="E365" s="337">
        <v>0</v>
      </c>
      <c r="G365" s="337">
        <v>0</v>
      </c>
      <c r="H365" s="337">
        <v>8</v>
      </c>
    </row>
    <row r="366" spans="1:8" x14ac:dyDescent="0.3">
      <c r="A366" s="109" t="s">
        <v>886</v>
      </c>
      <c r="B366" s="338">
        <v>0</v>
      </c>
      <c r="C366" s="338">
        <v>0</v>
      </c>
      <c r="D366" s="337">
        <v>0</v>
      </c>
      <c r="E366" s="337">
        <v>0</v>
      </c>
      <c r="G366" s="337">
        <v>0</v>
      </c>
      <c r="H366" s="337">
        <v>11</v>
      </c>
    </row>
    <row r="367" spans="1:8" x14ac:dyDescent="0.3">
      <c r="A367" s="109" t="s">
        <v>926</v>
      </c>
      <c r="B367" s="338">
        <v>50</v>
      </c>
      <c r="C367" s="338">
        <v>0</v>
      </c>
      <c r="D367" s="337">
        <v>0</v>
      </c>
      <c r="E367" s="337">
        <v>0</v>
      </c>
      <c r="G367" s="337">
        <v>0</v>
      </c>
      <c r="H367" s="337">
        <v>402</v>
      </c>
    </row>
    <row r="368" spans="1:8" x14ac:dyDescent="0.3">
      <c r="A368" s="109" t="s">
        <v>907</v>
      </c>
      <c r="B368" s="338">
        <v>0</v>
      </c>
      <c r="C368" s="338">
        <v>0</v>
      </c>
      <c r="D368" s="337">
        <v>0</v>
      </c>
      <c r="E368" s="337">
        <v>0</v>
      </c>
      <c r="G368" s="337">
        <v>0</v>
      </c>
      <c r="H368" s="337">
        <v>425</v>
      </c>
    </row>
    <row r="369" spans="1:8" x14ac:dyDescent="0.3">
      <c r="A369" s="109" t="s">
        <v>935</v>
      </c>
      <c r="B369" s="338">
        <v>0</v>
      </c>
      <c r="C369" s="338">
        <v>0</v>
      </c>
      <c r="D369" s="337">
        <v>0</v>
      </c>
      <c r="E369" s="337">
        <v>0</v>
      </c>
      <c r="G369" s="337">
        <v>0</v>
      </c>
      <c r="H369" s="337">
        <v>0</v>
      </c>
    </row>
    <row r="370" spans="1:8" x14ac:dyDescent="0.3">
      <c r="A370" s="109" t="s">
        <v>1066</v>
      </c>
      <c r="B370" s="338">
        <v>0</v>
      </c>
      <c r="C370" s="338">
        <v>0</v>
      </c>
      <c r="D370" s="337">
        <v>0</v>
      </c>
      <c r="E370" s="337">
        <v>0</v>
      </c>
      <c r="G370" s="337">
        <v>0</v>
      </c>
      <c r="H370" s="337">
        <v>4</v>
      </c>
    </row>
    <row r="371" spans="1:8" x14ac:dyDescent="0.3">
      <c r="A371" s="109" t="s">
        <v>974</v>
      </c>
      <c r="B371" s="338">
        <v>0</v>
      </c>
      <c r="C371" s="338">
        <v>0</v>
      </c>
      <c r="D371" s="337">
        <v>0</v>
      </c>
      <c r="E371" s="337">
        <v>0</v>
      </c>
      <c r="G371" s="337">
        <v>0</v>
      </c>
      <c r="H371" s="337">
        <v>0</v>
      </c>
    </row>
    <row r="372" spans="1:8" x14ac:dyDescent="0.3">
      <c r="A372" s="109" t="s">
        <v>778</v>
      </c>
      <c r="B372" s="338">
        <v>0</v>
      </c>
      <c r="C372" s="338">
        <v>0</v>
      </c>
      <c r="D372" s="337">
        <v>0</v>
      </c>
      <c r="E372" s="337">
        <v>0</v>
      </c>
      <c r="G372" s="337">
        <v>1</v>
      </c>
      <c r="H372" s="337">
        <v>0</v>
      </c>
    </row>
    <row r="373" spans="1:8" x14ac:dyDescent="0.3">
      <c r="A373" s="109" t="s">
        <v>823</v>
      </c>
      <c r="B373" s="338">
        <v>35</v>
      </c>
      <c r="C373" s="338">
        <v>0</v>
      </c>
      <c r="D373" s="337">
        <v>48</v>
      </c>
      <c r="E373" s="337">
        <v>0</v>
      </c>
      <c r="G373" s="337">
        <v>63</v>
      </c>
      <c r="H373" s="337">
        <v>174</v>
      </c>
    </row>
    <row r="374" spans="1:8" x14ac:dyDescent="0.3">
      <c r="A374" s="109" t="s">
        <v>906</v>
      </c>
      <c r="B374" s="338">
        <v>0</v>
      </c>
      <c r="C374" s="338">
        <v>0</v>
      </c>
      <c r="D374" s="337">
        <v>0</v>
      </c>
      <c r="E374" s="337">
        <v>0</v>
      </c>
      <c r="G374" s="337">
        <v>2</v>
      </c>
      <c r="H374" s="337">
        <v>68</v>
      </c>
    </row>
    <row r="375" spans="1:8" x14ac:dyDescent="0.3">
      <c r="A375" s="109" t="s">
        <v>1065</v>
      </c>
      <c r="B375" s="338">
        <v>0</v>
      </c>
      <c r="C375" s="338">
        <v>0</v>
      </c>
      <c r="D375" s="337">
        <v>0</v>
      </c>
      <c r="E375" s="337">
        <v>0</v>
      </c>
      <c r="G375" s="337">
        <v>0</v>
      </c>
      <c r="H375" s="337">
        <v>68</v>
      </c>
    </row>
    <row r="376" spans="1:8" x14ac:dyDescent="0.3">
      <c r="A376" s="109" t="s">
        <v>854</v>
      </c>
      <c r="B376" s="338">
        <v>0</v>
      </c>
      <c r="C376" s="338">
        <v>0</v>
      </c>
      <c r="D376" s="337">
        <v>0</v>
      </c>
      <c r="E376" s="337">
        <v>2</v>
      </c>
      <c r="G376" s="337">
        <v>0</v>
      </c>
      <c r="H376" s="337">
        <v>1126</v>
      </c>
    </row>
    <row r="377" spans="1:8" x14ac:dyDescent="0.3">
      <c r="A377" s="109" t="s">
        <v>1175</v>
      </c>
      <c r="B377" s="338">
        <v>55</v>
      </c>
      <c r="C377" s="338">
        <v>0</v>
      </c>
      <c r="D377" s="337">
        <v>0</v>
      </c>
      <c r="E377" s="337">
        <v>0</v>
      </c>
      <c r="G377" s="337">
        <v>3</v>
      </c>
      <c r="H377" s="337">
        <v>5</v>
      </c>
    </row>
    <row r="378" spans="1:8" x14ac:dyDescent="0.3">
      <c r="A378" s="109" t="s">
        <v>905</v>
      </c>
      <c r="B378" s="338">
        <v>0</v>
      </c>
      <c r="C378" s="338">
        <v>0</v>
      </c>
      <c r="D378" s="337">
        <v>0</v>
      </c>
      <c r="E378" s="337">
        <v>0</v>
      </c>
      <c r="G378" s="337">
        <v>0</v>
      </c>
      <c r="H378" s="337">
        <v>8</v>
      </c>
    </row>
    <row r="379" spans="1:8" x14ac:dyDescent="0.3">
      <c r="A379" s="109" t="s">
        <v>1195</v>
      </c>
      <c r="B379" s="338">
        <v>0</v>
      </c>
      <c r="C379" s="338">
        <v>0</v>
      </c>
      <c r="D379" s="337">
        <v>79</v>
      </c>
      <c r="E379" s="337">
        <v>0</v>
      </c>
      <c r="G379" s="337">
        <v>0</v>
      </c>
      <c r="H379" s="337">
        <v>112</v>
      </c>
    </row>
    <row r="380" spans="1:8" x14ac:dyDescent="0.3">
      <c r="A380" s="109" t="s">
        <v>1144</v>
      </c>
      <c r="B380" s="338">
        <v>0</v>
      </c>
      <c r="C380" s="338">
        <v>0</v>
      </c>
      <c r="D380" s="337">
        <v>0</v>
      </c>
      <c r="E380" s="337">
        <v>0</v>
      </c>
      <c r="G380" s="337">
        <v>0</v>
      </c>
      <c r="H380" s="337">
        <v>0</v>
      </c>
    </row>
    <row r="381" spans="1:8" x14ac:dyDescent="0.3">
      <c r="A381" s="109" t="s">
        <v>1163</v>
      </c>
      <c r="B381" s="338">
        <v>0</v>
      </c>
      <c r="C381" s="338">
        <v>0</v>
      </c>
      <c r="D381" s="337">
        <v>0</v>
      </c>
      <c r="E381" s="337">
        <v>0</v>
      </c>
      <c r="G381" s="337">
        <v>0</v>
      </c>
      <c r="H381" s="337">
        <v>0</v>
      </c>
    </row>
    <row r="382" spans="1:8" x14ac:dyDescent="0.3">
      <c r="A382" s="109" t="s">
        <v>805</v>
      </c>
      <c r="B382" s="338">
        <v>0</v>
      </c>
      <c r="C382" s="338">
        <v>0</v>
      </c>
      <c r="D382" s="337">
        <v>0</v>
      </c>
      <c r="E382" s="337">
        <v>0</v>
      </c>
      <c r="G382" s="337">
        <v>67</v>
      </c>
      <c r="H382" s="337">
        <v>80</v>
      </c>
    </row>
    <row r="383" spans="1:8" x14ac:dyDescent="0.3">
      <c r="A383" s="109" t="s">
        <v>876</v>
      </c>
      <c r="B383" s="338">
        <v>0</v>
      </c>
      <c r="C383" s="338">
        <v>0</v>
      </c>
      <c r="D383" s="337">
        <v>0</v>
      </c>
      <c r="E383" s="337">
        <v>0</v>
      </c>
      <c r="G383" s="337">
        <v>0</v>
      </c>
      <c r="H383" s="337">
        <v>0</v>
      </c>
    </row>
    <row r="384" spans="1:8" x14ac:dyDescent="0.3">
      <c r="A384" s="109" t="s">
        <v>786</v>
      </c>
      <c r="B384" s="338">
        <v>0</v>
      </c>
      <c r="C384" s="338">
        <v>0</v>
      </c>
      <c r="D384" s="337">
        <v>0</v>
      </c>
      <c r="E384" s="337">
        <v>0</v>
      </c>
      <c r="G384" s="337">
        <v>0</v>
      </c>
      <c r="H384" s="337">
        <v>52</v>
      </c>
    </row>
    <row r="385" spans="1:8" x14ac:dyDescent="0.3">
      <c r="A385" s="109" t="s">
        <v>932</v>
      </c>
      <c r="B385" s="338">
        <v>0</v>
      </c>
      <c r="C385" s="338">
        <v>0</v>
      </c>
      <c r="D385" s="337">
        <v>0</v>
      </c>
      <c r="E385" s="337">
        <v>0</v>
      </c>
      <c r="G385" s="337">
        <v>0</v>
      </c>
      <c r="H385" s="337">
        <v>0</v>
      </c>
    </row>
    <row r="386" spans="1:8" x14ac:dyDescent="0.3">
      <c r="A386" s="109" t="s">
        <v>377</v>
      </c>
      <c r="B386" s="338">
        <v>3</v>
      </c>
      <c r="C386" s="338">
        <v>9</v>
      </c>
      <c r="D386" s="337">
        <v>8</v>
      </c>
      <c r="E386" s="337">
        <v>0</v>
      </c>
      <c r="G386" s="337">
        <v>98</v>
      </c>
      <c r="H386" s="337">
        <v>914</v>
      </c>
    </row>
    <row r="387" spans="1:8" x14ac:dyDescent="0.3">
      <c r="A387" s="109" t="s">
        <v>960</v>
      </c>
      <c r="B387" s="338">
        <v>0</v>
      </c>
      <c r="C387" s="338">
        <v>0</v>
      </c>
      <c r="D387" s="337">
        <v>0</v>
      </c>
      <c r="E387" s="337">
        <v>0</v>
      </c>
      <c r="G387" s="337">
        <v>385</v>
      </c>
      <c r="H387" s="337">
        <v>312</v>
      </c>
    </row>
    <row r="388" spans="1:8" x14ac:dyDescent="0.3">
      <c r="A388" s="109" t="s">
        <v>796</v>
      </c>
      <c r="B388" s="338">
        <v>0</v>
      </c>
      <c r="C388" s="338">
        <v>0</v>
      </c>
      <c r="D388" s="337">
        <v>0</v>
      </c>
      <c r="E388" s="337">
        <v>0</v>
      </c>
      <c r="G388" s="337">
        <v>0</v>
      </c>
      <c r="H388" s="337">
        <v>244</v>
      </c>
    </row>
    <row r="389" spans="1:8" x14ac:dyDescent="0.3">
      <c r="A389" s="109" t="s">
        <v>1064</v>
      </c>
      <c r="B389" s="338">
        <v>0</v>
      </c>
      <c r="C389" s="338">
        <v>0</v>
      </c>
      <c r="D389" s="337">
        <v>0</v>
      </c>
      <c r="E389" s="337">
        <v>0</v>
      </c>
      <c r="G389" s="337">
        <v>0</v>
      </c>
      <c r="H389" s="337">
        <v>0</v>
      </c>
    </row>
    <row r="390" spans="1:8" x14ac:dyDescent="0.3">
      <c r="A390" s="109" t="s">
        <v>1063</v>
      </c>
      <c r="B390" s="338">
        <v>0</v>
      </c>
      <c r="C390" s="338">
        <v>0</v>
      </c>
      <c r="D390" s="337">
        <v>0</v>
      </c>
      <c r="E390" s="337">
        <v>0</v>
      </c>
      <c r="G390" s="337">
        <v>0</v>
      </c>
      <c r="H390" s="337">
        <v>0</v>
      </c>
    </row>
    <row r="391" spans="1:8" x14ac:dyDescent="0.3">
      <c r="A391" s="109" t="s">
        <v>1062</v>
      </c>
      <c r="B391" s="338">
        <v>0</v>
      </c>
      <c r="C391" s="338">
        <v>0</v>
      </c>
      <c r="D391" s="337">
        <v>0</v>
      </c>
      <c r="E391" s="337">
        <v>0</v>
      </c>
      <c r="G391" s="337">
        <v>0</v>
      </c>
      <c r="H391" s="337">
        <v>0</v>
      </c>
    </row>
    <row r="392" spans="1:8" x14ac:dyDescent="0.3">
      <c r="A392" s="109" t="s">
        <v>958</v>
      </c>
      <c r="B392" s="338">
        <v>0</v>
      </c>
      <c r="C392" s="338">
        <v>0</v>
      </c>
      <c r="D392" s="337">
        <v>0</v>
      </c>
      <c r="E392" s="337">
        <v>0</v>
      </c>
      <c r="G392" s="337">
        <v>378</v>
      </c>
      <c r="H392" s="337">
        <v>544</v>
      </c>
    </row>
    <row r="393" spans="1:8" x14ac:dyDescent="0.3">
      <c r="A393" s="109" t="s">
        <v>1316</v>
      </c>
      <c r="B393" s="338">
        <v>1</v>
      </c>
      <c r="C393" s="338">
        <v>0</v>
      </c>
      <c r="D393" s="337">
        <v>0</v>
      </c>
      <c r="E393" s="337">
        <v>0</v>
      </c>
      <c r="G393" s="337">
        <v>1</v>
      </c>
      <c r="H393" s="337">
        <v>0</v>
      </c>
    </row>
    <row r="394" spans="1:8" x14ac:dyDescent="0.3">
      <c r="A394" s="109" t="s">
        <v>925</v>
      </c>
      <c r="B394" s="338">
        <v>0</v>
      </c>
      <c r="C394" s="338">
        <v>0</v>
      </c>
      <c r="D394" s="337">
        <v>0</v>
      </c>
      <c r="E394" s="337">
        <v>68</v>
      </c>
      <c r="G394" s="337">
        <v>851</v>
      </c>
      <c r="H394" s="337">
        <v>104</v>
      </c>
    </row>
    <row r="395" spans="1:8" x14ac:dyDescent="0.3">
      <c r="A395" s="109" t="s">
        <v>364</v>
      </c>
      <c r="B395" s="338">
        <v>30</v>
      </c>
      <c r="C395" s="338">
        <v>0</v>
      </c>
      <c r="D395" s="337">
        <v>117</v>
      </c>
      <c r="E395" s="337">
        <v>0</v>
      </c>
      <c r="G395" s="337">
        <v>135</v>
      </c>
      <c r="H395" s="337">
        <v>264</v>
      </c>
    </row>
    <row r="396" spans="1:8" x14ac:dyDescent="0.3">
      <c r="A396" s="109" t="s">
        <v>1010</v>
      </c>
      <c r="B396" s="338">
        <v>0</v>
      </c>
      <c r="C396" s="338">
        <v>0</v>
      </c>
      <c r="D396" s="337">
        <v>0</v>
      </c>
      <c r="E396" s="337">
        <v>0</v>
      </c>
      <c r="G396" s="337">
        <v>0</v>
      </c>
      <c r="H396" s="337">
        <v>53</v>
      </c>
    </row>
    <row r="397" spans="1:8" x14ac:dyDescent="0.3">
      <c r="A397" s="109" t="s">
        <v>1317</v>
      </c>
      <c r="B397" s="338">
        <v>0</v>
      </c>
      <c r="C397" s="338">
        <v>2</v>
      </c>
      <c r="D397" s="337">
        <v>0</v>
      </c>
      <c r="E397" s="337">
        <v>0</v>
      </c>
      <c r="G397" s="337">
        <v>2</v>
      </c>
      <c r="H397" s="337">
        <v>1</v>
      </c>
    </row>
    <row r="398" spans="1:8" x14ac:dyDescent="0.3">
      <c r="A398" s="109" t="s">
        <v>362</v>
      </c>
      <c r="B398" s="338">
        <v>0</v>
      </c>
      <c r="C398" s="338">
        <v>0</v>
      </c>
      <c r="D398" s="337">
        <v>0</v>
      </c>
      <c r="E398" s="337">
        <v>0</v>
      </c>
      <c r="G398" s="337">
        <v>2</v>
      </c>
      <c r="H398" s="337">
        <v>17</v>
      </c>
    </row>
    <row r="399" spans="1:8" x14ac:dyDescent="0.3">
      <c r="A399" s="109" t="s">
        <v>900</v>
      </c>
      <c r="B399" s="338">
        <v>0</v>
      </c>
      <c r="C399" s="338">
        <v>0</v>
      </c>
      <c r="D399" s="337">
        <v>0</v>
      </c>
      <c r="E399" s="337">
        <v>0</v>
      </c>
      <c r="G399" s="337">
        <v>0</v>
      </c>
      <c r="H399" s="337">
        <v>0</v>
      </c>
    </row>
    <row r="400" spans="1:8" x14ac:dyDescent="0.3">
      <c r="A400" s="109" t="s">
        <v>340</v>
      </c>
      <c r="B400" s="338">
        <v>0</v>
      </c>
      <c r="C400" s="338">
        <v>16</v>
      </c>
      <c r="D400" s="337">
        <v>0</v>
      </c>
      <c r="E400" s="337">
        <v>236</v>
      </c>
      <c r="G400" s="337">
        <v>86</v>
      </c>
      <c r="H400" s="337">
        <v>126</v>
      </c>
    </row>
    <row r="401" spans="1:8" x14ac:dyDescent="0.3">
      <c r="A401" s="109" t="s">
        <v>853</v>
      </c>
      <c r="B401" s="338">
        <v>0</v>
      </c>
      <c r="C401" s="338">
        <v>0</v>
      </c>
      <c r="D401" s="337">
        <v>0</v>
      </c>
      <c r="E401" s="337">
        <v>0</v>
      </c>
      <c r="G401" s="337">
        <v>1</v>
      </c>
      <c r="H401" s="337">
        <v>9</v>
      </c>
    </row>
    <row r="402" spans="1:8" x14ac:dyDescent="0.3">
      <c r="A402" s="109" t="s">
        <v>760</v>
      </c>
      <c r="B402" s="338">
        <v>49</v>
      </c>
      <c r="C402" s="338">
        <v>0</v>
      </c>
      <c r="D402" s="337">
        <v>0</v>
      </c>
      <c r="E402" s="337">
        <v>0</v>
      </c>
      <c r="G402" s="337">
        <v>41</v>
      </c>
      <c r="H402" s="337">
        <v>55</v>
      </c>
    </row>
    <row r="403" spans="1:8" x14ac:dyDescent="0.3">
      <c r="A403" s="109" t="s">
        <v>852</v>
      </c>
      <c r="B403" s="338">
        <v>0</v>
      </c>
      <c r="C403" s="338">
        <v>0</v>
      </c>
      <c r="D403" s="337">
        <v>0</v>
      </c>
      <c r="E403" s="337">
        <v>0</v>
      </c>
      <c r="G403" s="337">
        <v>0</v>
      </c>
      <c r="H403" s="337">
        <v>0</v>
      </c>
    </row>
    <row r="404" spans="1:8" x14ac:dyDescent="0.3">
      <c r="A404" s="109" t="s">
        <v>973</v>
      </c>
      <c r="B404" s="338">
        <v>0</v>
      </c>
      <c r="C404" s="338">
        <v>0</v>
      </c>
      <c r="D404" s="337">
        <v>0</v>
      </c>
      <c r="E404" s="337">
        <v>0</v>
      </c>
      <c r="G404" s="337">
        <v>1</v>
      </c>
      <c r="H404" s="337">
        <v>129</v>
      </c>
    </row>
    <row r="405" spans="1:8" x14ac:dyDescent="0.3">
      <c r="A405" s="109" t="s">
        <v>882</v>
      </c>
      <c r="B405" s="338">
        <v>265</v>
      </c>
      <c r="C405" s="338">
        <v>0</v>
      </c>
      <c r="D405" s="337">
        <v>446</v>
      </c>
      <c r="E405" s="337">
        <v>0</v>
      </c>
      <c r="G405" s="337">
        <v>0</v>
      </c>
      <c r="H405" s="337">
        <v>4221</v>
      </c>
    </row>
    <row r="406" spans="1:8" x14ac:dyDescent="0.3">
      <c r="A406" s="109" t="s">
        <v>319</v>
      </c>
      <c r="B406" s="338">
        <v>2</v>
      </c>
      <c r="C406" s="338">
        <v>0</v>
      </c>
      <c r="D406" s="337">
        <v>24</v>
      </c>
      <c r="E406" s="337">
        <v>0</v>
      </c>
      <c r="G406" s="337">
        <v>228</v>
      </c>
      <c r="H406" s="337">
        <v>613</v>
      </c>
    </row>
    <row r="407" spans="1:8" x14ac:dyDescent="0.3">
      <c r="A407" s="109" t="s">
        <v>1061</v>
      </c>
      <c r="B407" s="338">
        <v>0</v>
      </c>
      <c r="C407" s="338">
        <v>0</v>
      </c>
      <c r="D407" s="337">
        <v>0</v>
      </c>
      <c r="E407" s="337">
        <v>0</v>
      </c>
      <c r="G407" s="337">
        <v>0</v>
      </c>
      <c r="H407" s="337">
        <v>7</v>
      </c>
    </row>
    <row r="408" spans="1:8" x14ac:dyDescent="0.3">
      <c r="A408" s="109" t="s">
        <v>1060</v>
      </c>
      <c r="B408" s="338">
        <v>0</v>
      </c>
      <c r="C408" s="338">
        <v>0</v>
      </c>
      <c r="D408" s="337">
        <v>0</v>
      </c>
      <c r="E408" s="337">
        <v>5</v>
      </c>
      <c r="G408" s="337">
        <v>0</v>
      </c>
      <c r="H408" s="337">
        <v>0</v>
      </c>
    </row>
    <row r="409" spans="1:8" x14ac:dyDescent="0.3">
      <c r="A409" s="109" t="s">
        <v>746</v>
      </c>
      <c r="B409" s="338">
        <v>429</v>
      </c>
      <c r="C409" s="338">
        <v>0</v>
      </c>
      <c r="D409" s="337">
        <v>179</v>
      </c>
      <c r="E409" s="337">
        <v>0</v>
      </c>
      <c r="G409" s="337">
        <v>113</v>
      </c>
      <c r="H409" s="337">
        <v>2874</v>
      </c>
    </row>
    <row r="410" spans="1:8" x14ac:dyDescent="0.3">
      <c r="A410" s="109" t="s">
        <v>1059</v>
      </c>
      <c r="B410" s="338">
        <v>0</v>
      </c>
      <c r="C410" s="338">
        <v>1</v>
      </c>
      <c r="D410" s="337">
        <v>0</v>
      </c>
      <c r="E410" s="337">
        <v>0</v>
      </c>
      <c r="G410" s="337">
        <v>54</v>
      </c>
      <c r="H410" s="337">
        <v>63</v>
      </c>
    </row>
    <row r="411" spans="1:8" x14ac:dyDescent="0.3">
      <c r="A411" s="109" t="s">
        <v>934</v>
      </c>
      <c r="B411" s="338">
        <v>0</v>
      </c>
      <c r="C411" s="338">
        <v>0</v>
      </c>
      <c r="D411" s="337">
        <v>0</v>
      </c>
      <c r="E411" s="337">
        <v>0</v>
      </c>
      <c r="G411" s="337">
        <v>0</v>
      </c>
      <c r="H411" s="337">
        <v>0</v>
      </c>
    </row>
    <row r="412" spans="1:8" x14ac:dyDescent="0.3">
      <c r="A412" s="109" t="s">
        <v>874</v>
      </c>
      <c r="B412" s="338">
        <v>0</v>
      </c>
      <c r="C412" s="338">
        <v>0</v>
      </c>
      <c r="D412" s="337">
        <v>0</v>
      </c>
      <c r="E412" s="337">
        <v>0</v>
      </c>
      <c r="G412" s="337">
        <v>0</v>
      </c>
      <c r="H412" s="337">
        <v>0</v>
      </c>
    </row>
    <row r="413" spans="1:8" x14ac:dyDescent="0.3">
      <c r="A413" s="109" t="s">
        <v>872</v>
      </c>
      <c r="B413" s="338">
        <v>0</v>
      </c>
      <c r="C413" s="338">
        <v>10</v>
      </c>
      <c r="D413" s="337">
        <v>10</v>
      </c>
      <c r="E413" s="337">
        <v>46</v>
      </c>
      <c r="G413" s="337">
        <v>90</v>
      </c>
      <c r="H413" s="337">
        <v>183</v>
      </c>
    </row>
    <row r="414" spans="1:8" x14ac:dyDescent="0.3">
      <c r="A414" s="109" t="s">
        <v>832</v>
      </c>
      <c r="B414" s="338">
        <v>70</v>
      </c>
      <c r="C414" s="338">
        <v>0</v>
      </c>
      <c r="D414" s="337">
        <v>0</v>
      </c>
      <c r="E414" s="337">
        <v>0</v>
      </c>
      <c r="G414" s="337">
        <v>0</v>
      </c>
      <c r="H414" s="337">
        <v>1951</v>
      </c>
    </row>
    <row r="415" spans="1:8" x14ac:dyDescent="0.3">
      <c r="A415" s="109" t="s">
        <v>922</v>
      </c>
      <c r="B415" s="338">
        <v>0</v>
      </c>
      <c r="C415" s="338">
        <v>0</v>
      </c>
      <c r="D415" s="337">
        <v>0</v>
      </c>
      <c r="E415" s="337">
        <v>0</v>
      </c>
      <c r="G415" s="337">
        <v>0</v>
      </c>
      <c r="H415" s="337">
        <v>0</v>
      </c>
    </row>
    <row r="416" spans="1:8" x14ac:dyDescent="0.3">
      <c r="A416" s="109" t="s">
        <v>972</v>
      </c>
      <c r="B416" s="340">
        <v>0</v>
      </c>
      <c r="C416" s="338">
        <v>0</v>
      </c>
      <c r="D416" s="337">
        <v>0</v>
      </c>
      <c r="E416" s="337">
        <v>0</v>
      </c>
      <c r="G416" s="337">
        <v>0</v>
      </c>
      <c r="H416" s="337">
        <v>96</v>
      </c>
    </row>
    <row r="417" spans="1:8" x14ac:dyDescent="0.3">
      <c r="A417" s="109" t="s">
        <v>1226</v>
      </c>
      <c r="B417" s="344">
        <v>82</v>
      </c>
      <c r="C417" s="338">
        <v>0</v>
      </c>
      <c r="D417" s="337">
        <v>31</v>
      </c>
      <c r="E417" s="337">
        <v>0</v>
      </c>
      <c r="G417" s="337">
        <v>0</v>
      </c>
      <c r="H417" s="337">
        <v>5</v>
      </c>
    </row>
    <row r="418" spans="1:8" x14ac:dyDescent="0.3">
      <c r="A418" s="109" t="s">
        <v>865</v>
      </c>
      <c r="B418" s="344">
        <v>1</v>
      </c>
      <c r="C418" s="338">
        <v>0</v>
      </c>
      <c r="D418" s="337">
        <v>1</v>
      </c>
      <c r="E418" s="337">
        <v>0</v>
      </c>
      <c r="G418" s="337">
        <v>2</v>
      </c>
      <c r="H418" s="337">
        <v>168</v>
      </c>
    </row>
    <row r="419" spans="1:8" x14ac:dyDescent="0.3">
      <c r="A419" s="109" t="s">
        <v>293</v>
      </c>
      <c r="B419" s="344">
        <v>0</v>
      </c>
      <c r="C419" s="338">
        <v>0</v>
      </c>
      <c r="D419" s="337">
        <v>0</v>
      </c>
      <c r="E419" s="337">
        <v>0</v>
      </c>
      <c r="G419" s="337">
        <v>0</v>
      </c>
      <c r="H419" s="337">
        <v>0</v>
      </c>
    </row>
    <row r="420" spans="1:8" x14ac:dyDescent="0.3">
      <c r="A420" s="109" t="s">
        <v>885</v>
      </c>
      <c r="B420" s="338">
        <v>51</v>
      </c>
      <c r="C420" s="338">
        <v>0</v>
      </c>
      <c r="D420" s="337">
        <v>54</v>
      </c>
      <c r="E420" s="337">
        <v>0</v>
      </c>
      <c r="G420" s="337">
        <v>1</v>
      </c>
      <c r="H420" s="337">
        <v>487</v>
      </c>
    </row>
    <row r="421" spans="1:8" x14ac:dyDescent="0.3">
      <c r="A421" s="109" t="s">
        <v>1058</v>
      </c>
      <c r="B421" s="338">
        <v>0</v>
      </c>
      <c r="C421" s="338">
        <v>0</v>
      </c>
      <c r="D421" s="337">
        <v>0</v>
      </c>
      <c r="E421" s="337">
        <v>0</v>
      </c>
      <c r="G421" s="337">
        <v>0</v>
      </c>
      <c r="H421" s="337">
        <v>9</v>
      </c>
    </row>
    <row r="422" spans="1:8" x14ac:dyDescent="0.3">
      <c r="A422" s="109" t="s">
        <v>850</v>
      </c>
      <c r="B422" s="338">
        <v>0</v>
      </c>
      <c r="C422" s="338">
        <v>0</v>
      </c>
      <c r="D422" s="337">
        <v>23</v>
      </c>
      <c r="E422" s="337">
        <v>0</v>
      </c>
      <c r="G422" s="337">
        <v>88</v>
      </c>
      <c r="H422" s="337">
        <v>480</v>
      </c>
    </row>
    <row r="423" spans="1:8" x14ac:dyDescent="0.3">
      <c r="A423" s="109" t="s">
        <v>274</v>
      </c>
      <c r="B423" s="338">
        <v>0</v>
      </c>
      <c r="C423" s="338">
        <v>0</v>
      </c>
      <c r="D423" s="337">
        <v>0</v>
      </c>
      <c r="E423" s="337">
        <v>1</v>
      </c>
      <c r="G423" s="337">
        <v>6</v>
      </c>
      <c r="H423" s="337">
        <v>53</v>
      </c>
    </row>
    <row r="424" spans="1:8" x14ac:dyDescent="0.3">
      <c r="A424" s="109" t="s">
        <v>1194</v>
      </c>
      <c r="B424" s="338">
        <v>0</v>
      </c>
      <c r="C424" s="338">
        <v>0</v>
      </c>
      <c r="D424" s="337">
        <v>0</v>
      </c>
      <c r="E424" s="337">
        <v>0</v>
      </c>
      <c r="G424" s="337">
        <v>1</v>
      </c>
      <c r="H424" s="337">
        <v>29</v>
      </c>
    </row>
    <row r="425" spans="1:8" x14ac:dyDescent="0.3">
      <c r="A425" s="109" t="s">
        <v>1034</v>
      </c>
      <c r="B425" s="340">
        <v>2</v>
      </c>
      <c r="C425" s="338">
        <v>0</v>
      </c>
      <c r="D425" s="337">
        <v>10</v>
      </c>
      <c r="E425" s="337">
        <v>4</v>
      </c>
      <c r="G425" s="337">
        <v>10</v>
      </c>
      <c r="H425" s="337">
        <v>94</v>
      </c>
    </row>
    <row r="426" spans="1:8" x14ac:dyDescent="0.3">
      <c r="A426" s="109" t="s">
        <v>1193</v>
      </c>
      <c r="B426" s="344">
        <v>0</v>
      </c>
      <c r="C426" s="338">
        <v>0</v>
      </c>
      <c r="D426" s="337">
        <v>0</v>
      </c>
      <c r="E426" s="337">
        <v>0</v>
      </c>
      <c r="G426" s="337">
        <v>2</v>
      </c>
      <c r="H426" s="337">
        <v>386</v>
      </c>
    </row>
    <row r="427" spans="1:8" x14ac:dyDescent="0.3">
      <c r="A427" s="109" t="s">
        <v>1009</v>
      </c>
      <c r="B427" s="344">
        <v>0</v>
      </c>
      <c r="C427" s="338">
        <v>0</v>
      </c>
      <c r="D427" s="337">
        <v>0</v>
      </c>
      <c r="E427" s="337">
        <v>0</v>
      </c>
      <c r="G427" s="337">
        <v>0</v>
      </c>
      <c r="H427" s="337">
        <v>0</v>
      </c>
    </row>
    <row r="428" spans="1:8" x14ac:dyDescent="0.3">
      <c r="A428" s="109" t="s">
        <v>1174</v>
      </c>
      <c r="B428" s="344">
        <v>0</v>
      </c>
      <c r="C428" s="338">
        <v>0</v>
      </c>
      <c r="D428" s="337">
        <v>0</v>
      </c>
      <c r="E428" s="337">
        <v>0</v>
      </c>
      <c r="G428" s="337">
        <v>0</v>
      </c>
      <c r="H428" s="337">
        <v>0</v>
      </c>
    </row>
    <row r="429" spans="1:8" x14ac:dyDescent="0.3">
      <c r="A429" s="109" t="s">
        <v>971</v>
      </c>
      <c r="B429" s="344">
        <v>0</v>
      </c>
      <c r="C429" s="338">
        <v>0</v>
      </c>
      <c r="D429" s="337">
        <v>0</v>
      </c>
      <c r="E429" s="337">
        <v>0</v>
      </c>
      <c r="G429" s="337">
        <v>11</v>
      </c>
      <c r="H429" s="337">
        <v>127</v>
      </c>
    </row>
    <row r="430" spans="1:8" x14ac:dyDescent="0.3">
      <c r="A430" s="109" t="s">
        <v>843</v>
      </c>
      <c r="B430" s="340">
        <v>0</v>
      </c>
      <c r="C430" s="338">
        <v>0</v>
      </c>
      <c r="D430" s="337">
        <v>0</v>
      </c>
      <c r="E430" s="337">
        <v>0</v>
      </c>
      <c r="G430" s="337">
        <v>4</v>
      </c>
      <c r="H430" s="337">
        <v>290</v>
      </c>
    </row>
    <row r="431" spans="1:8" x14ac:dyDescent="0.3">
      <c r="A431" s="109" t="s">
        <v>264</v>
      </c>
      <c r="B431" s="344">
        <v>49</v>
      </c>
      <c r="C431" s="338">
        <v>0</v>
      </c>
      <c r="D431" s="337">
        <v>36</v>
      </c>
      <c r="E431" s="337">
        <v>5</v>
      </c>
      <c r="G431" s="337">
        <v>44</v>
      </c>
      <c r="H431" s="337">
        <v>94</v>
      </c>
    </row>
    <row r="432" spans="1:8" x14ac:dyDescent="0.3">
      <c r="A432" s="109" t="s">
        <v>830</v>
      </c>
      <c r="B432" s="344">
        <v>0</v>
      </c>
      <c r="C432" s="338">
        <v>0</v>
      </c>
      <c r="D432" s="337">
        <v>0</v>
      </c>
      <c r="E432" s="337">
        <v>0</v>
      </c>
      <c r="G432" s="337">
        <v>19</v>
      </c>
      <c r="H432" s="337">
        <v>212</v>
      </c>
    </row>
    <row r="433" spans="1:8" x14ac:dyDescent="0.3">
      <c r="A433" s="109" t="s">
        <v>245</v>
      </c>
      <c r="B433" s="344">
        <v>5</v>
      </c>
      <c r="C433" s="338">
        <v>0</v>
      </c>
      <c r="D433" s="337">
        <v>0</v>
      </c>
      <c r="E433" s="337">
        <v>0</v>
      </c>
      <c r="G433" s="337">
        <v>0</v>
      </c>
      <c r="H433" s="337">
        <v>60</v>
      </c>
    </row>
    <row r="434" spans="1:8" x14ac:dyDescent="0.3">
      <c r="A434" s="109" t="s">
        <v>1057</v>
      </c>
      <c r="B434" s="338">
        <v>0</v>
      </c>
      <c r="C434" s="338">
        <v>0</v>
      </c>
      <c r="D434" s="337">
        <v>73</v>
      </c>
      <c r="E434" s="337">
        <v>0</v>
      </c>
      <c r="G434" s="337">
        <v>11</v>
      </c>
      <c r="H434" s="337">
        <v>306</v>
      </c>
    </row>
    <row r="435" spans="1:8" x14ac:dyDescent="0.3">
      <c r="A435" s="109" t="s">
        <v>826</v>
      </c>
      <c r="B435" s="338">
        <v>5</v>
      </c>
      <c r="C435" s="338">
        <v>0</v>
      </c>
      <c r="D435" s="337">
        <v>7</v>
      </c>
      <c r="E435" s="337">
        <v>0</v>
      </c>
      <c r="G435" s="337">
        <v>39</v>
      </c>
      <c r="H435" s="337">
        <v>94</v>
      </c>
    </row>
    <row r="436" spans="1:8" x14ac:dyDescent="0.3">
      <c r="A436" s="109" t="s">
        <v>239</v>
      </c>
      <c r="B436" s="338">
        <v>1</v>
      </c>
      <c r="C436" s="338">
        <v>0</v>
      </c>
      <c r="D436" s="337">
        <v>2</v>
      </c>
      <c r="E436" s="337">
        <v>0</v>
      </c>
      <c r="G436" s="337">
        <v>84</v>
      </c>
      <c r="H436" s="337">
        <v>33</v>
      </c>
    </row>
    <row r="437" spans="1:8" x14ac:dyDescent="0.3">
      <c r="A437" s="109" t="s">
        <v>1056</v>
      </c>
      <c r="B437" s="338">
        <v>0</v>
      </c>
      <c r="C437" s="338">
        <v>0</v>
      </c>
      <c r="D437" s="337">
        <v>0</v>
      </c>
      <c r="E437" s="337">
        <v>0</v>
      </c>
      <c r="G437" s="337">
        <v>0</v>
      </c>
      <c r="H437" s="337">
        <v>51</v>
      </c>
    </row>
    <row r="438" spans="1:8" x14ac:dyDescent="0.3">
      <c r="A438" s="109" t="s">
        <v>844</v>
      </c>
      <c r="B438" s="338">
        <v>0</v>
      </c>
      <c r="C438" s="338">
        <v>0</v>
      </c>
      <c r="D438" s="337">
        <v>0</v>
      </c>
      <c r="E438" s="337">
        <v>0</v>
      </c>
      <c r="G438" s="337">
        <v>286</v>
      </c>
      <c r="H438" s="337">
        <v>150</v>
      </c>
    </row>
    <row r="439" spans="1:8" x14ac:dyDescent="0.3">
      <c r="A439" s="109" t="s">
        <v>1055</v>
      </c>
      <c r="B439" s="338">
        <v>37</v>
      </c>
      <c r="C439" s="338">
        <v>0</v>
      </c>
      <c r="D439" s="337">
        <v>0</v>
      </c>
      <c r="E439" s="337">
        <v>0</v>
      </c>
      <c r="G439" s="337">
        <v>1</v>
      </c>
      <c r="H439" s="337">
        <v>108</v>
      </c>
    </row>
    <row r="440" spans="1:8" x14ac:dyDescent="0.3">
      <c r="A440" s="109" t="s">
        <v>759</v>
      </c>
      <c r="B440" s="338">
        <v>0</v>
      </c>
      <c r="C440" s="338">
        <v>0</v>
      </c>
      <c r="D440" s="337">
        <v>0</v>
      </c>
      <c r="E440" s="337">
        <v>0</v>
      </c>
      <c r="G440" s="337">
        <v>0</v>
      </c>
      <c r="H440" s="337">
        <v>0</v>
      </c>
    </row>
    <row r="441" spans="1:8" x14ac:dyDescent="0.3">
      <c r="A441" s="109" t="s">
        <v>795</v>
      </c>
      <c r="B441" s="338">
        <v>0</v>
      </c>
      <c r="C441" s="338">
        <v>0</v>
      </c>
      <c r="D441" s="337">
        <v>24</v>
      </c>
      <c r="E441" s="337">
        <v>0</v>
      </c>
      <c r="G441" s="337">
        <v>8</v>
      </c>
      <c r="H441" s="337">
        <v>94</v>
      </c>
    </row>
    <row r="442" spans="1:8" x14ac:dyDescent="0.3">
      <c r="A442" s="109" t="s">
        <v>884</v>
      </c>
      <c r="B442" s="340">
        <v>0</v>
      </c>
      <c r="C442" s="338">
        <v>0</v>
      </c>
      <c r="D442" s="337">
        <v>0</v>
      </c>
      <c r="E442" s="337">
        <v>0</v>
      </c>
      <c r="G442" s="337">
        <v>0</v>
      </c>
      <c r="H442" s="337">
        <v>5</v>
      </c>
    </row>
    <row r="443" spans="1:8" x14ac:dyDescent="0.3">
      <c r="A443" s="109" t="s">
        <v>831</v>
      </c>
      <c r="B443" s="344">
        <v>0</v>
      </c>
      <c r="C443" s="338">
        <v>0</v>
      </c>
      <c r="D443" s="337">
        <v>7</v>
      </c>
      <c r="E443" s="337">
        <v>0</v>
      </c>
      <c r="G443" s="337">
        <v>1</v>
      </c>
      <c r="H443" s="337">
        <v>6</v>
      </c>
    </row>
    <row r="444" spans="1:8" x14ac:dyDescent="0.3">
      <c r="A444" s="109" t="s">
        <v>1033</v>
      </c>
      <c r="B444" s="344">
        <v>0</v>
      </c>
      <c r="C444" s="338">
        <v>2</v>
      </c>
      <c r="D444" s="337">
        <v>0</v>
      </c>
      <c r="E444" s="337">
        <v>3</v>
      </c>
      <c r="G444" s="337">
        <v>0</v>
      </c>
      <c r="H444" s="337">
        <v>0</v>
      </c>
    </row>
    <row r="445" spans="1:8" x14ac:dyDescent="0.3">
      <c r="A445" s="109" t="s">
        <v>827</v>
      </c>
      <c r="B445" s="344">
        <v>0</v>
      </c>
      <c r="C445" s="338">
        <v>0</v>
      </c>
      <c r="D445" s="337">
        <v>0</v>
      </c>
      <c r="E445" s="337">
        <v>0</v>
      </c>
      <c r="G445" s="337">
        <v>0</v>
      </c>
      <c r="H445" s="337">
        <v>5</v>
      </c>
    </row>
    <row r="446" spans="1:8" x14ac:dyDescent="0.3">
      <c r="A446" s="109" t="s">
        <v>970</v>
      </c>
      <c r="B446" s="340">
        <v>0</v>
      </c>
      <c r="C446" s="338">
        <v>0</v>
      </c>
      <c r="D446" s="337">
        <v>0</v>
      </c>
      <c r="E446" s="337">
        <v>0</v>
      </c>
      <c r="G446" s="337">
        <v>0</v>
      </c>
      <c r="H446" s="337">
        <v>0</v>
      </c>
    </row>
    <row r="447" spans="1:8" x14ac:dyDescent="0.3">
      <c r="A447" s="109" t="s">
        <v>1008</v>
      </c>
      <c r="B447" s="344">
        <v>0</v>
      </c>
      <c r="C447" s="338">
        <v>0</v>
      </c>
      <c r="D447" s="337">
        <v>0</v>
      </c>
      <c r="E447" s="337">
        <v>0</v>
      </c>
      <c r="G447" s="337">
        <v>1</v>
      </c>
      <c r="H447" s="337">
        <v>0</v>
      </c>
    </row>
    <row r="448" spans="1:8" x14ac:dyDescent="0.3">
      <c r="A448" s="109" t="s">
        <v>794</v>
      </c>
      <c r="B448" s="344">
        <v>0</v>
      </c>
      <c r="C448" s="338">
        <v>0</v>
      </c>
      <c r="D448" s="337">
        <v>1</v>
      </c>
      <c r="E448" s="337">
        <v>0</v>
      </c>
      <c r="G448" s="337">
        <v>2</v>
      </c>
      <c r="H448" s="337">
        <v>9</v>
      </c>
    </row>
    <row r="449" spans="1:8" x14ac:dyDescent="0.3">
      <c r="A449" s="109" t="s">
        <v>1172</v>
      </c>
      <c r="B449" s="344">
        <v>37</v>
      </c>
      <c r="C449" s="338">
        <v>0</v>
      </c>
      <c r="D449" s="337">
        <v>10</v>
      </c>
      <c r="E449" s="337">
        <v>0</v>
      </c>
      <c r="G449" s="337">
        <v>22</v>
      </c>
      <c r="H449" s="337">
        <v>0</v>
      </c>
    </row>
    <row r="450" spans="1:8" x14ac:dyDescent="0.3">
      <c r="A450" s="109" t="s">
        <v>1143</v>
      </c>
      <c r="B450" s="344">
        <v>0</v>
      </c>
      <c r="C450" s="338">
        <v>0</v>
      </c>
      <c r="D450" s="337">
        <v>0</v>
      </c>
      <c r="E450" s="337">
        <v>0</v>
      </c>
      <c r="G450" s="337">
        <v>0</v>
      </c>
      <c r="H450" s="337">
        <v>0</v>
      </c>
    </row>
    <row r="451" spans="1:8" x14ac:dyDescent="0.3">
      <c r="A451" s="109" t="s">
        <v>232</v>
      </c>
      <c r="B451" s="338">
        <v>0</v>
      </c>
      <c r="C451" s="338">
        <v>0</v>
      </c>
      <c r="D451" s="337">
        <v>0</v>
      </c>
      <c r="E451" s="337">
        <v>0</v>
      </c>
      <c r="G451" s="337">
        <v>0</v>
      </c>
      <c r="H451" s="337">
        <v>0</v>
      </c>
    </row>
    <row r="452" spans="1:8" x14ac:dyDescent="0.3">
      <c r="A452" s="109" t="s">
        <v>821</v>
      </c>
      <c r="B452" s="338">
        <v>7</v>
      </c>
      <c r="C452" s="338">
        <v>0</v>
      </c>
      <c r="D452" s="337">
        <v>13</v>
      </c>
      <c r="E452" s="337">
        <v>0</v>
      </c>
      <c r="G452" s="337">
        <v>0</v>
      </c>
      <c r="H452" s="337">
        <v>0</v>
      </c>
    </row>
    <row r="453" spans="1:8" x14ac:dyDescent="0.3">
      <c r="A453" s="109" t="s">
        <v>227</v>
      </c>
      <c r="B453" s="338">
        <v>0</v>
      </c>
      <c r="C453" s="338">
        <v>0</v>
      </c>
      <c r="D453" s="337">
        <v>0</v>
      </c>
      <c r="E453" s="337">
        <v>0</v>
      </c>
      <c r="G453" s="337">
        <v>0</v>
      </c>
      <c r="H453" s="337">
        <v>0</v>
      </c>
    </row>
    <row r="454" spans="1:8" x14ac:dyDescent="0.3">
      <c r="A454" s="109" t="s">
        <v>1054</v>
      </c>
      <c r="B454" s="338">
        <v>0</v>
      </c>
      <c r="C454" s="338">
        <v>0</v>
      </c>
      <c r="D454" s="337">
        <v>0</v>
      </c>
      <c r="E454" s="337">
        <v>0</v>
      </c>
      <c r="G454" s="337">
        <v>0</v>
      </c>
      <c r="H454" s="337">
        <v>77</v>
      </c>
    </row>
    <row r="455" spans="1:8" x14ac:dyDescent="0.3">
      <c r="A455" s="109" t="s">
        <v>1053</v>
      </c>
      <c r="B455" s="338">
        <v>44</v>
      </c>
      <c r="C455" s="338">
        <v>0</v>
      </c>
      <c r="D455" s="337">
        <v>27</v>
      </c>
      <c r="E455" s="337">
        <v>0</v>
      </c>
      <c r="G455" s="337">
        <v>2</v>
      </c>
      <c r="H455" s="337">
        <v>0</v>
      </c>
    </row>
    <row r="456" spans="1:8" x14ac:dyDescent="0.3">
      <c r="A456" s="109" t="s">
        <v>758</v>
      </c>
      <c r="B456" s="338">
        <v>0</v>
      </c>
      <c r="C456" s="338">
        <v>0</v>
      </c>
      <c r="D456" s="337">
        <v>0</v>
      </c>
      <c r="E456" s="337">
        <v>0</v>
      </c>
      <c r="G456" s="337">
        <v>15</v>
      </c>
      <c r="H456" s="337">
        <v>11</v>
      </c>
    </row>
    <row r="457" spans="1:8" x14ac:dyDescent="0.3">
      <c r="A457" s="109" t="s">
        <v>220</v>
      </c>
      <c r="B457" s="338">
        <v>0</v>
      </c>
      <c r="C457" s="338">
        <v>0</v>
      </c>
      <c r="D457" s="337">
        <v>0</v>
      </c>
      <c r="E457" s="337">
        <v>0</v>
      </c>
      <c r="G457" s="337">
        <v>0</v>
      </c>
      <c r="H457" s="337">
        <v>0</v>
      </c>
    </row>
    <row r="458" spans="1:8" x14ac:dyDescent="0.3">
      <c r="A458" s="109" t="s">
        <v>883</v>
      </c>
      <c r="B458" s="338">
        <v>0</v>
      </c>
      <c r="C458" s="338">
        <v>0</v>
      </c>
      <c r="D458" s="337">
        <v>1</v>
      </c>
      <c r="E458" s="337">
        <v>0</v>
      </c>
      <c r="G458" s="337">
        <v>0</v>
      </c>
      <c r="H458" s="337">
        <v>3</v>
      </c>
    </row>
    <row r="459" spans="1:8" x14ac:dyDescent="0.3">
      <c r="A459" s="109" t="s">
        <v>211</v>
      </c>
      <c r="B459" s="338">
        <v>0</v>
      </c>
      <c r="C459" s="338">
        <v>0</v>
      </c>
      <c r="D459" s="337">
        <v>0</v>
      </c>
      <c r="E459" s="337">
        <v>11</v>
      </c>
      <c r="G459" s="337">
        <v>7</v>
      </c>
      <c r="H459" s="337">
        <v>14</v>
      </c>
    </row>
    <row r="460" spans="1:8" x14ac:dyDescent="0.3">
      <c r="A460" s="109" t="s">
        <v>1006</v>
      </c>
      <c r="B460" s="338">
        <v>0</v>
      </c>
      <c r="C460" s="338">
        <v>0</v>
      </c>
      <c r="D460" s="337">
        <v>0</v>
      </c>
      <c r="E460" s="337">
        <v>0</v>
      </c>
      <c r="G460" s="337">
        <v>0</v>
      </c>
      <c r="H460" s="337">
        <v>3</v>
      </c>
    </row>
    <row r="461" spans="1:8" x14ac:dyDescent="0.3">
      <c r="A461" s="109" t="s">
        <v>842</v>
      </c>
      <c r="B461" s="338">
        <v>0</v>
      </c>
      <c r="C461" s="338">
        <v>0</v>
      </c>
      <c r="D461" s="337">
        <v>0</v>
      </c>
      <c r="E461" s="337">
        <v>0</v>
      </c>
      <c r="G461" s="337">
        <v>0</v>
      </c>
      <c r="H461" s="337">
        <v>35</v>
      </c>
    </row>
    <row r="462" spans="1:8" x14ac:dyDescent="0.3">
      <c r="A462" s="109" t="s">
        <v>793</v>
      </c>
      <c r="B462" s="338">
        <v>0</v>
      </c>
      <c r="C462" s="338">
        <v>0</v>
      </c>
      <c r="D462" s="337">
        <v>0</v>
      </c>
      <c r="E462" s="337">
        <v>0</v>
      </c>
      <c r="G462" s="337">
        <v>0</v>
      </c>
      <c r="H462" s="337">
        <v>0</v>
      </c>
    </row>
    <row r="463" spans="1:8" x14ac:dyDescent="0.3">
      <c r="A463" s="109" t="s">
        <v>198</v>
      </c>
      <c r="B463" s="338">
        <v>24</v>
      </c>
      <c r="C463" s="338">
        <v>0</v>
      </c>
      <c r="D463" s="337">
        <v>46</v>
      </c>
      <c r="E463" s="337">
        <v>0</v>
      </c>
      <c r="G463" s="337">
        <v>44</v>
      </c>
      <c r="H463" s="337">
        <v>79</v>
      </c>
    </row>
    <row r="464" spans="1:8" x14ac:dyDescent="0.3">
      <c r="A464" s="109" t="s">
        <v>767</v>
      </c>
      <c r="B464" s="338">
        <v>0</v>
      </c>
      <c r="C464" s="338">
        <v>0</v>
      </c>
      <c r="D464" s="337">
        <v>0</v>
      </c>
      <c r="E464" s="337">
        <v>1</v>
      </c>
      <c r="G464" s="337">
        <v>2</v>
      </c>
      <c r="H464" s="337">
        <v>0</v>
      </c>
    </row>
    <row r="465" spans="1:8" x14ac:dyDescent="0.3">
      <c r="A465" s="109" t="s">
        <v>1052</v>
      </c>
      <c r="B465" s="338">
        <v>0</v>
      </c>
      <c r="C465" s="338">
        <v>0</v>
      </c>
      <c r="D465" s="337">
        <v>0</v>
      </c>
      <c r="E465" s="337">
        <v>2</v>
      </c>
      <c r="G465" s="337">
        <v>0</v>
      </c>
      <c r="H465" s="337">
        <v>33</v>
      </c>
    </row>
    <row r="466" spans="1:8" x14ac:dyDescent="0.3">
      <c r="A466" s="109" t="s">
        <v>1051</v>
      </c>
      <c r="B466" s="338">
        <v>0</v>
      </c>
      <c r="C466" s="338">
        <v>0</v>
      </c>
      <c r="D466" s="337">
        <v>0</v>
      </c>
      <c r="E466" s="337">
        <v>0</v>
      </c>
      <c r="G466" s="337">
        <v>12</v>
      </c>
      <c r="H466" s="337">
        <v>3</v>
      </c>
    </row>
    <row r="467" spans="1:8" x14ac:dyDescent="0.3">
      <c r="A467" s="109" t="s">
        <v>1186</v>
      </c>
      <c r="B467" s="338">
        <v>0</v>
      </c>
      <c r="C467" s="338">
        <v>0</v>
      </c>
      <c r="D467" s="337">
        <v>0</v>
      </c>
      <c r="E467" s="337">
        <v>0</v>
      </c>
      <c r="G467" s="337">
        <v>0</v>
      </c>
      <c r="H467" s="337">
        <v>0</v>
      </c>
    </row>
    <row r="468" spans="1:8" x14ac:dyDescent="0.3">
      <c r="A468" s="109" t="s">
        <v>1050</v>
      </c>
      <c r="B468" s="338">
        <v>0</v>
      </c>
      <c r="C468" s="338">
        <v>0</v>
      </c>
      <c r="D468" s="337">
        <v>0</v>
      </c>
      <c r="E468" s="337">
        <v>0</v>
      </c>
      <c r="G468" s="337">
        <v>0</v>
      </c>
      <c r="H468" s="337">
        <v>6</v>
      </c>
    </row>
    <row r="469" spans="1:8" x14ac:dyDescent="0.3">
      <c r="A469" s="109" t="s">
        <v>851</v>
      </c>
      <c r="B469" s="338">
        <v>0</v>
      </c>
      <c r="C469" s="338">
        <v>0</v>
      </c>
      <c r="D469" s="337">
        <v>3</v>
      </c>
      <c r="E469" s="337">
        <v>0</v>
      </c>
      <c r="G469" s="337">
        <v>10</v>
      </c>
      <c r="H469" s="337">
        <v>28</v>
      </c>
    </row>
    <row r="470" spans="1:8" x14ac:dyDescent="0.3">
      <c r="A470" s="109" t="s">
        <v>1003</v>
      </c>
      <c r="B470" s="338">
        <v>0</v>
      </c>
      <c r="C470" s="338">
        <v>0</v>
      </c>
      <c r="D470" s="337">
        <v>0</v>
      </c>
      <c r="E470" s="337">
        <v>0</v>
      </c>
      <c r="G470" s="337">
        <v>0</v>
      </c>
      <c r="H470" s="337">
        <v>0</v>
      </c>
    </row>
    <row r="471" spans="1:8" x14ac:dyDescent="0.3">
      <c r="A471" s="109" t="s">
        <v>186</v>
      </c>
      <c r="B471" s="338">
        <v>0</v>
      </c>
      <c r="C471" s="338">
        <v>0</v>
      </c>
      <c r="D471" s="337">
        <v>0</v>
      </c>
      <c r="E471" s="337">
        <v>0</v>
      </c>
      <c r="G471" s="337">
        <v>30</v>
      </c>
      <c r="H471" s="337">
        <v>76</v>
      </c>
    </row>
    <row r="472" spans="1:8" x14ac:dyDescent="0.3">
      <c r="A472" s="109" t="s">
        <v>969</v>
      </c>
      <c r="B472" s="338">
        <v>0</v>
      </c>
      <c r="C472" s="338">
        <v>0</v>
      </c>
      <c r="D472" s="337">
        <v>0</v>
      </c>
      <c r="E472" s="337">
        <v>0</v>
      </c>
      <c r="G472" s="337">
        <v>0</v>
      </c>
      <c r="H472" s="337">
        <v>37</v>
      </c>
    </row>
    <row r="473" spans="1:8" x14ac:dyDescent="0.3">
      <c r="A473" s="109" t="s">
        <v>875</v>
      </c>
      <c r="B473" s="338">
        <v>0</v>
      </c>
      <c r="C473" s="338">
        <v>0</v>
      </c>
      <c r="D473" s="337">
        <v>0</v>
      </c>
      <c r="E473" s="337">
        <v>0</v>
      </c>
      <c r="G473" s="337">
        <v>0</v>
      </c>
      <c r="H473" s="337">
        <v>0</v>
      </c>
    </row>
    <row r="474" spans="1:8" x14ac:dyDescent="0.3">
      <c r="A474" s="109" t="s">
        <v>804</v>
      </c>
      <c r="B474" s="340">
        <v>0</v>
      </c>
      <c r="C474" s="338">
        <v>0</v>
      </c>
      <c r="D474" s="337">
        <v>0</v>
      </c>
      <c r="E474" s="337">
        <v>0</v>
      </c>
      <c r="G474" s="337">
        <v>0</v>
      </c>
      <c r="H474" s="337">
        <v>8</v>
      </c>
    </row>
    <row r="475" spans="1:8" x14ac:dyDescent="0.3">
      <c r="A475" s="109" t="s">
        <v>829</v>
      </c>
      <c r="B475" s="344">
        <v>43</v>
      </c>
      <c r="C475" s="338">
        <v>0</v>
      </c>
      <c r="D475" s="337">
        <v>0</v>
      </c>
      <c r="E475" s="337">
        <v>0</v>
      </c>
      <c r="G475" s="337">
        <v>26</v>
      </c>
      <c r="H475" s="337">
        <v>796</v>
      </c>
    </row>
    <row r="476" spans="1:8" x14ac:dyDescent="0.3">
      <c r="A476" s="109" t="s">
        <v>1129</v>
      </c>
      <c r="B476" s="344">
        <v>0</v>
      </c>
      <c r="C476" s="338">
        <v>0</v>
      </c>
      <c r="D476" s="337">
        <v>0</v>
      </c>
      <c r="E476" s="337">
        <v>0</v>
      </c>
      <c r="G476" s="337">
        <v>0</v>
      </c>
      <c r="H476" s="337">
        <v>0</v>
      </c>
    </row>
    <row r="477" spans="1:8" x14ac:dyDescent="0.3">
      <c r="A477" s="109" t="s">
        <v>181</v>
      </c>
      <c r="B477" s="344">
        <v>0</v>
      </c>
      <c r="C477" s="338">
        <v>0</v>
      </c>
      <c r="D477" s="337">
        <v>0</v>
      </c>
      <c r="E477" s="337">
        <v>0</v>
      </c>
      <c r="G477" s="337">
        <v>7</v>
      </c>
      <c r="H477" s="337">
        <v>19</v>
      </c>
    </row>
    <row r="478" spans="1:8" x14ac:dyDescent="0.3">
      <c r="A478" s="109" t="s">
        <v>1218</v>
      </c>
      <c r="B478" s="340">
        <v>0</v>
      </c>
      <c r="C478" s="338">
        <v>0</v>
      </c>
      <c r="D478" s="337">
        <v>0</v>
      </c>
      <c r="E478" s="337">
        <v>0</v>
      </c>
      <c r="G478" s="337">
        <v>1</v>
      </c>
      <c r="H478" s="337">
        <v>0</v>
      </c>
    </row>
    <row r="479" spans="1:8" x14ac:dyDescent="0.3">
      <c r="A479" s="109" t="s">
        <v>1142</v>
      </c>
      <c r="B479" s="344">
        <v>0</v>
      </c>
      <c r="C479" s="338">
        <v>0</v>
      </c>
      <c r="D479" s="337">
        <v>0</v>
      </c>
      <c r="E479" s="337">
        <v>0</v>
      </c>
      <c r="G479" s="337">
        <v>0</v>
      </c>
      <c r="H479" s="337">
        <v>11</v>
      </c>
    </row>
    <row r="480" spans="1:8" x14ac:dyDescent="0.3">
      <c r="A480" s="109" t="s">
        <v>1141</v>
      </c>
      <c r="B480" s="344">
        <v>0</v>
      </c>
      <c r="C480" s="338">
        <v>0</v>
      </c>
      <c r="D480" s="337">
        <v>0</v>
      </c>
      <c r="E480" s="337">
        <v>0</v>
      </c>
      <c r="G480" s="337">
        <v>0</v>
      </c>
      <c r="H480" s="337">
        <v>0</v>
      </c>
    </row>
    <row r="481" spans="1:8" x14ac:dyDescent="0.3">
      <c r="A481" s="109" t="s">
        <v>777</v>
      </c>
      <c r="B481" s="344">
        <v>0</v>
      </c>
      <c r="C481" s="338">
        <v>0</v>
      </c>
      <c r="D481" s="337">
        <v>0</v>
      </c>
      <c r="E481" s="337">
        <v>0</v>
      </c>
      <c r="G481" s="337">
        <v>0</v>
      </c>
      <c r="H481" s="337">
        <v>0</v>
      </c>
    </row>
    <row r="482" spans="1:8" x14ac:dyDescent="0.3">
      <c r="A482" s="109" t="s">
        <v>174</v>
      </c>
      <c r="B482" s="344">
        <v>0</v>
      </c>
      <c r="C482" s="338">
        <v>0</v>
      </c>
      <c r="D482" s="337">
        <v>0</v>
      </c>
      <c r="E482" s="337">
        <v>0</v>
      </c>
      <c r="G482" s="337">
        <v>0</v>
      </c>
      <c r="H482" s="337">
        <v>0</v>
      </c>
    </row>
    <row r="483" spans="1:8" x14ac:dyDescent="0.3">
      <c r="A483" s="109" t="s">
        <v>933</v>
      </c>
      <c r="B483" s="338">
        <v>0</v>
      </c>
      <c r="C483" s="338">
        <v>0</v>
      </c>
      <c r="D483" s="337">
        <v>0</v>
      </c>
      <c r="E483" s="337">
        <v>0</v>
      </c>
      <c r="G483" s="337">
        <v>0</v>
      </c>
      <c r="H483" s="337">
        <v>223</v>
      </c>
    </row>
    <row r="484" spans="1:8" x14ac:dyDescent="0.3">
      <c r="A484" s="109" t="s">
        <v>1049</v>
      </c>
      <c r="B484" s="338">
        <v>0</v>
      </c>
      <c r="C484" s="338">
        <v>0</v>
      </c>
      <c r="D484" s="337">
        <v>0</v>
      </c>
      <c r="E484" s="337">
        <v>0</v>
      </c>
      <c r="G484" s="337">
        <v>0</v>
      </c>
      <c r="H484" s="337">
        <v>0</v>
      </c>
    </row>
    <row r="485" spans="1:8" x14ac:dyDescent="0.3">
      <c r="A485" s="109" t="s">
        <v>756</v>
      </c>
      <c r="B485" s="338">
        <v>0</v>
      </c>
      <c r="C485" s="338">
        <v>0</v>
      </c>
      <c r="D485" s="337">
        <v>0</v>
      </c>
      <c r="E485" s="337">
        <v>0</v>
      </c>
      <c r="G485" s="337">
        <v>0</v>
      </c>
      <c r="H485" s="337">
        <v>115</v>
      </c>
    </row>
    <row r="486" spans="1:8" x14ac:dyDescent="0.3">
      <c r="A486" s="109" t="s">
        <v>1318</v>
      </c>
      <c r="B486" s="338">
        <v>0</v>
      </c>
      <c r="C486" s="338">
        <v>0</v>
      </c>
      <c r="D486" s="337">
        <v>0</v>
      </c>
      <c r="E486" s="337">
        <v>0</v>
      </c>
      <c r="G486" s="337">
        <v>0</v>
      </c>
      <c r="H486" s="337">
        <v>0</v>
      </c>
    </row>
    <row r="487" spans="1:8" x14ac:dyDescent="0.3">
      <c r="A487" s="109" t="s">
        <v>1048</v>
      </c>
      <c r="B487" s="338">
        <v>0</v>
      </c>
      <c r="C487" s="338">
        <v>0</v>
      </c>
      <c r="D487" s="337">
        <v>0</v>
      </c>
      <c r="E487" s="337">
        <v>0</v>
      </c>
      <c r="G487" s="337">
        <v>0</v>
      </c>
      <c r="H487" s="337">
        <v>21</v>
      </c>
    </row>
    <row r="488" spans="1:8" x14ac:dyDescent="0.3">
      <c r="A488" s="109" t="s">
        <v>873</v>
      </c>
      <c r="B488" s="338">
        <v>0</v>
      </c>
      <c r="C488" s="338">
        <v>0</v>
      </c>
      <c r="D488" s="337">
        <v>0</v>
      </c>
      <c r="E488" s="337">
        <v>0</v>
      </c>
      <c r="G488" s="337">
        <v>0</v>
      </c>
      <c r="H488" s="337">
        <v>0</v>
      </c>
    </row>
    <row r="489" spans="1:8" x14ac:dyDescent="0.3">
      <c r="A489" s="109" t="s">
        <v>1161</v>
      </c>
      <c r="B489" s="338">
        <v>0</v>
      </c>
      <c r="C489" s="338">
        <v>0</v>
      </c>
      <c r="D489" s="337">
        <v>0</v>
      </c>
      <c r="E489" s="337">
        <v>0</v>
      </c>
      <c r="G489" s="337">
        <v>0</v>
      </c>
      <c r="H489" s="337">
        <v>0</v>
      </c>
    </row>
    <row r="490" spans="1:8" x14ac:dyDescent="0.3">
      <c r="A490" s="109" t="s">
        <v>1353</v>
      </c>
      <c r="B490" s="338">
        <v>0</v>
      </c>
      <c r="C490" s="338">
        <v>0</v>
      </c>
      <c r="D490" s="337">
        <v>0</v>
      </c>
      <c r="E490" s="337">
        <v>0</v>
      </c>
      <c r="G490" s="337">
        <v>0</v>
      </c>
      <c r="H490" s="337">
        <v>0</v>
      </c>
    </row>
    <row r="491" spans="1:8" x14ac:dyDescent="0.3">
      <c r="A491" s="109" t="s">
        <v>998</v>
      </c>
      <c r="B491" s="338">
        <v>0</v>
      </c>
      <c r="C491" s="338">
        <v>0</v>
      </c>
      <c r="D491" s="337">
        <v>0</v>
      </c>
      <c r="E491" s="337">
        <v>0</v>
      </c>
      <c r="G491" s="337">
        <v>0</v>
      </c>
      <c r="H491" s="337">
        <v>87</v>
      </c>
    </row>
    <row r="492" spans="1:8" x14ac:dyDescent="0.3">
      <c r="A492" s="109" t="s">
        <v>770</v>
      </c>
      <c r="B492" s="338">
        <v>0</v>
      </c>
      <c r="C492" s="338">
        <v>0</v>
      </c>
      <c r="D492" s="337">
        <v>0</v>
      </c>
      <c r="E492" s="337">
        <v>0</v>
      </c>
      <c r="G492" s="337">
        <v>0</v>
      </c>
      <c r="H492" s="337">
        <v>485</v>
      </c>
    </row>
    <row r="493" spans="1:8" x14ac:dyDescent="0.3">
      <c r="A493" s="109" t="s">
        <v>168</v>
      </c>
      <c r="B493" s="338">
        <v>0</v>
      </c>
      <c r="C493" s="338">
        <v>55</v>
      </c>
      <c r="D493" s="337">
        <v>0</v>
      </c>
      <c r="E493" s="337">
        <v>63</v>
      </c>
      <c r="G493" s="337">
        <v>25</v>
      </c>
      <c r="H493" s="337">
        <v>23</v>
      </c>
    </row>
    <row r="494" spans="1:8" x14ac:dyDescent="0.3">
      <c r="A494" s="109" t="s">
        <v>812</v>
      </c>
      <c r="B494" s="338">
        <v>0</v>
      </c>
      <c r="C494" s="338">
        <v>0</v>
      </c>
      <c r="D494" s="337">
        <v>0</v>
      </c>
      <c r="E494" s="337">
        <v>0</v>
      </c>
      <c r="G494" s="337">
        <v>0</v>
      </c>
      <c r="H494" s="337">
        <v>0</v>
      </c>
    </row>
    <row r="495" spans="1:8" x14ac:dyDescent="0.3">
      <c r="A495" s="109" t="s">
        <v>160</v>
      </c>
      <c r="B495" s="338">
        <v>0</v>
      </c>
      <c r="C495" s="338">
        <v>0</v>
      </c>
      <c r="D495" s="337">
        <v>0</v>
      </c>
      <c r="E495" s="337">
        <v>0</v>
      </c>
      <c r="G495" s="337">
        <v>0</v>
      </c>
      <c r="H495" s="337">
        <v>33</v>
      </c>
    </row>
    <row r="496" spans="1:8" x14ac:dyDescent="0.3">
      <c r="A496" s="109" t="s">
        <v>785</v>
      </c>
      <c r="B496" s="338">
        <v>1</v>
      </c>
      <c r="C496" s="338">
        <v>0</v>
      </c>
      <c r="D496" s="337">
        <v>3</v>
      </c>
      <c r="E496" s="337">
        <v>0</v>
      </c>
      <c r="G496" s="337">
        <v>41</v>
      </c>
      <c r="H496" s="337">
        <v>15</v>
      </c>
    </row>
    <row r="497" spans="1:8" x14ac:dyDescent="0.3">
      <c r="A497" s="109" t="s">
        <v>968</v>
      </c>
      <c r="B497" s="338">
        <v>0</v>
      </c>
      <c r="C497" s="338">
        <v>0</v>
      </c>
      <c r="D497" s="337">
        <v>0</v>
      </c>
      <c r="E497" s="337">
        <v>0</v>
      </c>
      <c r="G497" s="337">
        <v>0</v>
      </c>
      <c r="H497" s="337">
        <v>240</v>
      </c>
    </row>
    <row r="498" spans="1:8" x14ac:dyDescent="0.3">
      <c r="A498" s="109" t="s">
        <v>904</v>
      </c>
      <c r="B498" s="338">
        <v>0</v>
      </c>
      <c r="C498" s="338">
        <v>0</v>
      </c>
      <c r="D498" s="337">
        <v>0</v>
      </c>
      <c r="E498" s="337">
        <v>0</v>
      </c>
      <c r="G498" s="337">
        <v>5</v>
      </c>
      <c r="H498" s="337">
        <v>0</v>
      </c>
    </row>
    <row r="499" spans="1:8" x14ac:dyDescent="0.3">
      <c r="A499" s="109" t="s">
        <v>1029</v>
      </c>
      <c r="B499" s="338">
        <v>31</v>
      </c>
      <c r="C499" s="338">
        <v>0</v>
      </c>
      <c r="D499" s="337">
        <v>10</v>
      </c>
      <c r="E499" s="337">
        <v>0</v>
      </c>
      <c r="G499" s="337">
        <v>0</v>
      </c>
      <c r="H499" s="337">
        <v>5</v>
      </c>
    </row>
    <row r="500" spans="1:8" x14ac:dyDescent="0.3">
      <c r="A500" s="109" t="s">
        <v>1224</v>
      </c>
      <c r="B500" s="338">
        <v>0</v>
      </c>
      <c r="C500" s="338">
        <v>0</v>
      </c>
      <c r="D500" s="337">
        <v>0</v>
      </c>
      <c r="E500" s="337">
        <v>0</v>
      </c>
      <c r="G500" s="337">
        <v>2</v>
      </c>
      <c r="H500" s="337">
        <v>288</v>
      </c>
    </row>
    <row r="501" spans="1:8" x14ac:dyDescent="0.3">
      <c r="A501" s="109" t="s">
        <v>903</v>
      </c>
      <c r="B501" s="338">
        <v>0</v>
      </c>
      <c r="C501" s="338">
        <v>0</v>
      </c>
      <c r="D501" s="337">
        <v>0</v>
      </c>
      <c r="E501" s="337">
        <v>0</v>
      </c>
      <c r="G501" s="337">
        <v>0</v>
      </c>
      <c r="H501" s="337">
        <v>100</v>
      </c>
    </row>
    <row r="502" spans="1:8" x14ac:dyDescent="0.3">
      <c r="A502" s="109" t="s">
        <v>803</v>
      </c>
      <c r="B502" s="338">
        <v>20</v>
      </c>
      <c r="C502" s="338">
        <v>0</v>
      </c>
      <c r="D502" s="337">
        <v>46</v>
      </c>
      <c r="E502" s="337">
        <v>0</v>
      </c>
      <c r="G502" s="337">
        <v>158</v>
      </c>
      <c r="H502" s="337">
        <v>212</v>
      </c>
    </row>
    <row r="503" spans="1:8" x14ac:dyDescent="0.3">
      <c r="A503" s="109" t="s">
        <v>801</v>
      </c>
      <c r="B503" s="338">
        <v>0</v>
      </c>
      <c r="C503" s="338">
        <v>0</v>
      </c>
      <c r="D503" s="337">
        <v>0</v>
      </c>
      <c r="E503" s="337">
        <v>0</v>
      </c>
      <c r="G503" s="337">
        <v>0</v>
      </c>
      <c r="H503" s="337">
        <v>0</v>
      </c>
    </row>
    <row r="504" spans="1:8" x14ac:dyDescent="0.3">
      <c r="A504" s="109" t="s">
        <v>146</v>
      </c>
      <c r="B504" s="338">
        <v>0</v>
      </c>
      <c r="C504" s="338">
        <v>8</v>
      </c>
      <c r="D504" s="337">
        <v>0</v>
      </c>
      <c r="E504" s="337">
        <v>12</v>
      </c>
      <c r="G504" s="337">
        <v>13</v>
      </c>
      <c r="H504" s="337">
        <v>46</v>
      </c>
    </row>
    <row r="505" spans="1:8" x14ac:dyDescent="0.3">
      <c r="A505" s="109" t="s">
        <v>1047</v>
      </c>
      <c r="B505" s="338">
        <v>0</v>
      </c>
      <c r="C505" s="338">
        <v>0</v>
      </c>
      <c r="D505" s="337">
        <v>0</v>
      </c>
      <c r="E505" s="337">
        <v>0</v>
      </c>
      <c r="G505" s="337">
        <v>0</v>
      </c>
      <c r="H505" s="337">
        <v>0</v>
      </c>
    </row>
    <row r="506" spans="1:8" x14ac:dyDescent="0.3">
      <c r="A506" s="109" t="s">
        <v>902</v>
      </c>
      <c r="B506" s="338">
        <v>0</v>
      </c>
      <c r="C506" s="338">
        <v>0</v>
      </c>
      <c r="D506" s="337">
        <v>0</v>
      </c>
      <c r="E506" s="337">
        <v>0</v>
      </c>
      <c r="G506" s="337">
        <v>0</v>
      </c>
      <c r="H506" s="337">
        <v>0</v>
      </c>
    </row>
    <row r="507" spans="1:8" x14ac:dyDescent="0.3">
      <c r="A507" s="109" t="s">
        <v>967</v>
      </c>
      <c r="B507" s="338">
        <v>0</v>
      </c>
      <c r="C507" s="338">
        <v>0</v>
      </c>
      <c r="D507" s="337">
        <v>0</v>
      </c>
      <c r="E507" s="337">
        <v>0</v>
      </c>
      <c r="G507" s="337">
        <v>0</v>
      </c>
      <c r="H507" s="337">
        <v>0</v>
      </c>
    </row>
    <row r="508" spans="1:8" x14ac:dyDescent="0.3">
      <c r="A508" s="109" t="s">
        <v>771</v>
      </c>
      <c r="B508" s="338">
        <v>9</v>
      </c>
      <c r="C508" s="338">
        <v>0</v>
      </c>
      <c r="D508" s="337">
        <v>106</v>
      </c>
      <c r="E508" s="337">
        <v>0</v>
      </c>
      <c r="G508" s="337">
        <v>132</v>
      </c>
      <c r="H508" s="337">
        <v>367</v>
      </c>
    </row>
    <row r="509" spans="1:8" x14ac:dyDescent="0.3">
      <c r="A509" s="109" t="s">
        <v>881</v>
      </c>
      <c r="B509" s="338">
        <v>0</v>
      </c>
      <c r="C509" s="338">
        <v>0</v>
      </c>
      <c r="D509" s="337">
        <v>0</v>
      </c>
      <c r="E509" s="337">
        <v>0</v>
      </c>
      <c r="G509" s="337">
        <v>0</v>
      </c>
      <c r="H509" s="337">
        <v>415</v>
      </c>
    </row>
    <row r="510" spans="1:8" x14ac:dyDescent="0.3">
      <c r="A510" s="109" t="s">
        <v>1046</v>
      </c>
      <c r="B510" s="338">
        <v>0</v>
      </c>
      <c r="C510" s="338">
        <v>0</v>
      </c>
      <c r="D510" s="337">
        <v>0</v>
      </c>
      <c r="E510" s="337">
        <v>0</v>
      </c>
      <c r="G510" s="337">
        <v>0</v>
      </c>
      <c r="H510" s="337">
        <v>0</v>
      </c>
    </row>
    <row r="511" spans="1:8" x14ac:dyDescent="0.3">
      <c r="A511" s="109" t="s">
        <v>1191</v>
      </c>
      <c r="B511" s="338">
        <v>0</v>
      </c>
      <c r="C511" s="338">
        <v>0</v>
      </c>
      <c r="D511" s="337">
        <v>0</v>
      </c>
      <c r="E511" s="337">
        <v>0</v>
      </c>
      <c r="G511" s="337">
        <v>0</v>
      </c>
      <c r="H511" s="337">
        <v>0</v>
      </c>
    </row>
    <row r="512" spans="1:8" x14ac:dyDescent="0.3">
      <c r="A512" s="109" t="s">
        <v>1139</v>
      </c>
      <c r="B512" s="338">
        <v>0</v>
      </c>
      <c r="C512" s="338">
        <v>0</v>
      </c>
      <c r="D512" s="337">
        <v>0</v>
      </c>
      <c r="E512" s="337">
        <v>8</v>
      </c>
      <c r="G512" s="337">
        <v>0</v>
      </c>
      <c r="H512" s="337">
        <v>37</v>
      </c>
    </row>
    <row r="513" spans="1:8" x14ac:dyDescent="0.3">
      <c r="A513" s="109" t="s">
        <v>783</v>
      </c>
      <c r="B513" s="338">
        <v>0</v>
      </c>
      <c r="C513" s="338">
        <v>0</v>
      </c>
      <c r="D513" s="337">
        <v>0</v>
      </c>
      <c r="E513" s="337">
        <v>0</v>
      </c>
      <c r="G513" s="337">
        <v>0</v>
      </c>
      <c r="H513" s="337">
        <v>0</v>
      </c>
    </row>
    <row r="514" spans="1:8" x14ac:dyDescent="0.3">
      <c r="A514" s="109" t="s">
        <v>825</v>
      </c>
      <c r="B514" s="338">
        <v>0</v>
      </c>
      <c r="C514" s="338">
        <v>0</v>
      </c>
      <c r="D514" s="337">
        <v>0</v>
      </c>
      <c r="E514" s="337">
        <v>0</v>
      </c>
      <c r="G514" s="337">
        <v>0</v>
      </c>
      <c r="H514" s="337">
        <v>0</v>
      </c>
    </row>
    <row r="515" spans="1:8" x14ac:dyDescent="0.3">
      <c r="A515" s="109" t="s">
        <v>811</v>
      </c>
      <c r="B515" s="338">
        <v>0</v>
      </c>
      <c r="C515" s="338">
        <v>0</v>
      </c>
      <c r="D515" s="337">
        <v>0</v>
      </c>
      <c r="E515" s="337">
        <v>0</v>
      </c>
      <c r="G515" s="337">
        <v>0</v>
      </c>
      <c r="H515" s="337">
        <v>0</v>
      </c>
    </row>
    <row r="516" spans="1:8" x14ac:dyDescent="0.3">
      <c r="A516" s="109" t="s">
        <v>1045</v>
      </c>
      <c r="B516" s="338">
        <v>0</v>
      </c>
      <c r="C516" s="338">
        <v>0</v>
      </c>
      <c r="D516" s="337">
        <v>0</v>
      </c>
      <c r="E516" s="337">
        <v>0</v>
      </c>
      <c r="G516" s="337">
        <v>0</v>
      </c>
      <c r="H516" s="337">
        <v>140</v>
      </c>
    </row>
    <row r="517" spans="1:8" x14ac:dyDescent="0.3">
      <c r="A517" s="109" t="s">
        <v>1044</v>
      </c>
      <c r="B517" s="338">
        <v>42</v>
      </c>
      <c r="C517" s="338">
        <v>0</v>
      </c>
      <c r="D517" s="337">
        <v>43</v>
      </c>
      <c r="E517" s="337">
        <v>0</v>
      </c>
      <c r="G517" s="337">
        <v>0</v>
      </c>
      <c r="H517" s="337">
        <v>390</v>
      </c>
    </row>
    <row r="518" spans="1:8" x14ac:dyDescent="0.3">
      <c r="A518" s="109" t="s">
        <v>754</v>
      </c>
      <c r="B518" s="338">
        <v>58</v>
      </c>
      <c r="C518" s="338">
        <v>0</v>
      </c>
      <c r="D518" s="337">
        <v>18</v>
      </c>
      <c r="E518" s="337">
        <v>0</v>
      </c>
      <c r="G518" s="337">
        <v>42</v>
      </c>
      <c r="H518" s="337">
        <v>19</v>
      </c>
    </row>
    <row r="519" spans="1:8" x14ac:dyDescent="0.3">
      <c r="A519" s="109" t="s">
        <v>1043</v>
      </c>
      <c r="B519" s="338">
        <v>0</v>
      </c>
      <c r="C519" s="338">
        <v>0</v>
      </c>
      <c r="D519" s="337">
        <v>0</v>
      </c>
      <c r="E519" s="337">
        <v>0</v>
      </c>
      <c r="G519" s="337">
        <v>0</v>
      </c>
      <c r="H519" s="337">
        <v>0</v>
      </c>
    </row>
    <row r="520" spans="1:8" x14ac:dyDescent="0.3">
      <c r="A520" s="109" t="s">
        <v>966</v>
      </c>
      <c r="B520" s="338">
        <v>0</v>
      </c>
      <c r="C520" s="338">
        <v>0</v>
      </c>
      <c r="D520" s="337">
        <v>0</v>
      </c>
      <c r="E520" s="337">
        <v>0</v>
      </c>
      <c r="G520" s="337">
        <v>0</v>
      </c>
      <c r="H520" s="337">
        <v>81</v>
      </c>
    </row>
    <row r="521" spans="1:8" x14ac:dyDescent="0.3">
      <c r="A521" s="109" t="s">
        <v>1154</v>
      </c>
      <c r="B521" s="338">
        <v>0</v>
      </c>
      <c r="C521" s="338">
        <v>0</v>
      </c>
      <c r="D521" s="337">
        <v>0</v>
      </c>
      <c r="E521" s="337">
        <v>0</v>
      </c>
      <c r="G521" s="337">
        <v>0</v>
      </c>
      <c r="H521" s="337">
        <v>0</v>
      </c>
    </row>
    <row r="522" spans="1:8" x14ac:dyDescent="0.3">
      <c r="A522" s="109" t="s">
        <v>748</v>
      </c>
      <c r="B522" s="338">
        <v>0</v>
      </c>
      <c r="C522" s="338">
        <v>0</v>
      </c>
      <c r="D522" s="337">
        <v>0</v>
      </c>
      <c r="E522" s="337">
        <v>0</v>
      </c>
      <c r="G522" s="337">
        <v>0</v>
      </c>
      <c r="H522" s="337">
        <v>0</v>
      </c>
    </row>
    <row r="523" spans="1:8" x14ac:dyDescent="0.3">
      <c r="A523" s="109" t="s">
        <v>1041</v>
      </c>
      <c r="B523" s="338">
        <v>0</v>
      </c>
      <c r="C523" s="338">
        <v>0</v>
      </c>
      <c r="D523" s="337">
        <v>0</v>
      </c>
      <c r="E523" s="337">
        <v>0</v>
      </c>
      <c r="G523" s="337">
        <v>78</v>
      </c>
      <c r="H523" s="337">
        <v>0</v>
      </c>
    </row>
    <row r="524" spans="1:8" x14ac:dyDescent="0.3">
      <c r="A524" s="109" t="s">
        <v>1324</v>
      </c>
      <c r="B524" s="338">
        <v>0</v>
      </c>
      <c r="C524" s="338">
        <v>0</v>
      </c>
      <c r="D524" s="337">
        <v>0</v>
      </c>
      <c r="E524" s="337">
        <v>0</v>
      </c>
      <c r="G524" s="337">
        <v>2</v>
      </c>
      <c r="H524" s="337">
        <v>12</v>
      </c>
    </row>
    <row r="525" spans="1:8" x14ac:dyDescent="0.3">
      <c r="A525" s="109" t="s">
        <v>1210</v>
      </c>
      <c r="B525" s="338">
        <v>0</v>
      </c>
      <c r="C525" s="338">
        <v>0</v>
      </c>
      <c r="D525" s="337">
        <v>0</v>
      </c>
      <c r="E525" s="337">
        <v>0</v>
      </c>
      <c r="G525" s="337">
        <v>0</v>
      </c>
      <c r="H525" s="337">
        <v>0</v>
      </c>
    </row>
    <row r="526" spans="1:8" x14ac:dyDescent="0.3">
      <c r="A526" s="109" t="s">
        <v>1027</v>
      </c>
      <c r="B526" s="338">
        <v>0</v>
      </c>
      <c r="C526" s="338">
        <v>0</v>
      </c>
      <c r="D526" s="337">
        <v>0</v>
      </c>
      <c r="E526" s="337">
        <v>0</v>
      </c>
      <c r="G526" s="337">
        <v>0</v>
      </c>
      <c r="H526" s="337">
        <v>0</v>
      </c>
    </row>
    <row r="527" spans="1:8" x14ac:dyDescent="0.3">
      <c r="A527" s="109" t="s">
        <v>1169</v>
      </c>
      <c r="B527" s="338">
        <v>49</v>
      </c>
      <c r="C527" s="338">
        <v>0</v>
      </c>
      <c r="D527" s="337">
        <v>0</v>
      </c>
      <c r="E527" s="337">
        <v>0</v>
      </c>
      <c r="G527" s="337">
        <v>0</v>
      </c>
      <c r="H527" s="337">
        <v>0</v>
      </c>
    </row>
    <row r="528" spans="1:8" x14ac:dyDescent="0.3">
      <c r="A528" s="109" t="s">
        <v>1333</v>
      </c>
      <c r="B528" s="340">
        <v>0</v>
      </c>
      <c r="C528" s="338">
        <v>0</v>
      </c>
      <c r="D528" s="337">
        <v>0</v>
      </c>
      <c r="E528" s="337">
        <v>0</v>
      </c>
      <c r="G528" s="337">
        <v>0</v>
      </c>
      <c r="H528" s="337">
        <v>55</v>
      </c>
    </row>
    <row r="529" spans="1:8" x14ac:dyDescent="0.3">
      <c r="A529" s="109" t="s">
        <v>753</v>
      </c>
      <c r="B529" s="344">
        <v>0</v>
      </c>
      <c r="C529" s="338">
        <v>0</v>
      </c>
      <c r="D529" s="337">
        <v>0</v>
      </c>
      <c r="E529" s="337">
        <v>0</v>
      </c>
      <c r="G529" s="337">
        <v>0</v>
      </c>
      <c r="H529" s="337">
        <v>32</v>
      </c>
    </row>
    <row r="530" spans="1:8" x14ac:dyDescent="0.3">
      <c r="A530" s="109" t="s">
        <v>769</v>
      </c>
      <c r="B530" s="344">
        <v>0</v>
      </c>
      <c r="C530" s="338">
        <v>0</v>
      </c>
      <c r="D530" s="337">
        <v>0</v>
      </c>
      <c r="E530" s="337">
        <v>0</v>
      </c>
      <c r="G530" s="337">
        <v>6</v>
      </c>
      <c r="H530" s="337">
        <v>0</v>
      </c>
    </row>
    <row r="531" spans="1:8" x14ac:dyDescent="0.3">
      <c r="A531" s="109" t="s">
        <v>751</v>
      </c>
      <c r="B531" s="344">
        <v>0</v>
      </c>
      <c r="C531" s="338">
        <v>0</v>
      </c>
      <c r="D531" s="337">
        <v>1</v>
      </c>
      <c r="E531" s="337">
        <v>0</v>
      </c>
      <c r="G531" s="337">
        <v>37</v>
      </c>
      <c r="H531" s="337">
        <v>114</v>
      </c>
    </row>
    <row r="532" spans="1:8" x14ac:dyDescent="0.3">
      <c r="A532" s="109" t="s">
        <v>1330</v>
      </c>
      <c r="B532" s="344">
        <v>0</v>
      </c>
      <c r="C532" s="338">
        <v>1</v>
      </c>
      <c r="D532" s="337">
        <v>0</v>
      </c>
      <c r="E532" s="337">
        <v>0</v>
      </c>
      <c r="G532" s="337">
        <v>0</v>
      </c>
      <c r="H532" s="337">
        <v>4</v>
      </c>
    </row>
    <row r="533" spans="1:8" x14ac:dyDescent="0.3">
      <c r="A533" s="109" t="s">
        <v>138</v>
      </c>
      <c r="B533" s="344">
        <v>0</v>
      </c>
      <c r="C533" s="338">
        <v>0</v>
      </c>
      <c r="D533" s="337">
        <v>0</v>
      </c>
      <c r="E533" s="337">
        <v>1</v>
      </c>
      <c r="G533" s="337">
        <v>2</v>
      </c>
      <c r="H533" s="337">
        <v>8</v>
      </c>
    </row>
    <row r="534" spans="1:8" x14ac:dyDescent="0.3">
      <c r="A534" s="109" t="s">
        <v>964</v>
      </c>
      <c r="B534" s="338">
        <v>54</v>
      </c>
      <c r="C534" s="338">
        <v>3</v>
      </c>
      <c r="D534" s="337">
        <v>14</v>
      </c>
      <c r="E534" s="337">
        <v>0</v>
      </c>
      <c r="G534" s="337">
        <v>14</v>
      </c>
      <c r="H534" s="337">
        <v>285</v>
      </c>
    </row>
    <row r="535" spans="1:8" x14ac:dyDescent="0.3">
      <c r="A535" s="109" t="s">
        <v>1320</v>
      </c>
      <c r="B535" s="338">
        <v>1</v>
      </c>
      <c r="C535" s="338">
        <v>0</v>
      </c>
      <c r="D535" s="337">
        <v>1</v>
      </c>
      <c r="E535" s="337">
        <v>0</v>
      </c>
      <c r="G535" s="337">
        <v>6</v>
      </c>
      <c r="H535" s="337">
        <v>11</v>
      </c>
    </row>
    <row r="536" spans="1:8" x14ac:dyDescent="0.3">
      <c r="A536" s="109" t="s">
        <v>809</v>
      </c>
      <c r="B536" s="338">
        <v>0</v>
      </c>
      <c r="C536" s="338">
        <v>0</v>
      </c>
      <c r="D536" s="337">
        <v>0</v>
      </c>
      <c r="E536" s="337">
        <v>0</v>
      </c>
      <c r="G536" s="337">
        <v>2</v>
      </c>
      <c r="H536" s="337">
        <v>0</v>
      </c>
    </row>
    <row r="537" spans="1:8" x14ac:dyDescent="0.3">
      <c r="A537" s="109" t="s">
        <v>780</v>
      </c>
      <c r="B537" s="338">
        <v>0</v>
      </c>
      <c r="C537" s="338">
        <v>0</v>
      </c>
      <c r="D537" s="337">
        <v>2</v>
      </c>
      <c r="E537" s="337">
        <v>0</v>
      </c>
      <c r="G537" s="337">
        <v>45</v>
      </c>
      <c r="H537" s="337">
        <v>0</v>
      </c>
    </row>
    <row r="538" spans="1:8" x14ac:dyDescent="0.3">
      <c r="A538" s="109" t="s">
        <v>747</v>
      </c>
      <c r="B538" s="338">
        <v>0</v>
      </c>
      <c r="C538" s="338">
        <v>0</v>
      </c>
      <c r="D538" s="337">
        <v>0</v>
      </c>
      <c r="E538" s="337">
        <v>0</v>
      </c>
      <c r="G538" s="337">
        <v>0</v>
      </c>
      <c r="H538" s="337">
        <v>0</v>
      </c>
    </row>
    <row r="539" spans="1:8" x14ac:dyDescent="0.3">
      <c r="A539" s="109" t="s">
        <v>901</v>
      </c>
      <c r="B539" s="338">
        <v>42</v>
      </c>
      <c r="C539" s="338">
        <v>0</v>
      </c>
      <c r="D539" s="337">
        <v>7</v>
      </c>
      <c r="E539" s="337">
        <v>31</v>
      </c>
      <c r="G539" s="337">
        <v>0</v>
      </c>
      <c r="H539" s="337">
        <v>111</v>
      </c>
    </row>
    <row r="540" spans="1:8" x14ac:dyDescent="0.3">
      <c r="A540" s="109" t="s">
        <v>899</v>
      </c>
      <c r="B540" s="338">
        <v>0</v>
      </c>
      <c r="C540" s="338">
        <v>0</v>
      </c>
      <c r="D540" s="337">
        <v>0</v>
      </c>
      <c r="E540" s="337">
        <v>0</v>
      </c>
      <c r="G540" s="337">
        <v>0</v>
      </c>
      <c r="H540" s="337">
        <v>17</v>
      </c>
    </row>
    <row r="541" spans="1:8" x14ac:dyDescent="0.3">
      <c r="A541" s="109"/>
      <c r="B541" s="338"/>
      <c r="C541" s="338" t="s">
        <v>1538</v>
      </c>
      <c r="D541" t="s">
        <v>1538</v>
      </c>
      <c r="E541" s="337" t="s">
        <v>1538</v>
      </c>
      <c r="G541" s="337" t="s">
        <v>1538</v>
      </c>
      <c r="H541" s="337" t="s">
        <v>1538</v>
      </c>
    </row>
    <row r="542" spans="1:8" x14ac:dyDescent="0.3">
      <c r="A542" s="109"/>
      <c r="B542" s="338"/>
      <c r="C542" s="338" t="s">
        <v>1538</v>
      </c>
      <c r="D542" t="s">
        <v>1538</v>
      </c>
      <c r="E542" s="337" t="s">
        <v>1538</v>
      </c>
      <c r="G542" s="337" t="s">
        <v>1538</v>
      </c>
      <c r="H542" s="337" t="s">
        <v>1538</v>
      </c>
    </row>
    <row r="543" spans="1:8" x14ac:dyDescent="0.3">
      <c r="A543" s="109"/>
      <c r="B543" s="338"/>
      <c r="C543" s="338" t="s">
        <v>1538</v>
      </c>
      <c r="D543" t="s">
        <v>1538</v>
      </c>
      <c r="E543" s="337" t="s">
        <v>1538</v>
      </c>
      <c r="G543" s="337" t="s">
        <v>1538</v>
      </c>
      <c r="H543" s="337" t="s">
        <v>1538</v>
      </c>
    </row>
    <row r="544" spans="1:8" x14ac:dyDescent="0.3">
      <c r="A544" s="109"/>
      <c r="B544" s="338"/>
      <c r="C544" s="338" t="s">
        <v>1538</v>
      </c>
      <c r="D544" t="s">
        <v>1538</v>
      </c>
      <c r="E544" s="337" t="s">
        <v>1538</v>
      </c>
      <c r="G544" s="337" t="s">
        <v>1538</v>
      </c>
      <c r="H544" s="337" t="s">
        <v>1538</v>
      </c>
    </row>
    <row r="545" spans="1:8" x14ac:dyDescent="0.3">
      <c r="A545" s="109"/>
      <c r="B545" s="338"/>
      <c r="C545" s="338" t="s">
        <v>1538</v>
      </c>
      <c r="D545" t="s">
        <v>1538</v>
      </c>
      <c r="E545" s="337" t="s">
        <v>1538</v>
      </c>
      <c r="G545" s="337" t="s">
        <v>1538</v>
      </c>
      <c r="H545" s="337" t="s">
        <v>1538</v>
      </c>
    </row>
    <row r="546" spans="1:8" x14ac:dyDescent="0.3">
      <c r="A546" s="109"/>
      <c r="B546" s="338"/>
      <c r="C546" s="338" t="s">
        <v>1538</v>
      </c>
      <c r="D546" t="s">
        <v>1538</v>
      </c>
      <c r="E546" s="337" t="s">
        <v>1538</v>
      </c>
      <c r="G546" s="337" t="s">
        <v>1538</v>
      </c>
      <c r="H546" s="337" t="s">
        <v>1538</v>
      </c>
    </row>
    <row r="547" spans="1:8" x14ac:dyDescent="0.3">
      <c r="A547" s="109"/>
      <c r="B547" s="338"/>
      <c r="C547" s="338" t="s">
        <v>1538</v>
      </c>
      <c r="D547" t="s">
        <v>1538</v>
      </c>
      <c r="E547" s="337" t="s">
        <v>1538</v>
      </c>
      <c r="G547" s="337" t="s">
        <v>1538</v>
      </c>
      <c r="H547" s="337" t="s">
        <v>1538</v>
      </c>
    </row>
    <row r="548" spans="1:8" x14ac:dyDescent="0.3">
      <c r="A548" s="109"/>
      <c r="B548" s="338"/>
      <c r="C548" s="338" t="s">
        <v>1538</v>
      </c>
      <c r="D548" t="s">
        <v>1538</v>
      </c>
      <c r="E548" s="337" t="s">
        <v>1538</v>
      </c>
      <c r="G548" s="337" t="s">
        <v>1538</v>
      </c>
      <c r="H548" s="337" t="s">
        <v>1538</v>
      </c>
    </row>
    <row r="549" spans="1:8" x14ac:dyDescent="0.3">
      <c r="A549" s="109"/>
      <c r="B549" s="338"/>
      <c r="C549" s="338" t="s">
        <v>1538</v>
      </c>
      <c r="D549" t="s">
        <v>1538</v>
      </c>
      <c r="E549" s="337" t="s">
        <v>1538</v>
      </c>
      <c r="G549" s="337" t="s">
        <v>1538</v>
      </c>
      <c r="H549" s="337" t="s">
        <v>1538</v>
      </c>
    </row>
    <row r="550" spans="1:8" x14ac:dyDescent="0.3">
      <c r="A550" s="109"/>
      <c r="B550" s="338"/>
      <c r="C550" s="338" t="s">
        <v>1538</v>
      </c>
      <c r="D550" t="s">
        <v>1538</v>
      </c>
      <c r="E550" s="337" t="s">
        <v>1538</v>
      </c>
      <c r="G550" s="337" t="s">
        <v>1538</v>
      </c>
      <c r="H550" s="337" t="s">
        <v>1538</v>
      </c>
    </row>
    <row r="551" spans="1:8" x14ac:dyDescent="0.3">
      <c r="A551" s="109"/>
      <c r="B551" s="338"/>
      <c r="C551" s="338" t="s">
        <v>1538</v>
      </c>
      <c r="D551" t="s">
        <v>1538</v>
      </c>
      <c r="E551" s="337" t="s">
        <v>1538</v>
      </c>
      <c r="G551" s="337" t="s">
        <v>1538</v>
      </c>
      <c r="H551" s="337" t="s">
        <v>1538</v>
      </c>
    </row>
    <row r="552" spans="1:8" x14ac:dyDescent="0.3">
      <c r="A552" s="109"/>
      <c r="B552" s="338"/>
      <c r="C552" s="338" t="s">
        <v>1538</v>
      </c>
      <c r="D552" t="s">
        <v>1538</v>
      </c>
      <c r="E552" s="337" t="s">
        <v>1538</v>
      </c>
      <c r="G552" s="337" t="s">
        <v>1538</v>
      </c>
      <c r="H552" s="337" t="s">
        <v>1538</v>
      </c>
    </row>
    <row r="553" spans="1:8" x14ac:dyDescent="0.3">
      <c r="A553" s="109"/>
      <c r="B553" s="338"/>
      <c r="C553" s="338" t="s">
        <v>1538</v>
      </c>
      <c r="D553" t="s">
        <v>1538</v>
      </c>
      <c r="E553" s="337" t="s">
        <v>1538</v>
      </c>
      <c r="G553" s="337" t="s">
        <v>1538</v>
      </c>
      <c r="H553" s="337" t="s">
        <v>1538</v>
      </c>
    </row>
    <row r="554" spans="1:8" x14ac:dyDescent="0.3">
      <c r="A554" s="109"/>
      <c r="B554" s="338"/>
      <c r="C554" s="338" t="s">
        <v>1538</v>
      </c>
      <c r="D554" t="s">
        <v>1538</v>
      </c>
      <c r="E554" s="337" t="s">
        <v>1538</v>
      </c>
      <c r="G554" s="337" t="s">
        <v>1538</v>
      </c>
      <c r="H554" s="337" t="s">
        <v>1538</v>
      </c>
    </row>
    <row r="555" spans="1:8" x14ac:dyDescent="0.3">
      <c r="A555" s="109"/>
      <c r="B555" s="338"/>
      <c r="C555" s="338" t="s">
        <v>1538</v>
      </c>
      <c r="D555" t="s">
        <v>1538</v>
      </c>
      <c r="E555" s="337" t="s">
        <v>1538</v>
      </c>
      <c r="G555" s="337" t="s">
        <v>1538</v>
      </c>
      <c r="H555" s="337" t="s">
        <v>1538</v>
      </c>
    </row>
    <row r="556" spans="1:8" x14ac:dyDescent="0.3">
      <c r="A556" s="109"/>
      <c r="B556" s="338"/>
      <c r="C556" s="338" t="s">
        <v>1538</v>
      </c>
      <c r="D556" t="s">
        <v>1538</v>
      </c>
      <c r="E556" s="337" t="s">
        <v>1538</v>
      </c>
      <c r="G556" s="337" t="s">
        <v>1538</v>
      </c>
      <c r="H556" s="337" t="s">
        <v>1538</v>
      </c>
    </row>
    <row r="557" spans="1:8" x14ac:dyDescent="0.3">
      <c r="A557" s="109"/>
      <c r="B557" s="338"/>
      <c r="C557" s="338" t="s">
        <v>1538</v>
      </c>
      <c r="D557" t="s">
        <v>1538</v>
      </c>
      <c r="E557" s="337" t="s">
        <v>1538</v>
      </c>
      <c r="G557" s="337" t="s">
        <v>1538</v>
      </c>
      <c r="H557" s="337" t="s">
        <v>1538</v>
      </c>
    </row>
    <row r="558" spans="1:8" x14ac:dyDescent="0.3">
      <c r="A558" s="109"/>
      <c r="B558" s="338"/>
      <c r="C558" s="338" t="s">
        <v>1538</v>
      </c>
      <c r="D558" t="s">
        <v>1538</v>
      </c>
      <c r="E558" s="337" t="s">
        <v>1538</v>
      </c>
      <c r="G558" s="337" t="s">
        <v>1538</v>
      </c>
      <c r="H558" s="337" t="s">
        <v>1538</v>
      </c>
    </row>
    <row r="559" spans="1:8" x14ac:dyDescent="0.3">
      <c r="A559" s="109"/>
      <c r="B559" s="340"/>
      <c r="C559" s="338" t="s">
        <v>1538</v>
      </c>
      <c r="D559" t="s">
        <v>1538</v>
      </c>
      <c r="E559" s="337" t="s">
        <v>1538</v>
      </c>
      <c r="G559" s="337" t="s">
        <v>1538</v>
      </c>
      <c r="H559" s="337" t="s">
        <v>1538</v>
      </c>
    </row>
    <row r="560" spans="1:8" x14ac:dyDescent="0.3">
      <c r="A560" s="109"/>
      <c r="C560" s="338" t="s">
        <v>1538</v>
      </c>
      <c r="D560" t="s">
        <v>1538</v>
      </c>
      <c r="E560" s="337" t="s">
        <v>1538</v>
      </c>
      <c r="G560" s="337" t="s">
        <v>1538</v>
      </c>
      <c r="H560" s="337" t="s">
        <v>1538</v>
      </c>
    </row>
    <row r="561" spans="1:8" x14ac:dyDescent="0.3">
      <c r="A561" s="109"/>
      <c r="C561" s="338" t="s">
        <v>1538</v>
      </c>
      <c r="D561" t="s">
        <v>1538</v>
      </c>
      <c r="E561" s="337" t="s">
        <v>1538</v>
      </c>
      <c r="G561" s="337" t="s">
        <v>1538</v>
      </c>
      <c r="H561" s="337" t="s">
        <v>1538</v>
      </c>
    </row>
    <row r="562" spans="1:8" x14ac:dyDescent="0.3">
      <c r="A562" s="109"/>
      <c r="C562" s="338" t="s">
        <v>1538</v>
      </c>
      <c r="D562" t="s">
        <v>1538</v>
      </c>
      <c r="E562" s="337" t="s">
        <v>1538</v>
      </c>
      <c r="G562" s="337" t="s">
        <v>1538</v>
      </c>
      <c r="H562" s="337" t="s">
        <v>1538</v>
      </c>
    </row>
    <row r="563" spans="1:8" x14ac:dyDescent="0.3">
      <c r="A563" s="109"/>
      <c r="C563" s="338" t="s">
        <v>1538</v>
      </c>
      <c r="D563" t="s">
        <v>1538</v>
      </c>
      <c r="E563" s="337" t="s">
        <v>1538</v>
      </c>
      <c r="G563" s="337" t="s">
        <v>1538</v>
      </c>
      <c r="H563" s="337" t="s">
        <v>1538</v>
      </c>
    </row>
    <row r="564" spans="1:8" x14ac:dyDescent="0.3">
      <c r="A564" s="109"/>
      <c r="B564" s="338"/>
      <c r="C564" s="338" t="s">
        <v>1538</v>
      </c>
      <c r="D564" t="s">
        <v>1538</v>
      </c>
      <c r="E564" s="337" t="s">
        <v>1538</v>
      </c>
      <c r="G564" s="337" t="s">
        <v>1538</v>
      </c>
      <c r="H564" s="337" t="s">
        <v>1538</v>
      </c>
    </row>
    <row r="565" spans="1:8" x14ac:dyDescent="0.3">
      <c r="A565" s="109"/>
      <c r="B565" s="338"/>
      <c r="C565" s="338" t="s">
        <v>1538</v>
      </c>
      <c r="D565" t="s">
        <v>1538</v>
      </c>
      <c r="E565" s="337" t="s">
        <v>1538</v>
      </c>
      <c r="G565" s="337" t="s">
        <v>1538</v>
      </c>
      <c r="H565" s="337" t="s">
        <v>1538</v>
      </c>
    </row>
    <row r="566" spans="1:8" x14ac:dyDescent="0.3">
      <c r="A566" s="109"/>
      <c r="B566" s="338"/>
      <c r="C566" s="338" t="s">
        <v>1538</v>
      </c>
      <c r="D566" t="s">
        <v>1538</v>
      </c>
      <c r="E566" s="337" t="s">
        <v>1538</v>
      </c>
      <c r="G566" s="337" t="s">
        <v>1538</v>
      </c>
      <c r="H566" s="337" t="s">
        <v>1538</v>
      </c>
    </row>
    <row r="567" spans="1:8" x14ac:dyDescent="0.3">
      <c r="A567" s="109"/>
      <c r="B567" s="338"/>
      <c r="C567" s="338" t="s">
        <v>1538</v>
      </c>
      <c r="D567" t="s">
        <v>1538</v>
      </c>
      <c r="E567" s="337" t="s">
        <v>1538</v>
      </c>
      <c r="G567" s="337" t="s">
        <v>1538</v>
      </c>
      <c r="H567" s="337" t="s">
        <v>1538</v>
      </c>
    </row>
    <row r="568" spans="1:8" x14ac:dyDescent="0.3">
      <c r="A568" s="109"/>
      <c r="B568" s="338"/>
      <c r="C568" s="338" t="s">
        <v>1538</v>
      </c>
      <c r="D568" t="s">
        <v>1538</v>
      </c>
      <c r="E568" s="337" t="s">
        <v>1538</v>
      </c>
      <c r="G568" s="337" t="s">
        <v>1538</v>
      </c>
      <c r="H568" s="337" t="s">
        <v>1538</v>
      </c>
    </row>
    <row r="569" spans="1:8" x14ac:dyDescent="0.3">
      <c r="A569" s="109"/>
      <c r="B569" s="338"/>
      <c r="C569" s="338" t="s">
        <v>1538</v>
      </c>
      <c r="D569" t="s">
        <v>1538</v>
      </c>
      <c r="E569" s="337" t="s">
        <v>1538</v>
      </c>
      <c r="G569" s="337" t="s">
        <v>1538</v>
      </c>
      <c r="H569" s="337" t="s">
        <v>1538</v>
      </c>
    </row>
    <row r="570" spans="1:8" x14ac:dyDescent="0.3">
      <c r="A570" s="109"/>
      <c r="B570" s="338"/>
      <c r="C570" s="338" t="s">
        <v>1538</v>
      </c>
      <c r="D570" t="s">
        <v>1538</v>
      </c>
      <c r="E570" s="337" t="s">
        <v>1538</v>
      </c>
      <c r="G570" s="337" t="s">
        <v>1538</v>
      </c>
      <c r="H570" s="337" t="s">
        <v>1538</v>
      </c>
    </row>
    <row r="571" spans="1:8" x14ac:dyDescent="0.3">
      <c r="A571" s="109"/>
      <c r="B571" s="338"/>
      <c r="C571" s="338" t="s">
        <v>1538</v>
      </c>
      <c r="D571" t="s">
        <v>1538</v>
      </c>
      <c r="E571" s="337" t="s">
        <v>1538</v>
      </c>
      <c r="G571" s="337" t="s">
        <v>1538</v>
      </c>
      <c r="H571" s="337" t="s">
        <v>1538</v>
      </c>
    </row>
    <row r="572" spans="1:8" x14ac:dyDescent="0.3">
      <c r="A572" s="109"/>
      <c r="B572" s="338"/>
      <c r="C572" s="338" t="s">
        <v>1538</v>
      </c>
      <c r="D572" t="s">
        <v>1538</v>
      </c>
      <c r="E572" s="337" t="s">
        <v>1538</v>
      </c>
      <c r="G572" s="337" t="s">
        <v>1538</v>
      </c>
      <c r="H572" s="337" t="s">
        <v>1538</v>
      </c>
    </row>
    <row r="573" spans="1:8" x14ac:dyDescent="0.3">
      <c r="A573" s="109"/>
      <c r="B573" s="338"/>
      <c r="C573" s="338" t="s">
        <v>1538</v>
      </c>
      <c r="D573" t="s">
        <v>1538</v>
      </c>
      <c r="E573" s="337" t="s">
        <v>1538</v>
      </c>
      <c r="G573" s="337" t="s">
        <v>1538</v>
      </c>
      <c r="H573" s="337" t="s">
        <v>1538</v>
      </c>
    </row>
    <row r="574" spans="1:8" x14ac:dyDescent="0.3">
      <c r="A574" s="109"/>
      <c r="B574" s="338"/>
      <c r="C574" s="338" t="s">
        <v>1538</v>
      </c>
      <c r="D574" t="s">
        <v>1538</v>
      </c>
      <c r="E574" s="337" t="s">
        <v>1538</v>
      </c>
      <c r="G574" s="337" t="s">
        <v>1538</v>
      </c>
      <c r="H574" s="337" t="s">
        <v>1538</v>
      </c>
    </row>
    <row r="575" spans="1:8" x14ac:dyDescent="0.3">
      <c r="A575" s="109"/>
      <c r="B575" s="338"/>
      <c r="C575" s="338" t="s">
        <v>1538</v>
      </c>
      <c r="D575" t="s">
        <v>1538</v>
      </c>
      <c r="E575" s="337" t="s">
        <v>1538</v>
      </c>
      <c r="G575" s="337" t="s">
        <v>1538</v>
      </c>
      <c r="H575" s="337" t="s">
        <v>1538</v>
      </c>
    </row>
    <row r="576" spans="1:8" x14ac:dyDescent="0.3">
      <c r="A576" s="109"/>
      <c r="B576" s="338"/>
      <c r="C576" s="338" t="s">
        <v>1538</v>
      </c>
      <c r="D576" t="s">
        <v>1538</v>
      </c>
      <c r="E576" s="337" t="s">
        <v>1538</v>
      </c>
      <c r="G576" s="337" t="s">
        <v>1538</v>
      </c>
      <c r="H576" s="337" t="s">
        <v>1538</v>
      </c>
    </row>
    <row r="577" spans="1:8" x14ac:dyDescent="0.3">
      <c r="A577" s="109"/>
      <c r="B577" s="340"/>
      <c r="C577" s="338" t="s">
        <v>1538</v>
      </c>
      <c r="D577" t="s">
        <v>1538</v>
      </c>
      <c r="E577" s="337" t="s">
        <v>1538</v>
      </c>
      <c r="G577" s="337" t="s">
        <v>1538</v>
      </c>
      <c r="H577" s="337" t="s">
        <v>1538</v>
      </c>
    </row>
    <row r="578" spans="1:8" x14ac:dyDescent="0.3">
      <c r="A578" s="109"/>
      <c r="C578" s="338" t="s">
        <v>1538</v>
      </c>
      <c r="D578" t="s">
        <v>1538</v>
      </c>
      <c r="E578" s="337" t="s">
        <v>1538</v>
      </c>
      <c r="G578" s="337" t="s">
        <v>1538</v>
      </c>
      <c r="H578" s="337" t="s">
        <v>1538</v>
      </c>
    </row>
    <row r="579" spans="1:8" x14ac:dyDescent="0.3">
      <c r="A579" s="109"/>
      <c r="C579" s="338" t="s">
        <v>1538</v>
      </c>
      <c r="D579" t="s">
        <v>1538</v>
      </c>
      <c r="E579" s="337" t="s">
        <v>1538</v>
      </c>
      <c r="G579" s="337" t="s">
        <v>1538</v>
      </c>
      <c r="H579" s="337" t="s">
        <v>1538</v>
      </c>
    </row>
    <row r="580" spans="1:8" x14ac:dyDescent="0.3">
      <c r="A580" s="109"/>
      <c r="C580" s="338" t="s">
        <v>1538</v>
      </c>
      <c r="D580" t="s">
        <v>1538</v>
      </c>
      <c r="E580" s="337" t="s">
        <v>1538</v>
      </c>
      <c r="G580" s="337" t="s">
        <v>1538</v>
      </c>
      <c r="H580" s="337" t="s">
        <v>1538</v>
      </c>
    </row>
    <row r="581" spans="1:8" x14ac:dyDescent="0.3">
      <c r="A581" s="109"/>
      <c r="C581" s="338" t="s">
        <v>1538</v>
      </c>
      <c r="D581" t="s">
        <v>1538</v>
      </c>
      <c r="E581" s="337" t="s">
        <v>1538</v>
      </c>
      <c r="G581" s="337" t="s">
        <v>1538</v>
      </c>
      <c r="H581" s="337" t="s">
        <v>1538</v>
      </c>
    </row>
    <row r="582" spans="1:8" x14ac:dyDescent="0.3">
      <c r="A582" s="109"/>
      <c r="B582" s="338"/>
      <c r="C582" s="338" t="s">
        <v>1538</v>
      </c>
      <c r="D582" t="s">
        <v>1538</v>
      </c>
      <c r="E582" s="337" t="s">
        <v>1538</v>
      </c>
      <c r="G582" s="337" t="s">
        <v>1538</v>
      </c>
      <c r="H582" s="337" t="s">
        <v>1538</v>
      </c>
    </row>
    <row r="583" spans="1:8" x14ac:dyDescent="0.3">
      <c r="A583" s="109"/>
      <c r="B583" s="338"/>
      <c r="C583" s="338" t="s">
        <v>1538</v>
      </c>
      <c r="D583" t="s">
        <v>1538</v>
      </c>
      <c r="E583" s="337" t="s">
        <v>1538</v>
      </c>
      <c r="G583" s="337" t="s">
        <v>1538</v>
      </c>
      <c r="H583" s="337" t="s">
        <v>1538</v>
      </c>
    </row>
    <row r="584" spans="1:8" x14ac:dyDescent="0.3">
      <c r="A584" s="109"/>
      <c r="B584" s="338"/>
      <c r="C584" s="338" t="s">
        <v>1538</v>
      </c>
      <c r="D584" t="s">
        <v>1538</v>
      </c>
      <c r="E584" s="337" t="s">
        <v>1538</v>
      </c>
      <c r="G584" s="337" t="s">
        <v>1538</v>
      </c>
      <c r="H584" s="337" t="s">
        <v>1538</v>
      </c>
    </row>
    <row r="585" spans="1:8" x14ac:dyDescent="0.3">
      <c r="A585" s="109"/>
      <c r="B585" s="338"/>
      <c r="C585" s="338" t="s">
        <v>1538</v>
      </c>
      <c r="D585" t="s">
        <v>1538</v>
      </c>
      <c r="E585" s="337" t="s">
        <v>1538</v>
      </c>
      <c r="G585" s="337" t="s">
        <v>1538</v>
      </c>
      <c r="H585" s="337" t="s">
        <v>1538</v>
      </c>
    </row>
    <row r="586" spans="1:8" x14ac:dyDescent="0.3">
      <c r="A586" s="109"/>
      <c r="B586" s="338"/>
      <c r="C586" s="338" t="s">
        <v>1538</v>
      </c>
      <c r="D586" t="s">
        <v>1538</v>
      </c>
      <c r="E586" s="337" t="s">
        <v>1538</v>
      </c>
      <c r="G586" s="337" t="s">
        <v>1538</v>
      </c>
      <c r="H586" s="337" t="s">
        <v>1538</v>
      </c>
    </row>
    <row r="587" spans="1:8" x14ac:dyDescent="0.3">
      <c r="A587" s="109"/>
      <c r="B587" s="338"/>
      <c r="C587" s="338" t="s">
        <v>1538</v>
      </c>
      <c r="D587" t="s">
        <v>1538</v>
      </c>
      <c r="E587" s="337" t="s">
        <v>1538</v>
      </c>
      <c r="G587" s="337" t="s">
        <v>1538</v>
      </c>
      <c r="H587" s="337" t="s">
        <v>1538</v>
      </c>
    </row>
    <row r="588" spans="1:8" x14ac:dyDescent="0.3">
      <c r="A588" s="109"/>
      <c r="B588" s="338"/>
      <c r="C588" s="338" t="s">
        <v>1538</v>
      </c>
      <c r="D588" t="s">
        <v>1538</v>
      </c>
      <c r="E588" s="337" t="s">
        <v>1538</v>
      </c>
      <c r="G588" s="337" t="s">
        <v>1538</v>
      </c>
      <c r="H588" s="337" t="s">
        <v>1538</v>
      </c>
    </row>
    <row r="589" spans="1:8" x14ac:dyDescent="0.3">
      <c r="A589" s="109"/>
      <c r="B589" s="338"/>
      <c r="C589" s="338" t="s">
        <v>1538</v>
      </c>
      <c r="D589" t="s">
        <v>1538</v>
      </c>
      <c r="E589" s="337" t="s">
        <v>1538</v>
      </c>
      <c r="G589" s="337" t="s">
        <v>1538</v>
      </c>
      <c r="H589" s="337" t="s">
        <v>1538</v>
      </c>
    </row>
    <row r="590" spans="1:8" x14ac:dyDescent="0.3">
      <c r="A590" s="109"/>
      <c r="B590" s="338"/>
      <c r="C590" s="338" t="s">
        <v>1538</v>
      </c>
      <c r="D590" t="s">
        <v>1538</v>
      </c>
      <c r="E590" s="337" t="s">
        <v>1538</v>
      </c>
      <c r="G590" s="337" t="s">
        <v>1538</v>
      </c>
      <c r="H590" s="337" t="s">
        <v>1538</v>
      </c>
    </row>
    <row r="591" spans="1:8" x14ac:dyDescent="0.3">
      <c r="A591" s="109"/>
      <c r="B591" s="338"/>
      <c r="C591" s="338" t="s">
        <v>1538</v>
      </c>
      <c r="D591" t="s">
        <v>1538</v>
      </c>
      <c r="E591" s="337" t="s">
        <v>1538</v>
      </c>
      <c r="G591" s="337" t="s">
        <v>1538</v>
      </c>
      <c r="H591" s="337" t="s">
        <v>1538</v>
      </c>
    </row>
    <row r="592" spans="1:8" x14ac:dyDescent="0.3">
      <c r="A592" s="109"/>
      <c r="B592" s="338"/>
      <c r="C592" s="338" t="s">
        <v>1538</v>
      </c>
      <c r="D592" t="s">
        <v>1538</v>
      </c>
      <c r="E592" s="337" t="s">
        <v>1538</v>
      </c>
      <c r="G592" s="337" t="s">
        <v>1538</v>
      </c>
      <c r="H592" s="337" t="s">
        <v>1538</v>
      </c>
    </row>
    <row r="593" spans="1:8" x14ac:dyDescent="0.3">
      <c r="A593" s="109"/>
      <c r="B593" s="338"/>
      <c r="C593" s="338" t="s">
        <v>1538</v>
      </c>
      <c r="D593" t="s">
        <v>1538</v>
      </c>
      <c r="E593" s="337" t="s">
        <v>1538</v>
      </c>
      <c r="G593" s="337" t="s">
        <v>1538</v>
      </c>
      <c r="H593" s="337" t="s">
        <v>1538</v>
      </c>
    </row>
    <row r="594" spans="1:8" x14ac:dyDescent="0.3">
      <c r="A594" s="109"/>
      <c r="B594" s="338"/>
      <c r="C594" s="338" t="s">
        <v>1538</v>
      </c>
      <c r="D594" t="s">
        <v>1538</v>
      </c>
      <c r="E594" s="337" t="s">
        <v>1538</v>
      </c>
      <c r="G594" s="337" t="s">
        <v>1538</v>
      </c>
      <c r="H594" s="337" t="s">
        <v>1538</v>
      </c>
    </row>
    <row r="595" spans="1:8" x14ac:dyDescent="0.3">
      <c r="A595" s="109"/>
      <c r="B595" s="338"/>
      <c r="C595" s="338" t="s">
        <v>1538</v>
      </c>
      <c r="D595" t="s">
        <v>1538</v>
      </c>
      <c r="E595" s="337" t="s">
        <v>1538</v>
      </c>
      <c r="G595" s="337" t="s">
        <v>1538</v>
      </c>
      <c r="H595" s="337" t="s">
        <v>1538</v>
      </c>
    </row>
    <row r="596" spans="1:8" x14ac:dyDescent="0.3">
      <c r="A596" s="109"/>
      <c r="B596" s="338"/>
      <c r="C596" s="338" t="s">
        <v>1538</v>
      </c>
      <c r="D596" t="s">
        <v>1538</v>
      </c>
      <c r="E596" s="337" t="s">
        <v>1538</v>
      </c>
      <c r="G596" s="337" t="s">
        <v>1538</v>
      </c>
      <c r="H596" s="337" t="s">
        <v>1538</v>
      </c>
    </row>
    <row r="597" spans="1:8" x14ac:dyDescent="0.3">
      <c r="A597" s="109"/>
      <c r="B597" s="338"/>
      <c r="C597" s="338" t="s">
        <v>1538</v>
      </c>
      <c r="D597" t="s">
        <v>1538</v>
      </c>
      <c r="E597" s="337" t="s">
        <v>1538</v>
      </c>
      <c r="G597" s="337" t="s">
        <v>1538</v>
      </c>
      <c r="H597" s="337" t="s">
        <v>1538</v>
      </c>
    </row>
    <row r="598" spans="1:8" x14ac:dyDescent="0.3">
      <c r="A598" s="109"/>
      <c r="B598" s="338"/>
      <c r="C598" s="338" t="s">
        <v>1538</v>
      </c>
      <c r="D598" t="s">
        <v>1538</v>
      </c>
      <c r="E598" s="337" t="s">
        <v>1538</v>
      </c>
      <c r="G598" s="337" t="s">
        <v>1538</v>
      </c>
      <c r="H598" s="337" t="s">
        <v>1538</v>
      </c>
    </row>
    <row r="599" spans="1:8" x14ac:dyDescent="0.3">
      <c r="A599" s="109"/>
      <c r="B599" s="338"/>
      <c r="C599" s="338" t="s">
        <v>1538</v>
      </c>
      <c r="D599" t="s">
        <v>1538</v>
      </c>
      <c r="E599" s="337" t="s">
        <v>1538</v>
      </c>
      <c r="G599" s="337" t="s">
        <v>1538</v>
      </c>
      <c r="H599" s="337" t="s">
        <v>1538</v>
      </c>
    </row>
    <row r="600" spans="1:8" x14ac:dyDescent="0.3">
      <c r="A600" s="109"/>
      <c r="B600" s="338"/>
      <c r="C600" s="338" t="s">
        <v>1538</v>
      </c>
      <c r="D600" t="s">
        <v>1538</v>
      </c>
      <c r="E600" s="337" t="s">
        <v>1538</v>
      </c>
      <c r="G600" s="337" t="s">
        <v>1538</v>
      </c>
      <c r="H600" s="337" t="s">
        <v>1538</v>
      </c>
    </row>
    <row r="601" spans="1:8" x14ac:dyDescent="0.3">
      <c r="A601" s="109"/>
      <c r="B601" s="338"/>
      <c r="C601" s="338" t="s">
        <v>1538</v>
      </c>
      <c r="D601" t="s">
        <v>1538</v>
      </c>
      <c r="E601" s="337" t="s">
        <v>1538</v>
      </c>
      <c r="G601" s="337" t="s">
        <v>1538</v>
      </c>
      <c r="H601" s="337" t="s">
        <v>1538</v>
      </c>
    </row>
    <row r="602" spans="1:8" x14ac:dyDescent="0.3">
      <c r="A602" s="109"/>
      <c r="B602" s="338"/>
      <c r="C602" s="338" t="s">
        <v>1538</v>
      </c>
      <c r="D602" t="s">
        <v>1538</v>
      </c>
      <c r="E602" s="337" t="s">
        <v>1538</v>
      </c>
      <c r="G602" s="337" t="s">
        <v>1538</v>
      </c>
      <c r="H602" s="337" t="s">
        <v>1538</v>
      </c>
    </row>
    <row r="603" spans="1:8" x14ac:dyDescent="0.3">
      <c r="A603" s="109"/>
      <c r="B603" s="338"/>
      <c r="C603" s="338" t="s">
        <v>1538</v>
      </c>
      <c r="D603" t="s">
        <v>1538</v>
      </c>
      <c r="E603" s="337" t="s">
        <v>1538</v>
      </c>
      <c r="G603" s="337" t="s">
        <v>1538</v>
      </c>
      <c r="H603" s="337" t="s">
        <v>1538</v>
      </c>
    </row>
    <row r="604" spans="1:8" x14ac:dyDescent="0.3">
      <c r="A604" s="109"/>
      <c r="B604" s="338"/>
      <c r="C604" s="338" t="s">
        <v>1538</v>
      </c>
      <c r="D604" t="s">
        <v>1538</v>
      </c>
      <c r="E604" s="337" t="s">
        <v>1538</v>
      </c>
      <c r="G604" s="337" t="s">
        <v>1538</v>
      </c>
      <c r="H604" s="337" t="s">
        <v>1538</v>
      </c>
    </row>
    <row r="605" spans="1:8" x14ac:dyDescent="0.3">
      <c r="A605" s="109"/>
      <c r="B605" s="338"/>
      <c r="C605" s="338" t="s">
        <v>1538</v>
      </c>
      <c r="D605" t="s">
        <v>1538</v>
      </c>
      <c r="E605" s="337" t="s">
        <v>1538</v>
      </c>
      <c r="G605" s="337" t="s">
        <v>1538</v>
      </c>
      <c r="H605" s="337" t="s">
        <v>1538</v>
      </c>
    </row>
    <row r="606" spans="1:8" x14ac:dyDescent="0.3">
      <c r="A606" s="109"/>
      <c r="B606" s="338"/>
      <c r="C606" s="338" t="s">
        <v>1538</v>
      </c>
      <c r="D606" t="s">
        <v>1538</v>
      </c>
      <c r="E606" s="337" t="s">
        <v>1538</v>
      </c>
      <c r="G606" s="337" t="s">
        <v>1538</v>
      </c>
      <c r="H606" s="337" t="s">
        <v>1538</v>
      </c>
    </row>
    <row r="607" spans="1:8" x14ac:dyDescent="0.3">
      <c r="A607" s="109"/>
      <c r="B607" s="338"/>
      <c r="C607" s="338" t="s">
        <v>1538</v>
      </c>
      <c r="D607" t="s">
        <v>1538</v>
      </c>
      <c r="E607" s="337" t="s">
        <v>1538</v>
      </c>
      <c r="G607" s="337" t="s">
        <v>1538</v>
      </c>
      <c r="H607" s="337" t="s">
        <v>1538</v>
      </c>
    </row>
    <row r="608" spans="1:8" x14ac:dyDescent="0.3">
      <c r="A608" s="109"/>
      <c r="B608" s="338"/>
      <c r="C608" s="338" t="s">
        <v>1538</v>
      </c>
      <c r="D608" t="s">
        <v>1538</v>
      </c>
      <c r="E608" s="337" t="s">
        <v>1538</v>
      </c>
      <c r="G608" s="337" t="s">
        <v>1538</v>
      </c>
      <c r="H608" s="337" t="s">
        <v>1538</v>
      </c>
    </row>
    <row r="609" spans="1:8" x14ac:dyDescent="0.3">
      <c r="A609" s="109"/>
      <c r="B609" s="338"/>
      <c r="C609" s="338" t="s">
        <v>1538</v>
      </c>
      <c r="D609" t="s">
        <v>1538</v>
      </c>
      <c r="E609" s="337" t="s">
        <v>1538</v>
      </c>
      <c r="G609" s="337" t="s">
        <v>1538</v>
      </c>
      <c r="H609" s="337" t="s">
        <v>1538</v>
      </c>
    </row>
    <row r="610" spans="1:8" x14ac:dyDescent="0.3">
      <c r="A610" s="109"/>
      <c r="B610" s="338"/>
      <c r="C610" s="338" t="s">
        <v>1538</v>
      </c>
      <c r="D610" t="s">
        <v>1538</v>
      </c>
      <c r="E610" s="337" t="s">
        <v>1538</v>
      </c>
      <c r="G610" s="337" t="s">
        <v>1538</v>
      </c>
      <c r="H610" s="337" t="s">
        <v>1538</v>
      </c>
    </row>
    <row r="611" spans="1:8" x14ac:dyDescent="0.3">
      <c r="A611" s="109"/>
      <c r="B611" s="338"/>
      <c r="C611" s="338" t="s">
        <v>1538</v>
      </c>
      <c r="D611" t="s">
        <v>1538</v>
      </c>
      <c r="E611" s="337" t="s">
        <v>1538</v>
      </c>
      <c r="G611" s="337" t="s">
        <v>1538</v>
      </c>
      <c r="H611" s="337" t="s">
        <v>1538</v>
      </c>
    </row>
    <row r="612" spans="1:8" x14ac:dyDescent="0.3">
      <c r="A612" s="109"/>
      <c r="B612" s="338"/>
      <c r="C612" s="338" t="s">
        <v>1538</v>
      </c>
      <c r="D612" t="s">
        <v>1538</v>
      </c>
      <c r="E612" s="337" t="s">
        <v>1538</v>
      </c>
      <c r="G612" s="337" t="s">
        <v>1538</v>
      </c>
      <c r="H612" s="337" t="s">
        <v>1538</v>
      </c>
    </row>
    <row r="613" spans="1:8" x14ac:dyDescent="0.3">
      <c r="A613" s="109"/>
      <c r="B613" s="338"/>
      <c r="C613" s="338" t="s">
        <v>1538</v>
      </c>
      <c r="D613" t="s">
        <v>1538</v>
      </c>
      <c r="E613" s="337" t="s">
        <v>1538</v>
      </c>
      <c r="G613" s="337" t="s">
        <v>1538</v>
      </c>
      <c r="H613" s="337" t="s">
        <v>1538</v>
      </c>
    </row>
    <row r="614" spans="1:8" x14ac:dyDescent="0.3">
      <c r="A614" s="109"/>
      <c r="B614" s="338"/>
      <c r="C614" s="338" t="s">
        <v>1538</v>
      </c>
      <c r="D614" t="s">
        <v>1538</v>
      </c>
      <c r="E614" s="337" t="s">
        <v>1538</v>
      </c>
      <c r="G614" s="337" t="s">
        <v>1538</v>
      </c>
      <c r="H614" s="337" t="s">
        <v>1538</v>
      </c>
    </row>
    <row r="615" spans="1:8" x14ac:dyDescent="0.3">
      <c r="A615" s="109"/>
      <c r="B615" s="340"/>
      <c r="C615" s="338" t="s">
        <v>1538</v>
      </c>
      <c r="D615" t="s">
        <v>1538</v>
      </c>
      <c r="E615" s="337" t="s">
        <v>1538</v>
      </c>
      <c r="G615" s="337" t="s">
        <v>1538</v>
      </c>
      <c r="H615" s="337" t="s">
        <v>1538</v>
      </c>
    </row>
    <row r="616" spans="1:8" x14ac:dyDescent="0.3">
      <c r="A616" s="109"/>
      <c r="C616" s="338" t="s">
        <v>1538</v>
      </c>
      <c r="D616" t="s">
        <v>1538</v>
      </c>
      <c r="E616" s="337" t="s">
        <v>1538</v>
      </c>
      <c r="G616" s="337" t="s">
        <v>1538</v>
      </c>
      <c r="H616" s="337" t="s">
        <v>1538</v>
      </c>
    </row>
    <row r="617" spans="1:8" x14ac:dyDescent="0.3">
      <c r="A617" s="109"/>
      <c r="C617" s="338" t="s">
        <v>1538</v>
      </c>
      <c r="D617" t="s">
        <v>1538</v>
      </c>
      <c r="E617" s="337" t="s">
        <v>1538</v>
      </c>
      <c r="G617" s="337" t="s">
        <v>1538</v>
      </c>
      <c r="H617" s="337" t="s">
        <v>1538</v>
      </c>
    </row>
    <row r="618" spans="1:8" x14ac:dyDescent="0.3">
      <c r="A618" s="109"/>
      <c r="C618" s="338" t="s">
        <v>1538</v>
      </c>
      <c r="D618" t="s">
        <v>1538</v>
      </c>
      <c r="E618" s="337" t="s">
        <v>1538</v>
      </c>
      <c r="G618" s="337" t="s">
        <v>1538</v>
      </c>
      <c r="H618" s="337" t="s">
        <v>1538</v>
      </c>
    </row>
    <row r="619" spans="1:8" x14ac:dyDescent="0.3">
      <c r="A619" s="109"/>
      <c r="B619" s="338"/>
      <c r="C619" s="338" t="s">
        <v>1538</v>
      </c>
      <c r="D619" t="s">
        <v>1538</v>
      </c>
      <c r="E619" s="337" t="s">
        <v>1538</v>
      </c>
      <c r="G619" s="337" t="s">
        <v>1538</v>
      </c>
      <c r="H619" s="337" t="s">
        <v>1538</v>
      </c>
    </row>
    <row r="620" spans="1:8" x14ac:dyDescent="0.3">
      <c r="A620" s="109"/>
      <c r="B620" s="338"/>
      <c r="C620" s="338" t="s">
        <v>1538</v>
      </c>
      <c r="D620" t="s">
        <v>1538</v>
      </c>
      <c r="E620" s="337" t="s">
        <v>1538</v>
      </c>
      <c r="G620" s="337" t="s">
        <v>1538</v>
      </c>
      <c r="H620" s="337" t="s">
        <v>1538</v>
      </c>
    </row>
    <row r="621" spans="1:8" x14ac:dyDescent="0.3">
      <c r="A621" s="109"/>
      <c r="B621" s="338"/>
      <c r="C621" s="338" t="s">
        <v>1538</v>
      </c>
      <c r="D621" t="s">
        <v>1538</v>
      </c>
      <c r="E621" s="337" t="s">
        <v>1538</v>
      </c>
      <c r="G621" s="337" t="s">
        <v>1538</v>
      </c>
      <c r="H621" s="337" t="s">
        <v>1538</v>
      </c>
    </row>
    <row r="622" spans="1:8" x14ac:dyDescent="0.3">
      <c r="A622" s="109"/>
      <c r="B622" s="338"/>
      <c r="C622" s="338" t="s">
        <v>1538</v>
      </c>
      <c r="D622" t="s">
        <v>1538</v>
      </c>
      <c r="E622" s="337" t="s">
        <v>1538</v>
      </c>
      <c r="G622" s="337" t="s">
        <v>1538</v>
      </c>
      <c r="H622" s="337" t="s">
        <v>1538</v>
      </c>
    </row>
    <row r="623" spans="1:8" x14ac:dyDescent="0.3">
      <c r="A623" s="109"/>
      <c r="B623" s="338"/>
      <c r="C623" s="338" t="s">
        <v>1538</v>
      </c>
      <c r="D623" t="s">
        <v>1538</v>
      </c>
      <c r="E623" s="337" t="s">
        <v>1538</v>
      </c>
      <c r="G623" s="337" t="s">
        <v>1538</v>
      </c>
      <c r="H623" s="337" t="s">
        <v>1538</v>
      </c>
    </row>
    <row r="624" spans="1:8" x14ac:dyDescent="0.3">
      <c r="A624" s="109"/>
      <c r="B624" s="338"/>
      <c r="C624" s="338" t="s">
        <v>1538</v>
      </c>
      <c r="D624" t="s">
        <v>1538</v>
      </c>
      <c r="E624" s="337" t="s">
        <v>1538</v>
      </c>
      <c r="G624" s="337" t="s">
        <v>1538</v>
      </c>
      <c r="H624" s="337" t="s">
        <v>1538</v>
      </c>
    </row>
    <row r="625" spans="1:8" x14ac:dyDescent="0.3">
      <c r="A625" s="109"/>
      <c r="B625" s="338"/>
      <c r="C625" s="338" t="s">
        <v>1538</v>
      </c>
      <c r="D625" t="s">
        <v>1538</v>
      </c>
      <c r="E625" s="337" t="s">
        <v>1538</v>
      </c>
      <c r="G625" s="337" t="s">
        <v>1538</v>
      </c>
      <c r="H625" s="337" t="s">
        <v>1538</v>
      </c>
    </row>
    <row r="626" spans="1:8" x14ac:dyDescent="0.3">
      <c r="A626" s="109"/>
      <c r="B626" s="338"/>
      <c r="C626" s="338" t="s">
        <v>1538</v>
      </c>
      <c r="D626" t="s">
        <v>1538</v>
      </c>
      <c r="E626" s="337" t="s">
        <v>1538</v>
      </c>
      <c r="G626" s="337" t="s">
        <v>1538</v>
      </c>
      <c r="H626" s="337" t="s">
        <v>1538</v>
      </c>
    </row>
    <row r="627" spans="1:8" x14ac:dyDescent="0.3">
      <c r="A627" s="109"/>
      <c r="B627" s="338"/>
      <c r="C627" s="338" t="s">
        <v>1538</v>
      </c>
      <c r="D627" t="s">
        <v>1538</v>
      </c>
      <c r="E627" s="337" t="s">
        <v>1538</v>
      </c>
      <c r="G627" s="337" t="s">
        <v>1538</v>
      </c>
      <c r="H627" s="337" t="s">
        <v>1538</v>
      </c>
    </row>
    <row r="628" spans="1:8" x14ac:dyDescent="0.3">
      <c r="A628" s="109"/>
      <c r="B628" s="338"/>
      <c r="C628" s="338" t="s">
        <v>1538</v>
      </c>
      <c r="D628" t="s">
        <v>1538</v>
      </c>
      <c r="E628" s="337" t="s">
        <v>1538</v>
      </c>
      <c r="G628" s="337" t="s">
        <v>1538</v>
      </c>
      <c r="H628" s="337" t="s">
        <v>1538</v>
      </c>
    </row>
    <row r="629" spans="1:8" x14ac:dyDescent="0.3">
      <c r="A629" s="109"/>
      <c r="B629" s="338"/>
      <c r="C629" s="338" t="s">
        <v>1538</v>
      </c>
      <c r="D629" t="s">
        <v>1538</v>
      </c>
      <c r="E629" s="337" t="s">
        <v>1538</v>
      </c>
      <c r="G629" s="337" t="s">
        <v>1538</v>
      </c>
      <c r="H629" s="337" t="s">
        <v>1538</v>
      </c>
    </row>
    <row r="630" spans="1:8" x14ac:dyDescent="0.3">
      <c r="A630" s="109"/>
      <c r="B630" s="338"/>
      <c r="C630" s="338" t="s">
        <v>1538</v>
      </c>
      <c r="D630" t="s">
        <v>1538</v>
      </c>
      <c r="E630" s="337" t="s">
        <v>1538</v>
      </c>
      <c r="G630" s="337" t="s">
        <v>1538</v>
      </c>
      <c r="H630" s="337" t="s">
        <v>1538</v>
      </c>
    </row>
    <row r="631" spans="1:8" x14ac:dyDescent="0.3">
      <c r="A631" s="109"/>
      <c r="B631" s="338"/>
      <c r="C631" s="338" t="s">
        <v>1538</v>
      </c>
      <c r="D631" t="s">
        <v>1538</v>
      </c>
      <c r="E631" s="337" t="s">
        <v>1538</v>
      </c>
      <c r="G631" s="337" t="s">
        <v>1538</v>
      </c>
      <c r="H631" s="337" t="s">
        <v>1538</v>
      </c>
    </row>
    <row r="632" spans="1:8" x14ac:dyDescent="0.3">
      <c r="A632" s="109"/>
      <c r="B632" s="338"/>
      <c r="C632" s="338" t="s">
        <v>1538</v>
      </c>
      <c r="D632" t="s">
        <v>1538</v>
      </c>
      <c r="E632" s="337" t="s">
        <v>1538</v>
      </c>
      <c r="G632" s="337" t="s">
        <v>1538</v>
      </c>
      <c r="H632" s="337" t="s">
        <v>1538</v>
      </c>
    </row>
    <row r="633" spans="1:8" x14ac:dyDescent="0.3">
      <c r="A633" s="109"/>
      <c r="B633" s="340"/>
      <c r="C633" s="338" t="s">
        <v>1538</v>
      </c>
      <c r="D633" t="s">
        <v>1538</v>
      </c>
      <c r="E633" s="337" t="s">
        <v>1538</v>
      </c>
      <c r="G633" s="337" t="s">
        <v>1538</v>
      </c>
      <c r="H633" s="337" t="s">
        <v>1538</v>
      </c>
    </row>
    <row r="634" spans="1:8" x14ac:dyDescent="0.3">
      <c r="A634" s="109"/>
      <c r="C634" s="338" t="s">
        <v>1538</v>
      </c>
      <c r="D634" t="s">
        <v>1538</v>
      </c>
      <c r="E634" s="337" t="s">
        <v>1538</v>
      </c>
      <c r="G634" s="337" t="s">
        <v>1538</v>
      </c>
      <c r="H634" s="337" t="s">
        <v>1538</v>
      </c>
    </row>
    <row r="635" spans="1:8" x14ac:dyDescent="0.3">
      <c r="A635" s="109"/>
      <c r="C635" s="338" t="s">
        <v>1538</v>
      </c>
      <c r="D635" t="s">
        <v>1538</v>
      </c>
      <c r="E635" s="337" t="s">
        <v>1538</v>
      </c>
      <c r="G635" s="337" t="s">
        <v>1538</v>
      </c>
      <c r="H635" s="337" t="s">
        <v>1538</v>
      </c>
    </row>
    <row r="636" spans="1:8" x14ac:dyDescent="0.3">
      <c r="A636" s="109"/>
      <c r="C636" s="338" t="s">
        <v>1538</v>
      </c>
      <c r="D636" t="s">
        <v>1538</v>
      </c>
      <c r="E636" s="337" t="s">
        <v>1538</v>
      </c>
      <c r="G636" s="337" t="s">
        <v>1538</v>
      </c>
      <c r="H636" s="337" t="s">
        <v>1538</v>
      </c>
    </row>
    <row r="637" spans="1:8" x14ac:dyDescent="0.3">
      <c r="A637" s="109"/>
      <c r="B637" s="338"/>
      <c r="C637" s="338" t="s">
        <v>1538</v>
      </c>
      <c r="D637" t="s">
        <v>1538</v>
      </c>
      <c r="E637" s="337" t="s">
        <v>1538</v>
      </c>
      <c r="G637" s="337" t="s">
        <v>1538</v>
      </c>
      <c r="H637" s="337" t="s">
        <v>1538</v>
      </c>
    </row>
    <row r="638" spans="1:8" x14ac:dyDescent="0.3">
      <c r="A638" s="109"/>
      <c r="B638" s="338"/>
      <c r="C638" s="338" t="s">
        <v>1538</v>
      </c>
      <c r="D638" t="s">
        <v>1538</v>
      </c>
      <c r="E638" s="337" t="s">
        <v>1538</v>
      </c>
      <c r="G638" s="337" t="s">
        <v>1538</v>
      </c>
      <c r="H638" s="337" t="s">
        <v>1538</v>
      </c>
    </row>
    <row r="639" spans="1:8" x14ac:dyDescent="0.3">
      <c r="A639" s="109"/>
      <c r="B639" s="338"/>
      <c r="C639" s="338" t="s">
        <v>1538</v>
      </c>
      <c r="D639" t="s">
        <v>1538</v>
      </c>
      <c r="E639" s="337" t="s">
        <v>1538</v>
      </c>
      <c r="G639" s="337" t="s">
        <v>1538</v>
      </c>
      <c r="H639" s="337" t="s">
        <v>1538</v>
      </c>
    </row>
    <row r="640" spans="1:8" x14ac:dyDescent="0.3">
      <c r="A640" s="109"/>
      <c r="B640" s="338"/>
      <c r="C640" s="338" t="s">
        <v>1538</v>
      </c>
      <c r="D640" t="s">
        <v>1538</v>
      </c>
      <c r="E640" s="337" t="s">
        <v>1538</v>
      </c>
      <c r="G640" s="337" t="s">
        <v>1538</v>
      </c>
      <c r="H640" s="337" t="s">
        <v>1538</v>
      </c>
    </row>
    <row r="641" spans="1:8" x14ac:dyDescent="0.3">
      <c r="A641" s="109"/>
      <c r="B641" s="338"/>
      <c r="C641" s="338" t="s">
        <v>1538</v>
      </c>
      <c r="D641" t="s">
        <v>1538</v>
      </c>
      <c r="E641" s="337" t="s">
        <v>1538</v>
      </c>
      <c r="G641" s="337" t="s">
        <v>1538</v>
      </c>
      <c r="H641" s="337" t="s">
        <v>1538</v>
      </c>
    </row>
    <row r="642" spans="1:8" x14ac:dyDescent="0.3">
      <c r="A642" s="109"/>
      <c r="B642" s="338"/>
      <c r="C642" s="338" t="s">
        <v>1538</v>
      </c>
      <c r="D642" t="s">
        <v>1538</v>
      </c>
      <c r="E642" s="337" t="s">
        <v>1538</v>
      </c>
      <c r="G642" s="337" t="s">
        <v>1538</v>
      </c>
      <c r="H642" s="337" t="s">
        <v>1538</v>
      </c>
    </row>
    <row r="643" spans="1:8" x14ac:dyDescent="0.3">
      <c r="A643" s="109"/>
      <c r="B643" s="338"/>
      <c r="C643" s="338" t="s">
        <v>1538</v>
      </c>
      <c r="D643" t="s">
        <v>1538</v>
      </c>
      <c r="E643" s="337" t="s">
        <v>1538</v>
      </c>
      <c r="G643" s="337" t="s">
        <v>1538</v>
      </c>
      <c r="H643" s="337" t="s">
        <v>1538</v>
      </c>
    </row>
    <row r="644" spans="1:8" x14ac:dyDescent="0.3">
      <c r="A644" s="109"/>
      <c r="B644" s="338"/>
      <c r="C644" s="338" t="s">
        <v>1538</v>
      </c>
      <c r="D644" t="s">
        <v>1538</v>
      </c>
      <c r="E644" s="337" t="s">
        <v>1538</v>
      </c>
      <c r="G644" s="337" t="s">
        <v>1538</v>
      </c>
      <c r="H644" s="337" t="s">
        <v>1538</v>
      </c>
    </row>
    <row r="645" spans="1:8" x14ac:dyDescent="0.3">
      <c r="A645" s="109"/>
      <c r="B645" s="338"/>
      <c r="C645" s="338" t="s">
        <v>1538</v>
      </c>
      <c r="D645" t="s">
        <v>1538</v>
      </c>
      <c r="E645" s="337" t="s">
        <v>1538</v>
      </c>
      <c r="G645" s="337" t="s">
        <v>1538</v>
      </c>
      <c r="H645" s="337" t="s">
        <v>1538</v>
      </c>
    </row>
    <row r="646" spans="1:8" x14ac:dyDescent="0.3">
      <c r="A646" s="109"/>
      <c r="B646" s="338"/>
      <c r="C646" s="338" t="s">
        <v>1538</v>
      </c>
      <c r="D646" t="s">
        <v>1538</v>
      </c>
      <c r="E646" s="337" t="s">
        <v>1538</v>
      </c>
      <c r="G646" s="337" t="s">
        <v>1538</v>
      </c>
      <c r="H646" s="337" t="s">
        <v>1538</v>
      </c>
    </row>
    <row r="647" spans="1:8" x14ac:dyDescent="0.3">
      <c r="A647" s="109"/>
      <c r="B647" s="338"/>
      <c r="C647" s="338" t="s">
        <v>1538</v>
      </c>
      <c r="D647" t="s">
        <v>1538</v>
      </c>
      <c r="E647" s="337" t="s">
        <v>1538</v>
      </c>
      <c r="G647" s="337" t="s">
        <v>1538</v>
      </c>
      <c r="H647" s="337" t="s">
        <v>1538</v>
      </c>
    </row>
    <row r="648" spans="1:8" x14ac:dyDescent="0.3">
      <c r="A648" s="109"/>
      <c r="B648" s="338"/>
      <c r="C648" s="338" t="s">
        <v>1538</v>
      </c>
      <c r="D648" t="s">
        <v>1538</v>
      </c>
      <c r="E648" s="337" t="s">
        <v>1538</v>
      </c>
      <c r="G648" s="337" t="s">
        <v>1538</v>
      </c>
      <c r="H648" s="337" t="s">
        <v>1538</v>
      </c>
    </row>
    <row r="649" spans="1:8" x14ac:dyDescent="0.3">
      <c r="A649" s="109"/>
      <c r="B649" s="338"/>
      <c r="C649" s="338" t="s">
        <v>1538</v>
      </c>
      <c r="D649" t="s">
        <v>1538</v>
      </c>
      <c r="E649" s="337" t="s">
        <v>1538</v>
      </c>
      <c r="G649" s="337" t="s">
        <v>1538</v>
      </c>
      <c r="H649" s="337" t="s">
        <v>1538</v>
      </c>
    </row>
    <row r="650" spans="1:8" x14ac:dyDescent="0.3">
      <c r="A650" s="109"/>
      <c r="B650" s="338"/>
      <c r="C650" s="338" t="s">
        <v>1538</v>
      </c>
      <c r="D650" t="s">
        <v>1538</v>
      </c>
      <c r="E650" s="337" t="s">
        <v>1538</v>
      </c>
      <c r="G650" s="337" t="s">
        <v>1538</v>
      </c>
      <c r="H650" s="337" t="s">
        <v>1538</v>
      </c>
    </row>
    <row r="651" spans="1:8" x14ac:dyDescent="0.3">
      <c r="A651" s="109"/>
      <c r="B651" s="338"/>
      <c r="C651" s="338" t="s">
        <v>1538</v>
      </c>
      <c r="D651" t="s">
        <v>1538</v>
      </c>
      <c r="E651" s="337" t="s">
        <v>1538</v>
      </c>
      <c r="G651" s="337" t="s">
        <v>1538</v>
      </c>
      <c r="H651" s="337" t="s">
        <v>1538</v>
      </c>
    </row>
    <row r="652" spans="1:8" x14ac:dyDescent="0.3">
      <c r="A652" s="109"/>
      <c r="B652" s="338"/>
      <c r="C652" s="338" t="s">
        <v>1538</v>
      </c>
      <c r="D652" t="s">
        <v>1538</v>
      </c>
      <c r="E652" s="337" t="s">
        <v>1538</v>
      </c>
      <c r="G652" s="337" t="s">
        <v>1538</v>
      </c>
      <c r="H652" s="337" t="s">
        <v>1538</v>
      </c>
    </row>
    <row r="653" spans="1:8" x14ac:dyDescent="0.3">
      <c r="A653" s="109"/>
      <c r="B653" s="338"/>
      <c r="C653" s="338" t="s">
        <v>1538</v>
      </c>
      <c r="D653" t="s">
        <v>1538</v>
      </c>
      <c r="E653" s="337" t="s">
        <v>1538</v>
      </c>
      <c r="G653" s="337" t="s">
        <v>1538</v>
      </c>
      <c r="H653" s="337" t="s">
        <v>1538</v>
      </c>
    </row>
    <row r="654" spans="1:8" x14ac:dyDescent="0.3">
      <c r="A654" s="109"/>
      <c r="B654" s="338"/>
      <c r="C654" s="338" t="s">
        <v>1538</v>
      </c>
      <c r="D654" t="s">
        <v>1538</v>
      </c>
      <c r="E654" s="337" t="s">
        <v>1538</v>
      </c>
      <c r="G654" s="337" t="s">
        <v>1538</v>
      </c>
      <c r="H654" s="337" t="s">
        <v>1538</v>
      </c>
    </row>
    <row r="655" spans="1:8" x14ac:dyDescent="0.3">
      <c r="A655" s="109"/>
      <c r="B655" s="338"/>
      <c r="C655" s="338" t="s">
        <v>1538</v>
      </c>
      <c r="D655" t="s">
        <v>1538</v>
      </c>
      <c r="E655" s="337" t="s">
        <v>1538</v>
      </c>
      <c r="G655" s="337" t="s">
        <v>1538</v>
      </c>
      <c r="H655" s="337" t="s">
        <v>1538</v>
      </c>
    </row>
    <row r="656" spans="1:8" x14ac:dyDescent="0.3">
      <c r="A656" s="109"/>
      <c r="B656" s="338"/>
      <c r="C656" s="338" t="s">
        <v>1538</v>
      </c>
      <c r="D656" t="s">
        <v>1538</v>
      </c>
      <c r="E656" s="337" t="s">
        <v>1538</v>
      </c>
      <c r="G656" s="337" t="s">
        <v>1538</v>
      </c>
      <c r="H656" s="337" t="s">
        <v>1538</v>
      </c>
    </row>
    <row r="657" spans="1:8" x14ac:dyDescent="0.3">
      <c r="A657" s="109"/>
      <c r="B657" s="338"/>
      <c r="C657" s="338" t="s">
        <v>1538</v>
      </c>
      <c r="D657" t="s">
        <v>1538</v>
      </c>
      <c r="E657" s="337" t="s">
        <v>1538</v>
      </c>
      <c r="G657" s="337" t="s">
        <v>1538</v>
      </c>
      <c r="H657" s="337" t="s">
        <v>1538</v>
      </c>
    </row>
    <row r="658" spans="1:8" x14ac:dyDescent="0.3">
      <c r="A658" s="109"/>
      <c r="B658" s="338"/>
      <c r="C658" s="338" t="s">
        <v>1538</v>
      </c>
      <c r="D658" t="s">
        <v>1538</v>
      </c>
      <c r="E658" s="337" t="s">
        <v>1538</v>
      </c>
      <c r="G658" s="337" t="s">
        <v>1538</v>
      </c>
      <c r="H658" s="337" t="s">
        <v>1538</v>
      </c>
    </row>
    <row r="659" spans="1:8" x14ac:dyDescent="0.3">
      <c r="A659" s="109"/>
      <c r="B659" s="338"/>
      <c r="C659" s="338" t="s">
        <v>1538</v>
      </c>
      <c r="D659" t="s">
        <v>1538</v>
      </c>
      <c r="E659" s="337" t="s">
        <v>1538</v>
      </c>
      <c r="G659" s="337" t="s">
        <v>1538</v>
      </c>
      <c r="H659" s="337" t="s">
        <v>1538</v>
      </c>
    </row>
    <row r="660" spans="1:8" x14ac:dyDescent="0.3">
      <c r="A660" s="109"/>
      <c r="B660" s="338"/>
      <c r="C660" s="338" t="s">
        <v>1538</v>
      </c>
      <c r="D660" t="s">
        <v>1538</v>
      </c>
      <c r="E660" s="337" t="s">
        <v>1538</v>
      </c>
      <c r="G660" s="337" t="s">
        <v>1538</v>
      </c>
      <c r="H660" s="337" t="s">
        <v>1538</v>
      </c>
    </row>
    <row r="661" spans="1:8" x14ac:dyDescent="0.3">
      <c r="A661" s="109"/>
      <c r="B661" s="338"/>
      <c r="C661" s="338" t="s">
        <v>1538</v>
      </c>
      <c r="D661" t="s">
        <v>1538</v>
      </c>
      <c r="E661" s="337" t="s">
        <v>1538</v>
      </c>
      <c r="G661" s="337" t="s">
        <v>1538</v>
      </c>
      <c r="H661" s="337" t="s">
        <v>1538</v>
      </c>
    </row>
    <row r="662" spans="1:8" x14ac:dyDescent="0.3">
      <c r="A662" s="109"/>
      <c r="B662" s="338"/>
      <c r="C662" s="338" t="s">
        <v>1538</v>
      </c>
      <c r="D662" t="s">
        <v>1538</v>
      </c>
      <c r="E662" s="337" t="s">
        <v>1538</v>
      </c>
      <c r="G662" s="337" t="s">
        <v>1538</v>
      </c>
      <c r="H662" s="337" t="s">
        <v>1538</v>
      </c>
    </row>
    <row r="663" spans="1:8" x14ac:dyDescent="0.3">
      <c r="A663" s="109"/>
      <c r="B663" s="338"/>
      <c r="C663" s="338" t="s">
        <v>1538</v>
      </c>
      <c r="D663" t="s">
        <v>1538</v>
      </c>
      <c r="E663" s="337" t="s">
        <v>1538</v>
      </c>
      <c r="G663" s="337" t="s">
        <v>1538</v>
      </c>
      <c r="H663" s="337" t="s">
        <v>1538</v>
      </c>
    </row>
    <row r="664" spans="1:8" x14ac:dyDescent="0.3">
      <c r="A664" s="109"/>
      <c r="B664" s="338"/>
      <c r="C664" s="338" t="s">
        <v>1538</v>
      </c>
      <c r="D664" t="s">
        <v>1538</v>
      </c>
      <c r="E664" s="337" t="s">
        <v>1538</v>
      </c>
      <c r="G664" s="337" t="s">
        <v>1538</v>
      </c>
      <c r="H664" s="337" t="s">
        <v>1538</v>
      </c>
    </row>
    <row r="665" spans="1:8" x14ac:dyDescent="0.3">
      <c r="A665" s="109"/>
      <c r="B665" s="338"/>
      <c r="C665" s="338" t="s">
        <v>1538</v>
      </c>
      <c r="D665" t="s">
        <v>1538</v>
      </c>
      <c r="E665" s="337" t="s">
        <v>1538</v>
      </c>
      <c r="G665" s="337" t="s">
        <v>1538</v>
      </c>
      <c r="H665" s="337" t="s">
        <v>1538</v>
      </c>
    </row>
    <row r="666" spans="1:8" x14ac:dyDescent="0.3">
      <c r="A666" s="109"/>
      <c r="B666" s="340"/>
      <c r="C666" s="338" t="s">
        <v>1538</v>
      </c>
      <c r="D666" t="s">
        <v>1538</v>
      </c>
      <c r="E666" s="337" t="s">
        <v>1538</v>
      </c>
      <c r="G666" s="337" t="s">
        <v>1538</v>
      </c>
      <c r="H666" s="337" t="s">
        <v>1538</v>
      </c>
    </row>
    <row r="667" spans="1:8" x14ac:dyDescent="0.3">
      <c r="A667" s="109"/>
      <c r="C667" s="338" t="s">
        <v>1538</v>
      </c>
      <c r="D667" t="s">
        <v>1538</v>
      </c>
      <c r="E667" s="337" t="s">
        <v>1538</v>
      </c>
      <c r="G667" s="337" t="s">
        <v>1538</v>
      </c>
      <c r="H667" s="337" t="s">
        <v>1538</v>
      </c>
    </row>
    <row r="668" spans="1:8" x14ac:dyDescent="0.3">
      <c r="A668" s="109"/>
      <c r="C668" s="338" t="s">
        <v>1538</v>
      </c>
      <c r="D668" t="s">
        <v>1538</v>
      </c>
      <c r="E668" s="337" t="s">
        <v>1538</v>
      </c>
      <c r="G668" s="337" t="s">
        <v>1538</v>
      </c>
      <c r="H668" s="337" t="s">
        <v>1538</v>
      </c>
    </row>
    <row r="669" spans="1:8" x14ac:dyDescent="0.3">
      <c r="A669" s="109"/>
      <c r="C669" s="338" t="s">
        <v>1538</v>
      </c>
      <c r="D669" t="s">
        <v>1538</v>
      </c>
      <c r="E669" s="337" t="s">
        <v>1538</v>
      </c>
      <c r="G669" s="337" t="s">
        <v>1538</v>
      </c>
      <c r="H669" s="337" t="s">
        <v>1538</v>
      </c>
    </row>
    <row r="670" spans="1:8" x14ac:dyDescent="0.3">
      <c r="A670" s="109"/>
      <c r="C670" s="338" t="s">
        <v>1538</v>
      </c>
      <c r="D670" t="s">
        <v>1538</v>
      </c>
      <c r="E670" s="337" t="s">
        <v>1538</v>
      </c>
      <c r="G670" s="337" t="s">
        <v>1538</v>
      </c>
      <c r="H670" s="337" t="s">
        <v>1538</v>
      </c>
    </row>
    <row r="671" spans="1:8" x14ac:dyDescent="0.3">
      <c r="A671" s="109"/>
      <c r="B671" s="340"/>
      <c r="C671" s="338" t="s">
        <v>1538</v>
      </c>
      <c r="D671" t="s">
        <v>1538</v>
      </c>
      <c r="E671" s="337" t="s">
        <v>1538</v>
      </c>
      <c r="G671" s="337" t="s">
        <v>1538</v>
      </c>
      <c r="H671" s="337" t="s">
        <v>1538</v>
      </c>
    </row>
    <row r="672" spans="1:8" x14ac:dyDescent="0.3">
      <c r="A672" s="109"/>
      <c r="C672" s="338" t="s">
        <v>1538</v>
      </c>
      <c r="D672" t="s">
        <v>1538</v>
      </c>
      <c r="E672" s="337" t="s">
        <v>1538</v>
      </c>
      <c r="G672" s="337" t="s">
        <v>1538</v>
      </c>
      <c r="H672" s="337" t="s">
        <v>1538</v>
      </c>
    </row>
    <row r="673" spans="1:8" x14ac:dyDescent="0.3">
      <c r="A673" s="109"/>
      <c r="C673" s="338" t="s">
        <v>1538</v>
      </c>
      <c r="D673" t="s">
        <v>1538</v>
      </c>
      <c r="E673" s="337" t="s">
        <v>1538</v>
      </c>
      <c r="G673" s="337" t="s">
        <v>1538</v>
      </c>
      <c r="H673" s="337" t="s">
        <v>1538</v>
      </c>
    </row>
    <row r="674" spans="1:8" x14ac:dyDescent="0.3">
      <c r="A674" s="109"/>
      <c r="C674" s="338" t="s">
        <v>1538</v>
      </c>
      <c r="D674" t="s">
        <v>1538</v>
      </c>
      <c r="E674" s="337" t="s">
        <v>1538</v>
      </c>
      <c r="G674" s="337" t="s">
        <v>1538</v>
      </c>
      <c r="H674" s="337" t="s">
        <v>1538</v>
      </c>
    </row>
    <row r="675" spans="1:8" x14ac:dyDescent="0.3">
      <c r="A675" s="109"/>
      <c r="C675" s="338" t="s">
        <v>1538</v>
      </c>
      <c r="D675" t="s">
        <v>1538</v>
      </c>
      <c r="E675" s="337" t="s">
        <v>1538</v>
      </c>
      <c r="G675" s="337" t="s">
        <v>1538</v>
      </c>
      <c r="H675" s="337" t="s">
        <v>1538</v>
      </c>
    </row>
    <row r="676" spans="1:8" x14ac:dyDescent="0.3">
      <c r="A676" s="109"/>
      <c r="C676" s="338" t="s">
        <v>1538</v>
      </c>
      <c r="D676" t="s">
        <v>1538</v>
      </c>
      <c r="E676" s="337" t="s">
        <v>1538</v>
      </c>
      <c r="G676" s="337" t="s">
        <v>1538</v>
      </c>
      <c r="H676" s="337" t="s">
        <v>1538</v>
      </c>
    </row>
    <row r="677" spans="1:8" x14ac:dyDescent="0.3">
      <c r="A677" s="109"/>
      <c r="C677" s="338" t="s">
        <v>1538</v>
      </c>
      <c r="D677" t="s">
        <v>1538</v>
      </c>
      <c r="E677" s="337" t="s">
        <v>1538</v>
      </c>
      <c r="G677" s="337" t="s">
        <v>1538</v>
      </c>
      <c r="H677" s="337" t="s">
        <v>1538</v>
      </c>
    </row>
    <row r="678" spans="1:8" x14ac:dyDescent="0.3">
      <c r="A678" s="109"/>
      <c r="B678" s="338"/>
      <c r="C678" s="338" t="s">
        <v>1538</v>
      </c>
      <c r="D678" t="s">
        <v>1538</v>
      </c>
      <c r="E678" s="337" t="s">
        <v>1538</v>
      </c>
      <c r="G678" s="337" t="s">
        <v>1538</v>
      </c>
      <c r="H678" s="337" t="s">
        <v>1538</v>
      </c>
    </row>
    <row r="679" spans="1:8" x14ac:dyDescent="0.3">
      <c r="A679" s="109"/>
      <c r="B679" s="338"/>
      <c r="C679" s="338" t="s">
        <v>1538</v>
      </c>
      <c r="D679" t="s">
        <v>1538</v>
      </c>
      <c r="E679" s="337" t="s">
        <v>1538</v>
      </c>
      <c r="G679" s="337" t="s">
        <v>1538</v>
      </c>
      <c r="H679" s="337" t="s">
        <v>1538</v>
      </c>
    </row>
    <row r="680" spans="1:8" x14ac:dyDescent="0.3">
      <c r="A680" s="109"/>
      <c r="B680" s="338"/>
      <c r="C680" s="338" t="s">
        <v>1538</v>
      </c>
      <c r="D680" t="s">
        <v>1538</v>
      </c>
      <c r="E680" s="337" t="s">
        <v>1538</v>
      </c>
      <c r="G680" s="337" t="s">
        <v>1538</v>
      </c>
      <c r="H680" s="337" t="s">
        <v>1538</v>
      </c>
    </row>
    <row r="681" spans="1:8" x14ac:dyDescent="0.3">
      <c r="A681" s="109"/>
      <c r="B681" s="338"/>
      <c r="C681" s="338" t="s">
        <v>1538</v>
      </c>
      <c r="D681" t="s">
        <v>1538</v>
      </c>
      <c r="E681" s="337" t="s">
        <v>1538</v>
      </c>
      <c r="G681" s="337" t="s">
        <v>1538</v>
      </c>
      <c r="H681" s="337" t="s">
        <v>1538</v>
      </c>
    </row>
    <row r="682" spans="1:8" x14ac:dyDescent="0.3">
      <c r="A682" s="109"/>
      <c r="B682" s="338"/>
      <c r="C682" s="338" t="s">
        <v>1538</v>
      </c>
      <c r="D682" t="s">
        <v>1538</v>
      </c>
      <c r="E682" s="337" t="s">
        <v>1538</v>
      </c>
      <c r="G682" s="337" t="s">
        <v>1538</v>
      </c>
      <c r="H682" s="337" t="s">
        <v>1538</v>
      </c>
    </row>
    <row r="683" spans="1:8" x14ac:dyDescent="0.3">
      <c r="A683" s="109"/>
      <c r="B683" s="338"/>
      <c r="C683" s="338" t="s">
        <v>1538</v>
      </c>
      <c r="D683" t="s">
        <v>1538</v>
      </c>
      <c r="E683" s="337" t="s">
        <v>1538</v>
      </c>
      <c r="G683" s="337" t="s">
        <v>1538</v>
      </c>
      <c r="H683" s="337" t="s">
        <v>1538</v>
      </c>
    </row>
    <row r="684" spans="1:8" x14ac:dyDescent="0.3">
      <c r="A684" s="109"/>
      <c r="B684" s="338"/>
      <c r="C684" s="338" t="s">
        <v>1538</v>
      </c>
      <c r="D684" t="s">
        <v>1538</v>
      </c>
      <c r="E684" s="337" t="s">
        <v>1538</v>
      </c>
      <c r="G684" s="337" t="s">
        <v>1538</v>
      </c>
      <c r="H684" s="337" t="s">
        <v>1538</v>
      </c>
    </row>
    <row r="685" spans="1:8" x14ac:dyDescent="0.3">
      <c r="A685" s="109"/>
      <c r="B685" s="338"/>
      <c r="C685" s="338" t="s">
        <v>1538</v>
      </c>
      <c r="D685" t="s">
        <v>1538</v>
      </c>
      <c r="E685" s="337" t="s">
        <v>1538</v>
      </c>
      <c r="G685" s="337" t="s">
        <v>1538</v>
      </c>
      <c r="H685" s="337" t="s">
        <v>1538</v>
      </c>
    </row>
    <row r="686" spans="1:8" x14ac:dyDescent="0.3">
      <c r="A686" s="109"/>
      <c r="B686" s="338"/>
      <c r="C686" s="338" t="s">
        <v>1538</v>
      </c>
      <c r="D686" t="s">
        <v>1538</v>
      </c>
      <c r="E686" s="337" t="s">
        <v>1538</v>
      </c>
      <c r="G686" s="337" t="s">
        <v>1538</v>
      </c>
      <c r="H686" s="337" t="s">
        <v>1538</v>
      </c>
    </row>
    <row r="687" spans="1:8" x14ac:dyDescent="0.3">
      <c r="A687" s="109"/>
      <c r="B687" s="338"/>
      <c r="C687" s="338" t="s">
        <v>1538</v>
      </c>
      <c r="D687" t="s">
        <v>1538</v>
      </c>
      <c r="E687" s="337" t="s">
        <v>1538</v>
      </c>
      <c r="G687" s="337" t="s">
        <v>1538</v>
      </c>
      <c r="H687" s="337" t="s">
        <v>1538</v>
      </c>
    </row>
    <row r="688" spans="1:8" x14ac:dyDescent="0.3">
      <c r="A688" s="109"/>
      <c r="B688" s="338"/>
      <c r="C688" s="338" t="s">
        <v>1538</v>
      </c>
      <c r="D688" t="s">
        <v>1538</v>
      </c>
      <c r="E688" s="337" t="s">
        <v>1538</v>
      </c>
      <c r="G688" s="337" t="s">
        <v>1538</v>
      </c>
      <c r="H688" s="337" t="s">
        <v>1538</v>
      </c>
    </row>
    <row r="689" spans="1:8" x14ac:dyDescent="0.3">
      <c r="A689" s="109"/>
      <c r="B689" s="338"/>
      <c r="C689" s="338" t="s">
        <v>1538</v>
      </c>
      <c r="D689" t="s">
        <v>1538</v>
      </c>
      <c r="E689" s="337" t="s">
        <v>1538</v>
      </c>
      <c r="G689" s="337" t="s">
        <v>1538</v>
      </c>
      <c r="H689" s="337" t="s">
        <v>1538</v>
      </c>
    </row>
    <row r="690" spans="1:8" x14ac:dyDescent="0.3">
      <c r="A690" s="109"/>
      <c r="B690" s="338"/>
      <c r="C690" s="338" t="s">
        <v>1538</v>
      </c>
      <c r="D690" t="s">
        <v>1538</v>
      </c>
      <c r="E690" s="337" t="s">
        <v>1538</v>
      </c>
      <c r="G690" s="337" t="s">
        <v>1538</v>
      </c>
      <c r="H690" s="337" t="s">
        <v>1538</v>
      </c>
    </row>
    <row r="691" spans="1:8" x14ac:dyDescent="0.3">
      <c r="A691" s="109"/>
      <c r="B691" s="338"/>
      <c r="C691" s="338" t="s">
        <v>1538</v>
      </c>
      <c r="D691" t="s">
        <v>1538</v>
      </c>
      <c r="E691" s="337" t="s">
        <v>1538</v>
      </c>
      <c r="G691" s="337" t="s">
        <v>1538</v>
      </c>
      <c r="H691" s="337" t="s">
        <v>1538</v>
      </c>
    </row>
    <row r="692" spans="1:8" x14ac:dyDescent="0.3">
      <c r="A692" s="109"/>
      <c r="B692" s="338"/>
      <c r="C692" s="338" t="s">
        <v>1538</v>
      </c>
      <c r="D692" t="s">
        <v>1538</v>
      </c>
      <c r="E692" s="337" t="s">
        <v>1538</v>
      </c>
      <c r="G692" s="337" t="s">
        <v>1538</v>
      </c>
      <c r="H692" s="337" t="s">
        <v>1538</v>
      </c>
    </row>
    <row r="693" spans="1:8" x14ac:dyDescent="0.3">
      <c r="A693" s="109"/>
      <c r="B693" s="338"/>
      <c r="C693" s="338" t="s">
        <v>1538</v>
      </c>
      <c r="D693" t="s">
        <v>1538</v>
      </c>
      <c r="E693" s="337" t="s">
        <v>1538</v>
      </c>
      <c r="G693" s="337" t="s">
        <v>1538</v>
      </c>
      <c r="H693" s="337" t="s">
        <v>1538</v>
      </c>
    </row>
    <row r="694" spans="1:8" x14ac:dyDescent="0.3">
      <c r="A694" s="109"/>
      <c r="B694" s="340"/>
      <c r="C694" s="338" t="s">
        <v>1538</v>
      </c>
      <c r="D694" t="s">
        <v>1538</v>
      </c>
      <c r="E694" s="337" t="s">
        <v>1538</v>
      </c>
      <c r="G694" s="337" t="s">
        <v>1538</v>
      </c>
      <c r="H694" s="337" t="s">
        <v>1538</v>
      </c>
    </row>
    <row r="695" spans="1:8" x14ac:dyDescent="0.3">
      <c r="A695" s="109"/>
      <c r="C695" s="338" t="s">
        <v>1538</v>
      </c>
      <c r="D695" t="s">
        <v>1538</v>
      </c>
      <c r="E695" s="337" t="s">
        <v>1538</v>
      </c>
      <c r="G695" s="337" t="s">
        <v>1538</v>
      </c>
      <c r="H695" s="337" t="s">
        <v>1538</v>
      </c>
    </row>
    <row r="696" spans="1:8" x14ac:dyDescent="0.3">
      <c r="A696" s="109"/>
      <c r="C696" s="338" t="s">
        <v>1538</v>
      </c>
      <c r="D696" t="s">
        <v>1538</v>
      </c>
      <c r="E696" s="337" t="s">
        <v>1538</v>
      </c>
      <c r="G696" s="337" t="s">
        <v>1538</v>
      </c>
      <c r="H696" s="337" t="s">
        <v>1538</v>
      </c>
    </row>
    <row r="697" spans="1:8" x14ac:dyDescent="0.3">
      <c r="A697" s="109"/>
      <c r="C697" s="338" t="s">
        <v>1538</v>
      </c>
      <c r="D697" t="s">
        <v>1538</v>
      </c>
      <c r="E697" s="337" t="s">
        <v>1538</v>
      </c>
      <c r="G697" s="337" t="s">
        <v>1538</v>
      </c>
      <c r="H697" s="337" t="s">
        <v>1538</v>
      </c>
    </row>
    <row r="698" spans="1:8" x14ac:dyDescent="0.3">
      <c r="A698" s="109"/>
      <c r="B698" s="338"/>
      <c r="C698" s="338" t="s">
        <v>1538</v>
      </c>
      <c r="D698" t="s">
        <v>1538</v>
      </c>
      <c r="E698" s="337" t="s">
        <v>1538</v>
      </c>
      <c r="G698" s="337" t="s">
        <v>1538</v>
      </c>
      <c r="H698" s="337" t="s">
        <v>1538</v>
      </c>
    </row>
    <row r="699" spans="1:8" x14ac:dyDescent="0.3">
      <c r="A699" s="109"/>
      <c r="B699" s="338"/>
      <c r="C699" s="338" t="s">
        <v>1538</v>
      </c>
      <c r="D699" t="s">
        <v>1538</v>
      </c>
      <c r="E699" s="337" t="s">
        <v>1538</v>
      </c>
      <c r="G699" s="337" t="s">
        <v>1538</v>
      </c>
      <c r="H699" s="337" t="s">
        <v>1538</v>
      </c>
    </row>
    <row r="700" spans="1:8" x14ac:dyDescent="0.3">
      <c r="A700" s="109"/>
      <c r="B700" s="338"/>
      <c r="C700" s="338" t="s">
        <v>1538</v>
      </c>
      <c r="D700" t="s">
        <v>1538</v>
      </c>
      <c r="E700" s="337" t="s">
        <v>1538</v>
      </c>
      <c r="G700" s="337" t="s">
        <v>1538</v>
      </c>
      <c r="H700" s="337" t="s">
        <v>1538</v>
      </c>
    </row>
    <row r="701" spans="1:8" x14ac:dyDescent="0.3">
      <c r="A701" s="109"/>
      <c r="B701" s="338"/>
      <c r="C701" s="338" t="s">
        <v>1538</v>
      </c>
      <c r="D701" t="s">
        <v>1538</v>
      </c>
      <c r="E701" s="337" t="s">
        <v>1538</v>
      </c>
      <c r="G701" s="337" t="s">
        <v>1538</v>
      </c>
      <c r="H701" s="337" t="s">
        <v>1538</v>
      </c>
    </row>
    <row r="702" spans="1:8" x14ac:dyDescent="0.3">
      <c r="A702" s="109"/>
      <c r="B702" s="338"/>
      <c r="C702" s="338" t="s">
        <v>1538</v>
      </c>
      <c r="D702" t="s">
        <v>1538</v>
      </c>
      <c r="E702" s="337" t="s">
        <v>1538</v>
      </c>
      <c r="G702" s="337" t="s">
        <v>1538</v>
      </c>
      <c r="H702" s="337" t="s">
        <v>1538</v>
      </c>
    </row>
    <row r="703" spans="1:8" x14ac:dyDescent="0.3">
      <c r="A703" s="109"/>
      <c r="B703" s="338"/>
      <c r="C703" s="338" t="s">
        <v>1538</v>
      </c>
      <c r="D703" t="s">
        <v>1538</v>
      </c>
      <c r="E703" s="337" t="s">
        <v>1538</v>
      </c>
      <c r="G703" s="337" t="s">
        <v>1538</v>
      </c>
      <c r="H703" s="337" t="s">
        <v>1538</v>
      </c>
    </row>
    <row r="704" spans="1:8" x14ac:dyDescent="0.3">
      <c r="A704" s="109"/>
      <c r="B704" s="338"/>
      <c r="C704" s="338" t="s">
        <v>1538</v>
      </c>
      <c r="D704" t="s">
        <v>1538</v>
      </c>
      <c r="E704" s="337" t="s">
        <v>1538</v>
      </c>
      <c r="G704" s="337" t="s">
        <v>1538</v>
      </c>
      <c r="H704" s="337" t="s">
        <v>1538</v>
      </c>
    </row>
    <row r="705" spans="1:8" x14ac:dyDescent="0.3">
      <c r="A705" s="109"/>
      <c r="B705" s="338"/>
      <c r="C705" s="338" t="s">
        <v>1538</v>
      </c>
      <c r="D705" t="s">
        <v>1538</v>
      </c>
      <c r="E705" s="337" t="s">
        <v>1538</v>
      </c>
      <c r="G705" s="337" t="s">
        <v>1538</v>
      </c>
      <c r="H705" s="337" t="s">
        <v>1538</v>
      </c>
    </row>
    <row r="706" spans="1:8" x14ac:dyDescent="0.3">
      <c r="A706" s="109"/>
      <c r="B706" s="338"/>
      <c r="C706" s="338" t="s">
        <v>1538</v>
      </c>
      <c r="D706" t="s">
        <v>1538</v>
      </c>
      <c r="E706" s="337" t="s">
        <v>1538</v>
      </c>
      <c r="G706" s="337" t="s">
        <v>1538</v>
      </c>
      <c r="H706" s="337" t="s">
        <v>1538</v>
      </c>
    </row>
    <row r="707" spans="1:8" x14ac:dyDescent="0.3">
      <c r="A707" s="109"/>
      <c r="B707" s="338"/>
      <c r="C707" s="338" t="s">
        <v>1538</v>
      </c>
      <c r="D707" t="s">
        <v>1538</v>
      </c>
      <c r="E707" s="337" t="s">
        <v>1538</v>
      </c>
      <c r="G707" s="337" t="s">
        <v>1538</v>
      </c>
      <c r="H707" s="337" t="s">
        <v>1538</v>
      </c>
    </row>
    <row r="708" spans="1:8" x14ac:dyDescent="0.3">
      <c r="A708" s="109"/>
      <c r="B708" s="338"/>
      <c r="C708" s="338" t="s">
        <v>1538</v>
      </c>
      <c r="D708" t="s">
        <v>1538</v>
      </c>
      <c r="E708" s="337" t="s">
        <v>1538</v>
      </c>
      <c r="G708" s="337" t="s">
        <v>1538</v>
      </c>
      <c r="H708" s="337" t="s">
        <v>1538</v>
      </c>
    </row>
    <row r="709" spans="1:8" x14ac:dyDescent="0.3">
      <c r="A709" s="109"/>
      <c r="B709" s="338"/>
      <c r="C709" s="338" t="s">
        <v>1538</v>
      </c>
      <c r="D709" t="s">
        <v>1538</v>
      </c>
      <c r="E709" s="337" t="s">
        <v>1538</v>
      </c>
      <c r="G709" s="337" t="s">
        <v>1538</v>
      </c>
      <c r="H709" s="337" t="s">
        <v>1538</v>
      </c>
    </row>
    <row r="710" spans="1:8" x14ac:dyDescent="0.3">
      <c r="A710" s="109"/>
      <c r="B710" s="338"/>
      <c r="C710" s="338" t="s">
        <v>1538</v>
      </c>
      <c r="D710" t="s">
        <v>1538</v>
      </c>
      <c r="E710" s="337" t="s">
        <v>1538</v>
      </c>
      <c r="G710" s="337" t="s">
        <v>1538</v>
      </c>
      <c r="H710" s="337" t="s">
        <v>1538</v>
      </c>
    </row>
    <row r="711" spans="1:8" x14ac:dyDescent="0.3">
      <c r="A711" s="109"/>
      <c r="B711" s="338"/>
      <c r="C711" s="338" t="s">
        <v>1538</v>
      </c>
      <c r="D711" t="s">
        <v>1538</v>
      </c>
      <c r="E711" s="337" t="s">
        <v>1538</v>
      </c>
      <c r="G711" s="337" t="s">
        <v>1538</v>
      </c>
      <c r="H711" s="337" t="s">
        <v>1538</v>
      </c>
    </row>
    <row r="712" spans="1:8" x14ac:dyDescent="0.3">
      <c r="A712" s="109"/>
      <c r="B712" s="340"/>
      <c r="C712" s="338" t="s">
        <v>1538</v>
      </c>
      <c r="D712" t="s">
        <v>1538</v>
      </c>
      <c r="E712" s="337" t="s">
        <v>1538</v>
      </c>
      <c r="G712" s="337" t="s">
        <v>1538</v>
      </c>
      <c r="H712" s="337" t="s">
        <v>1538</v>
      </c>
    </row>
    <row r="713" spans="1:8" x14ac:dyDescent="0.3">
      <c r="A713" s="109"/>
      <c r="C713" s="338" t="s">
        <v>1538</v>
      </c>
      <c r="D713" t="s">
        <v>1538</v>
      </c>
      <c r="E713" s="337" t="s">
        <v>1538</v>
      </c>
      <c r="G713" s="337" t="s">
        <v>1538</v>
      </c>
      <c r="H713" s="337" t="s">
        <v>1538</v>
      </c>
    </row>
    <row r="714" spans="1:8" x14ac:dyDescent="0.3">
      <c r="A714" s="109"/>
      <c r="C714" s="338" t="s">
        <v>1538</v>
      </c>
      <c r="D714" t="s">
        <v>1538</v>
      </c>
      <c r="E714" s="337" t="s">
        <v>1538</v>
      </c>
      <c r="G714" s="337" t="s">
        <v>1538</v>
      </c>
      <c r="H714" s="337" t="s">
        <v>1538</v>
      </c>
    </row>
    <row r="715" spans="1:8" x14ac:dyDescent="0.3">
      <c r="A715" s="109"/>
      <c r="C715" s="338" t="s">
        <v>1538</v>
      </c>
      <c r="D715" t="s">
        <v>1538</v>
      </c>
      <c r="E715" s="337" t="s">
        <v>1538</v>
      </c>
      <c r="G715" s="337" t="s">
        <v>1538</v>
      </c>
      <c r="H715" s="337" t="s">
        <v>1538</v>
      </c>
    </row>
    <row r="716" spans="1:8" x14ac:dyDescent="0.3">
      <c r="A716" s="109"/>
      <c r="B716" s="338"/>
      <c r="C716" s="338" t="s">
        <v>1538</v>
      </c>
      <c r="D716" t="s">
        <v>1538</v>
      </c>
      <c r="E716" s="337" t="s">
        <v>1538</v>
      </c>
      <c r="G716" s="337" t="s">
        <v>1538</v>
      </c>
      <c r="H716" s="337" t="s">
        <v>1538</v>
      </c>
    </row>
    <row r="717" spans="1:8" x14ac:dyDescent="0.3">
      <c r="A717" s="109"/>
      <c r="B717" s="338"/>
      <c r="C717" s="338" t="s">
        <v>1538</v>
      </c>
      <c r="D717" t="s">
        <v>1538</v>
      </c>
      <c r="E717" s="337" t="s">
        <v>1538</v>
      </c>
      <c r="G717" s="337" t="s">
        <v>1538</v>
      </c>
      <c r="H717" s="337" t="s">
        <v>1538</v>
      </c>
    </row>
    <row r="718" spans="1:8" x14ac:dyDescent="0.3">
      <c r="A718" s="109"/>
      <c r="B718" s="338"/>
      <c r="C718" s="338" t="s">
        <v>1538</v>
      </c>
      <c r="D718" t="s">
        <v>1538</v>
      </c>
      <c r="E718" s="337" t="s">
        <v>1538</v>
      </c>
      <c r="G718" s="337" t="s">
        <v>1538</v>
      </c>
      <c r="H718" s="337" t="s">
        <v>1538</v>
      </c>
    </row>
    <row r="719" spans="1:8" x14ac:dyDescent="0.3">
      <c r="A719" s="109"/>
      <c r="B719" s="338"/>
      <c r="C719" s="338" t="s">
        <v>1538</v>
      </c>
      <c r="D719" t="s">
        <v>1538</v>
      </c>
      <c r="E719" s="337" t="s">
        <v>1538</v>
      </c>
      <c r="G719" s="337" t="s">
        <v>1538</v>
      </c>
      <c r="H719" s="337" t="s">
        <v>1538</v>
      </c>
    </row>
    <row r="720" spans="1:8" x14ac:dyDescent="0.3">
      <c r="A720" s="109"/>
      <c r="B720" s="338"/>
      <c r="C720" s="338" t="s">
        <v>1538</v>
      </c>
      <c r="D720" t="s">
        <v>1538</v>
      </c>
      <c r="E720" s="337" t="s">
        <v>1538</v>
      </c>
      <c r="G720" s="337" t="s">
        <v>1538</v>
      </c>
      <c r="H720" s="337" t="s">
        <v>1538</v>
      </c>
    </row>
    <row r="721" spans="1:8" x14ac:dyDescent="0.3">
      <c r="A721" s="109"/>
      <c r="B721" s="338"/>
      <c r="C721" s="338" t="s">
        <v>1538</v>
      </c>
      <c r="D721" t="s">
        <v>1538</v>
      </c>
      <c r="E721" s="337" t="s">
        <v>1538</v>
      </c>
      <c r="G721" s="337" t="s">
        <v>1538</v>
      </c>
      <c r="H721" s="337" t="s">
        <v>1538</v>
      </c>
    </row>
    <row r="722" spans="1:8" x14ac:dyDescent="0.3">
      <c r="A722" s="109"/>
      <c r="B722" s="338"/>
      <c r="C722" s="338" t="s">
        <v>1538</v>
      </c>
      <c r="D722" t="s">
        <v>1538</v>
      </c>
      <c r="E722" s="337" t="s">
        <v>1538</v>
      </c>
      <c r="G722" s="337" t="s">
        <v>1538</v>
      </c>
      <c r="H722" s="337" t="s">
        <v>1538</v>
      </c>
    </row>
    <row r="723" spans="1:8" x14ac:dyDescent="0.3">
      <c r="A723" s="109"/>
      <c r="B723" s="338"/>
      <c r="C723" s="338" t="s">
        <v>1538</v>
      </c>
      <c r="D723" t="s">
        <v>1538</v>
      </c>
      <c r="E723" s="337" t="s">
        <v>1538</v>
      </c>
      <c r="G723" s="337" t="s">
        <v>1538</v>
      </c>
      <c r="H723" s="337" t="s">
        <v>1538</v>
      </c>
    </row>
    <row r="724" spans="1:8" x14ac:dyDescent="0.3">
      <c r="A724" s="109"/>
      <c r="B724" s="338"/>
      <c r="C724" s="338" t="s">
        <v>1538</v>
      </c>
      <c r="D724" t="s">
        <v>1538</v>
      </c>
      <c r="E724" s="337" t="s">
        <v>1538</v>
      </c>
      <c r="G724" s="337" t="s">
        <v>1538</v>
      </c>
      <c r="H724" s="337" t="s">
        <v>1538</v>
      </c>
    </row>
    <row r="725" spans="1:8" x14ac:dyDescent="0.3">
      <c r="A725" s="109"/>
      <c r="B725" s="338"/>
      <c r="C725" s="338" t="s">
        <v>1538</v>
      </c>
      <c r="D725" t="s">
        <v>1538</v>
      </c>
      <c r="E725" s="337" t="s">
        <v>1538</v>
      </c>
      <c r="G725" s="337" t="s">
        <v>1538</v>
      </c>
      <c r="H725" s="337" t="s">
        <v>1538</v>
      </c>
    </row>
    <row r="726" spans="1:8" x14ac:dyDescent="0.3">
      <c r="A726" s="109"/>
      <c r="B726" s="338"/>
      <c r="C726" s="338" t="s">
        <v>1538</v>
      </c>
      <c r="D726" t="s">
        <v>1538</v>
      </c>
      <c r="E726" s="337" t="s">
        <v>1538</v>
      </c>
      <c r="G726" s="337" t="s">
        <v>1538</v>
      </c>
      <c r="H726" s="337" t="s">
        <v>1538</v>
      </c>
    </row>
    <row r="727" spans="1:8" x14ac:dyDescent="0.3">
      <c r="A727" s="109"/>
      <c r="B727" s="338"/>
      <c r="C727" s="338" t="s">
        <v>1538</v>
      </c>
      <c r="D727" t="s">
        <v>1538</v>
      </c>
      <c r="E727" s="337" t="s">
        <v>1538</v>
      </c>
      <c r="G727" s="337" t="s">
        <v>1538</v>
      </c>
      <c r="H727" s="337" t="s">
        <v>1538</v>
      </c>
    </row>
    <row r="728" spans="1:8" x14ac:dyDescent="0.3">
      <c r="A728" s="109"/>
      <c r="B728" s="338"/>
      <c r="C728" s="338" t="s">
        <v>1538</v>
      </c>
      <c r="D728" t="s">
        <v>1538</v>
      </c>
      <c r="E728" s="337" t="s">
        <v>1538</v>
      </c>
      <c r="G728" s="337" t="s">
        <v>1538</v>
      </c>
      <c r="H728" s="337" t="s">
        <v>1538</v>
      </c>
    </row>
    <row r="729" spans="1:8" x14ac:dyDescent="0.3">
      <c r="A729" s="109"/>
      <c r="B729" s="338"/>
      <c r="C729" s="338" t="s">
        <v>1538</v>
      </c>
      <c r="D729" t="s">
        <v>1538</v>
      </c>
      <c r="E729" s="337" t="s">
        <v>1538</v>
      </c>
      <c r="G729" s="337" t="s">
        <v>1538</v>
      </c>
      <c r="H729" s="337" t="s">
        <v>1538</v>
      </c>
    </row>
    <row r="730" spans="1:8" x14ac:dyDescent="0.3">
      <c r="A730" s="109"/>
      <c r="B730" s="338"/>
      <c r="C730" s="338" t="s">
        <v>1538</v>
      </c>
      <c r="D730" t="s">
        <v>1538</v>
      </c>
      <c r="E730" s="337" t="s">
        <v>1538</v>
      </c>
      <c r="G730" s="337" t="s">
        <v>1538</v>
      </c>
      <c r="H730" s="337" t="s">
        <v>1538</v>
      </c>
    </row>
    <row r="731" spans="1:8" x14ac:dyDescent="0.3">
      <c r="A731" s="109"/>
      <c r="B731" s="338"/>
      <c r="C731" s="338" t="s">
        <v>1538</v>
      </c>
      <c r="D731" t="s">
        <v>1538</v>
      </c>
      <c r="E731" s="337" t="s">
        <v>1538</v>
      </c>
      <c r="G731" s="337" t="s">
        <v>1538</v>
      </c>
      <c r="H731" s="337" t="s">
        <v>1538</v>
      </c>
    </row>
    <row r="732" spans="1:8" x14ac:dyDescent="0.3">
      <c r="A732" s="109"/>
      <c r="B732" s="338"/>
      <c r="C732" s="338" t="s">
        <v>1538</v>
      </c>
      <c r="D732" t="s">
        <v>1538</v>
      </c>
      <c r="E732" s="337" t="s">
        <v>1538</v>
      </c>
      <c r="G732" s="337" t="s">
        <v>1538</v>
      </c>
      <c r="H732" s="337" t="s">
        <v>1538</v>
      </c>
    </row>
    <row r="733" spans="1:8" x14ac:dyDescent="0.3">
      <c r="A733" s="109"/>
      <c r="B733" s="338"/>
      <c r="C733" s="338" t="s">
        <v>1538</v>
      </c>
      <c r="D733" t="s">
        <v>1538</v>
      </c>
      <c r="E733" s="337" t="s">
        <v>1538</v>
      </c>
      <c r="G733" s="337" t="s">
        <v>1538</v>
      </c>
      <c r="H733" s="337" t="s">
        <v>1538</v>
      </c>
    </row>
    <row r="734" spans="1:8" x14ac:dyDescent="0.3">
      <c r="A734" s="109"/>
      <c r="B734" s="338"/>
      <c r="C734" s="338" t="s">
        <v>1538</v>
      </c>
      <c r="D734" t="s">
        <v>1538</v>
      </c>
      <c r="E734" s="337" t="s">
        <v>1538</v>
      </c>
      <c r="G734" s="337" t="s">
        <v>1538</v>
      </c>
      <c r="H734" s="337" t="s">
        <v>1538</v>
      </c>
    </row>
    <row r="735" spans="1:8" x14ac:dyDescent="0.3">
      <c r="A735" s="109"/>
      <c r="B735" s="338"/>
      <c r="C735" s="338" t="s">
        <v>1538</v>
      </c>
      <c r="D735" t="s">
        <v>1538</v>
      </c>
      <c r="E735" s="337" t="s">
        <v>1538</v>
      </c>
      <c r="G735" s="337" t="s">
        <v>1538</v>
      </c>
      <c r="H735" s="337" t="s">
        <v>1538</v>
      </c>
    </row>
    <row r="736" spans="1:8" x14ac:dyDescent="0.3">
      <c r="A736" s="109"/>
      <c r="B736" s="338"/>
      <c r="C736" s="338" t="s">
        <v>1538</v>
      </c>
      <c r="D736" t="s">
        <v>1538</v>
      </c>
      <c r="E736" s="337" t="s">
        <v>1538</v>
      </c>
      <c r="G736" s="337" t="s">
        <v>1538</v>
      </c>
      <c r="H736" s="337" t="s">
        <v>1538</v>
      </c>
    </row>
    <row r="737" spans="1:8" x14ac:dyDescent="0.3">
      <c r="A737" s="109"/>
      <c r="B737" s="338"/>
      <c r="C737" s="338" t="s">
        <v>1538</v>
      </c>
      <c r="D737" t="s">
        <v>1538</v>
      </c>
      <c r="E737" s="337" t="s">
        <v>1538</v>
      </c>
      <c r="G737" s="337" t="s">
        <v>1538</v>
      </c>
      <c r="H737" s="337" t="s">
        <v>1538</v>
      </c>
    </row>
    <row r="738" spans="1:8" x14ac:dyDescent="0.3">
      <c r="A738" s="109"/>
      <c r="B738" s="338"/>
      <c r="C738" s="338" t="s">
        <v>1538</v>
      </c>
      <c r="D738" t="s">
        <v>1538</v>
      </c>
      <c r="E738" s="337" t="s">
        <v>1538</v>
      </c>
      <c r="G738" s="337" t="s">
        <v>1538</v>
      </c>
      <c r="H738" s="337" t="s">
        <v>1538</v>
      </c>
    </row>
    <row r="739" spans="1:8" x14ac:dyDescent="0.3">
      <c r="A739" s="109"/>
      <c r="B739" s="338"/>
      <c r="C739" s="338" t="s">
        <v>1538</v>
      </c>
      <c r="D739" t="s">
        <v>1538</v>
      </c>
      <c r="E739" s="337" t="s">
        <v>1538</v>
      </c>
      <c r="G739" s="337" t="s">
        <v>1538</v>
      </c>
      <c r="H739" s="337" t="s">
        <v>1538</v>
      </c>
    </row>
    <row r="740" spans="1:8" x14ac:dyDescent="0.3">
      <c r="A740" s="109"/>
      <c r="B740" s="338"/>
      <c r="C740" s="338" t="s">
        <v>1538</v>
      </c>
      <c r="D740" t="s">
        <v>1538</v>
      </c>
      <c r="E740" s="337" t="s">
        <v>1538</v>
      </c>
      <c r="G740" s="337" t="s">
        <v>1538</v>
      </c>
      <c r="H740" s="337" t="s">
        <v>1538</v>
      </c>
    </row>
    <row r="741" spans="1:8" x14ac:dyDescent="0.3">
      <c r="A741" s="109"/>
      <c r="B741" s="338"/>
      <c r="C741" s="338" t="s">
        <v>1538</v>
      </c>
      <c r="D741" t="s">
        <v>1538</v>
      </c>
      <c r="E741" s="337" t="s">
        <v>1538</v>
      </c>
      <c r="G741" s="337" t="s">
        <v>1538</v>
      </c>
      <c r="H741" s="337" t="s">
        <v>1538</v>
      </c>
    </row>
    <row r="742" spans="1:8" x14ac:dyDescent="0.3">
      <c r="A742" s="109"/>
      <c r="B742" s="338"/>
      <c r="C742" s="338" t="s">
        <v>1538</v>
      </c>
      <c r="D742" t="s">
        <v>1538</v>
      </c>
      <c r="E742" s="337" t="s">
        <v>1538</v>
      </c>
      <c r="G742" s="337" t="s">
        <v>1538</v>
      </c>
      <c r="H742" s="337" t="s">
        <v>1538</v>
      </c>
    </row>
    <row r="743" spans="1:8" x14ac:dyDescent="0.3">
      <c r="A743" s="109"/>
      <c r="B743" s="338"/>
      <c r="C743" s="338" t="s">
        <v>1538</v>
      </c>
      <c r="D743" t="s">
        <v>1538</v>
      </c>
      <c r="E743" s="337" t="s">
        <v>1538</v>
      </c>
      <c r="G743" s="337" t="s">
        <v>1538</v>
      </c>
      <c r="H743" s="337" t="s">
        <v>1538</v>
      </c>
    </row>
    <row r="744" spans="1:8" x14ac:dyDescent="0.3">
      <c r="A744" s="109"/>
      <c r="B744" s="338"/>
      <c r="C744" s="338" t="s">
        <v>1538</v>
      </c>
      <c r="D744" t="s">
        <v>1538</v>
      </c>
      <c r="E744" s="337" t="s">
        <v>1538</v>
      </c>
      <c r="G744" s="337" t="s">
        <v>1538</v>
      </c>
      <c r="H744" s="337" t="s">
        <v>1538</v>
      </c>
    </row>
    <row r="745" spans="1:8" x14ac:dyDescent="0.3">
      <c r="A745" s="109"/>
      <c r="B745" s="338"/>
      <c r="C745" s="338" t="s">
        <v>1538</v>
      </c>
      <c r="D745" t="s">
        <v>1538</v>
      </c>
      <c r="E745" s="337" t="s">
        <v>1538</v>
      </c>
      <c r="G745" s="337" t="s">
        <v>1538</v>
      </c>
      <c r="H745" s="337" t="s">
        <v>1538</v>
      </c>
    </row>
    <row r="746" spans="1:8" x14ac:dyDescent="0.3">
      <c r="A746" s="109"/>
      <c r="B746" s="338"/>
      <c r="C746" s="338" t="s">
        <v>1538</v>
      </c>
      <c r="D746" t="s">
        <v>1538</v>
      </c>
      <c r="E746" s="337" t="s">
        <v>1538</v>
      </c>
      <c r="G746" s="337" t="s">
        <v>1538</v>
      </c>
      <c r="H746" s="337" t="s">
        <v>1538</v>
      </c>
    </row>
    <row r="747" spans="1:8" x14ac:dyDescent="0.3">
      <c r="A747" s="109"/>
      <c r="B747" s="338"/>
      <c r="C747" s="338" t="s">
        <v>1538</v>
      </c>
      <c r="D747" t="s">
        <v>1538</v>
      </c>
      <c r="E747" s="337" t="s">
        <v>1538</v>
      </c>
      <c r="G747" s="337" t="s">
        <v>1538</v>
      </c>
      <c r="H747" s="337" t="s">
        <v>1538</v>
      </c>
    </row>
    <row r="748" spans="1:8" x14ac:dyDescent="0.3">
      <c r="A748" s="109"/>
      <c r="B748" s="338"/>
      <c r="C748" s="338" t="s">
        <v>1538</v>
      </c>
      <c r="D748" t="s">
        <v>1538</v>
      </c>
      <c r="E748" s="337" t="s">
        <v>1538</v>
      </c>
      <c r="G748" s="337" t="s">
        <v>1538</v>
      </c>
      <c r="H748" s="337" t="s">
        <v>1538</v>
      </c>
    </row>
    <row r="749" spans="1:8" x14ac:dyDescent="0.3">
      <c r="A749" s="109"/>
      <c r="B749" s="338"/>
      <c r="C749" s="338" t="s">
        <v>1538</v>
      </c>
      <c r="D749" t="s">
        <v>1538</v>
      </c>
      <c r="E749" s="337" t="s">
        <v>1538</v>
      </c>
      <c r="G749" s="337" t="s">
        <v>1538</v>
      </c>
      <c r="H749" s="337" t="s">
        <v>1538</v>
      </c>
    </row>
    <row r="750" spans="1:8" x14ac:dyDescent="0.3">
      <c r="A750" s="109"/>
      <c r="B750" s="338"/>
      <c r="C750" s="338" t="s">
        <v>1538</v>
      </c>
      <c r="D750" t="s">
        <v>1538</v>
      </c>
      <c r="E750" s="337" t="s">
        <v>1538</v>
      </c>
      <c r="G750" s="337" t="s">
        <v>1538</v>
      </c>
      <c r="H750" s="337" t="s">
        <v>1538</v>
      </c>
    </row>
    <row r="751" spans="1:8" x14ac:dyDescent="0.3">
      <c r="A751" s="109"/>
      <c r="B751" s="338"/>
      <c r="C751" s="338" t="s">
        <v>1538</v>
      </c>
      <c r="D751" t="s">
        <v>1538</v>
      </c>
      <c r="E751" s="337" t="s">
        <v>1538</v>
      </c>
      <c r="G751" s="337" t="s">
        <v>1538</v>
      </c>
      <c r="H751" s="337" t="s">
        <v>1538</v>
      </c>
    </row>
    <row r="752" spans="1:8" x14ac:dyDescent="0.3">
      <c r="A752" s="109"/>
      <c r="B752" s="338"/>
      <c r="C752" s="338" t="s">
        <v>1538</v>
      </c>
      <c r="D752" t="s">
        <v>1538</v>
      </c>
      <c r="E752" s="337" t="s">
        <v>1538</v>
      </c>
      <c r="G752" s="337" t="s">
        <v>1538</v>
      </c>
      <c r="H752" s="337" t="s">
        <v>1538</v>
      </c>
    </row>
    <row r="753" spans="1:8" x14ac:dyDescent="0.3">
      <c r="A753" s="109"/>
      <c r="B753" s="338"/>
      <c r="C753" s="338" t="s">
        <v>1538</v>
      </c>
      <c r="D753" t="s">
        <v>1538</v>
      </c>
      <c r="E753" s="337" t="s">
        <v>1538</v>
      </c>
      <c r="G753" s="337" t="s">
        <v>1538</v>
      </c>
      <c r="H753" s="337" t="s">
        <v>1538</v>
      </c>
    </row>
    <row r="754" spans="1:8" x14ac:dyDescent="0.3">
      <c r="A754" s="109"/>
      <c r="B754" s="338"/>
      <c r="C754" s="338" t="s">
        <v>1538</v>
      </c>
      <c r="D754" t="s">
        <v>1538</v>
      </c>
      <c r="E754" s="337" t="s">
        <v>1538</v>
      </c>
      <c r="G754" s="337" t="s">
        <v>1538</v>
      </c>
      <c r="H754" s="337" t="s">
        <v>1538</v>
      </c>
    </row>
    <row r="755" spans="1:8" x14ac:dyDescent="0.3">
      <c r="A755" s="109"/>
      <c r="B755" s="338"/>
      <c r="C755" s="338" t="s">
        <v>1538</v>
      </c>
      <c r="D755" t="s">
        <v>1538</v>
      </c>
      <c r="E755" s="337" t="s">
        <v>1538</v>
      </c>
      <c r="G755" s="337" t="s">
        <v>1538</v>
      </c>
      <c r="H755" s="337" t="s">
        <v>1538</v>
      </c>
    </row>
    <row r="756" spans="1:8" x14ac:dyDescent="0.3">
      <c r="A756" s="109"/>
      <c r="B756" s="338"/>
      <c r="C756" s="338" t="s">
        <v>1538</v>
      </c>
      <c r="D756" t="s">
        <v>1538</v>
      </c>
      <c r="E756" s="337" t="s">
        <v>1538</v>
      </c>
      <c r="G756" s="337" t="s">
        <v>1538</v>
      </c>
      <c r="H756" s="337" t="s">
        <v>1538</v>
      </c>
    </row>
    <row r="757" spans="1:8" x14ac:dyDescent="0.3">
      <c r="A757" s="109"/>
      <c r="B757" s="338"/>
      <c r="C757" s="338" t="s">
        <v>1538</v>
      </c>
      <c r="D757" t="s">
        <v>1538</v>
      </c>
      <c r="E757" s="337" t="s">
        <v>1538</v>
      </c>
      <c r="G757" s="337" t="s">
        <v>1538</v>
      </c>
      <c r="H757" s="337" t="s">
        <v>1538</v>
      </c>
    </row>
    <row r="758" spans="1:8" x14ac:dyDescent="0.3">
      <c r="A758" s="109"/>
      <c r="B758" s="338"/>
      <c r="C758" s="338" t="s">
        <v>1538</v>
      </c>
      <c r="D758" t="s">
        <v>1538</v>
      </c>
      <c r="E758" s="337" t="s">
        <v>1538</v>
      </c>
      <c r="G758" s="337" t="s">
        <v>1538</v>
      </c>
      <c r="H758" s="337" t="s">
        <v>1538</v>
      </c>
    </row>
    <row r="759" spans="1:8" x14ac:dyDescent="0.3">
      <c r="A759" s="109"/>
      <c r="B759" s="338"/>
      <c r="C759" s="338" t="s">
        <v>1538</v>
      </c>
      <c r="D759" t="s">
        <v>1538</v>
      </c>
      <c r="E759" s="337" t="s">
        <v>1538</v>
      </c>
      <c r="G759" s="337" t="s">
        <v>1538</v>
      </c>
      <c r="H759" s="337" t="s">
        <v>1538</v>
      </c>
    </row>
    <row r="760" spans="1:8" x14ac:dyDescent="0.3">
      <c r="A760" s="109"/>
      <c r="B760" s="338"/>
      <c r="C760" s="338" t="s">
        <v>1538</v>
      </c>
      <c r="D760" t="s">
        <v>1538</v>
      </c>
      <c r="E760" s="337" t="s">
        <v>1538</v>
      </c>
      <c r="G760" s="337" t="s">
        <v>1538</v>
      </c>
      <c r="H760" s="337" t="s">
        <v>1538</v>
      </c>
    </row>
    <row r="761" spans="1:8" x14ac:dyDescent="0.3">
      <c r="A761" s="109"/>
      <c r="B761" s="338"/>
      <c r="C761" s="338" t="s">
        <v>1538</v>
      </c>
      <c r="D761" t="s">
        <v>1538</v>
      </c>
      <c r="E761" s="337" t="s">
        <v>1538</v>
      </c>
      <c r="G761" s="337" t="s">
        <v>1538</v>
      </c>
      <c r="H761" s="337" t="s">
        <v>1538</v>
      </c>
    </row>
    <row r="762" spans="1:8" x14ac:dyDescent="0.3">
      <c r="A762" s="109"/>
      <c r="B762" s="338"/>
      <c r="C762" s="338" t="s">
        <v>1538</v>
      </c>
      <c r="D762" t="s">
        <v>1538</v>
      </c>
      <c r="E762" s="337" t="s">
        <v>1538</v>
      </c>
      <c r="G762" s="337" t="s">
        <v>1538</v>
      </c>
      <c r="H762" s="337" t="s">
        <v>1538</v>
      </c>
    </row>
    <row r="763" spans="1:8" x14ac:dyDescent="0.3">
      <c r="A763" s="109"/>
      <c r="B763" s="338"/>
      <c r="C763" s="338" t="s">
        <v>1538</v>
      </c>
      <c r="D763" t="s">
        <v>1538</v>
      </c>
      <c r="E763" s="337" t="s">
        <v>1538</v>
      </c>
      <c r="G763" s="337" t="s">
        <v>1538</v>
      </c>
      <c r="H763" s="337" t="s">
        <v>1538</v>
      </c>
    </row>
    <row r="764" spans="1:8" x14ac:dyDescent="0.3">
      <c r="A764" s="109"/>
      <c r="B764" s="338"/>
      <c r="C764" s="338" t="s">
        <v>1538</v>
      </c>
      <c r="D764" t="s">
        <v>1538</v>
      </c>
      <c r="E764" s="337" t="s">
        <v>1538</v>
      </c>
      <c r="G764" s="337" t="s">
        <v>1538</v>
      </c>
      <c r="H764" s="337" t="s">
        <v>1538</v>
      </c>
    </row>
    <row r="765" spans="1:8" x14ac:dyDescent="0.3">
      <c r="A765" s="109"/>
      <c r="B765" s="338"/>
      <c r="C765" s="338" t="s">
        <v>1538</v>
      </c>
      <c r="D765" t="s">
        <v>1538</v>
      </c>
      <c r="E765" s="337" t="s">
        <v>1538</v>
      </c>
      <c r="G765" s="337" t="s">
        <v>1538</v>
      </c>
      <c r="H765" s="337" t="s">
        <v>1538</v>
      </c>
    </row>
    <row r="766" spans="1:8" x14ac:dyDescent="0.3">
      <c r="A766" s="109"/>
      <c r="B766" s="338"/>
      <c r="C766" s="338" t="s">
        <v>1538</v>
      </c>
      <c r="D766" t="s">
        <v>1538</v>
      </c>
      <c r="E766" s="337" t="s">
        <v>1538</v>
      </c>
      <c r="G766" s="337" t="s">
        <v>1538</v>
      </c>
      <c r="H766" s="337" t="s">
        <v>1538</v>
      </c>
    </row>
    <row r="767" spans="1:8" x14ac:dyDescent="0.3">
      <c r="A767" s="109"/>
      <c r="B767" s="338"/>
      <c r="C767" s="338" t="s">
        <v>1538</v>
      </c>
      <c r="D767" t="s">
        <v>1538</v>
      </c>
      <c r="E767" s="337" t="s">
        <v>1538</v>
      </c>
      <c r="G767" s="337" t="s">
        <v>1538</v>
      </c>
      <c r="H767" s="337" t="s">
        <v>1538</v>
      </c>
    </row>
    <row r="768" spans="1:8" x14ac:dyDescent="0.3">
      <c r="A768" s="109"/>
      <c r="B768" s="338"/>
      <c r="C768" s="338" t="s">
        <v>1538</v>
      </c>
      <c r="D768" t="s">
        <v>1538</v>
      </c>
      <c r="E768" s="337" t="s">
        <v>1538</v>
      </c>
      <c r="G768" s="337" t="s">
        <v>1538</v>
      </c>
      <c r="H768" s="337" t="s">
        <v>1538</v>
      </c>
    </row>
    <row r="769" spans="1:8" x14ac:dyDescent="0.3">
      <c r="A769" s="109"/>
      <c r="B769" s="338"/>
      <c r="C769" s="338" t="s">
        <v>1538</v>
      </c>
      <c r="D769" t="s">
        <v>1538</v>
      </c>
      <c r="E769" s="337" t="s">
        <v>1538</v>
      </c>
      <c r="G769" s="337" t="s">
        <v>1538</v>
      </c>
      <c r="H769" s="337" t="s">
        <v>1538</v>
      </c>
    </row>
    <row r="770" spans="1:8" x14ac:dyDescent="0.3">
      <c r="A770" s="109"/>
      <c r="B770" s="338"/>
      <c r="C770" s="338" t="s">
        <v>1538</v>
      </c>
      <c r="D770" t="s">
        <v>1538</v>
      </c>
      <c r="E770" s="337" t="s">
        <v>1538</v>
      </c>
      <c r="G770" s="337" t="s">
        <v>1538</v>
      </c>
      <c r="H770" s="337" t="s">
        <v>1538</v>
      </c>
    </row>
    <row r="771" spans="1:8" x14ac:dyDescent="0.3">
      <c r="A771" s="109"/>
      <c r="B771" s="338"/>
      <c r="C771" s="338" t="s">
        <v>1538</v>
      </c>
      <c r="D771" t="s">
        <v>1538</v>
      </c>
      <c r="E771" s="337" t="s">
        <v>1538</v>
      </c>
      <c r="G771" s="337" t="s">
        <v>1538</v>
      </c>
      <c r="H771" s="337" t="s">
        <v>1538</v>
      </c>
    </row>
    <row r="772" spans="1:8" x14ac:dyDescent="0.3">
      <c r="A772" s="109"/>
      <c r="B772" s="340"/>
      <c r="C772" s="338" t="s">
        <v>1538</v>
      </c>
      <c r="D772" t="s">
        <v>1538</v>
      </c>
      <c r="E772" s="337" t="s">
        <v>1538</v>
      </c>
      <c r="G772" s="337" t="s">
        <v>1538</v>
      </c>
      <c r="H772" s="337" t="s">
        <v>1538</v>
      </c>
    </row>
    <row r="773" spans="1:8" x14ac:dyDescent="0.3">
      <c r="A773" s="109"/>
      <c r="C773" s="338" t="s">
        <v>1538</v>
      </c>
      <c r="D773" t="s">
        <v>1538</v>
      </c>
      <c r="E773" s="337" t="s">
        <v>1538</v>
      </c>
      <c r="G773" s="337" t="s">
        <v>1538</v>
      </c>
      <c r="H773" s="337" t="s">
        <v>1538</v>
      </c>
    </row>
    <row r="774" spans="1:8" x14ac:dyDescent="0.3">
      <c r="A774" s="109"/>
      <c r="C774" s="338" t="s">
        <v>1538</v>
      </c>
      <c r="D774" t="s">
        <v>1538</v>
      </c>
      <c r="E774" s="337" t="s">
        <v>1538</v>
      </c>
      <c r="G774" s="337" t="s">
        <v>1538</v>
      </c>
      <c r="H774" s="337" t="s">
        <v>1538</v>
      </c>
    </row>
    <row r="775" spans="1:8" x14ac:dyDescent="0.3">
      <c r="A775" s="109"/>
      <c r="C775" s="338" t="s">
        <v>1538</v>
      </c>
      <c r="D775" t="s">
        <v>1538</v>
      </c>
      <c r="E775" s="337" t="s">
        <v>1538</v>
      </c>
      <c r="G775" s="337" t="s">
        <v>1538</v>
      </c>
      <c r="H775" s="337" t="s">
        <v>1538</v>
      </c>
    </row>
    <row r="776" spans="1:8" x14ac:dyDescent="0.3">
      <c r="A776" s="109"/>
      <c r="C776" s="338" t="s">
        <v>1538</v>
      </c>
      <c r="D776" t="s">
        <v>1538</v>
      </c>
      <c r="E776" s="337" t="s">
        <v>1538</v>
      </c>
      <c r="G776" s="337" t="s">
        <v>1538</v>
      </c>
      <c r="H776" s="337" t="s">
        <v>1538</v>
      </c>
    </row>
    <row r="777" spans="1:8" x14ac:dyDescent="0.3">
      <c r="A777" s="109"/>
      <c r="B777" s="338"/>
      <c r="C777" s="338" t="s">
        <v>1538</v>
      </c>
      <c r="D777" t="s">
        <v>1538</v>
      </c>
      <c r="E777" s="337" t="s">
        <v>1538</v>
      </c>
      <c r="G777" s="337" t="s">
        <v>1538</v>
      </c>
      <c r="H777" s="337" t="s">
        <v>1538</v>
      </c>
    </row>
    <row r="778" spans="1:8" x14ac:dyDescent="0.3">
      <c r="A778" s="109"/>
      <c r="B778" s="338"/>
      <c r="C778" s="338" t="s">
        <v>1538</v>
      </c>
      <c r="D778" t="s">
        <v>1538</v>
      </c>
      <c r="E778" s="337" t="s">
        <v>1538</v>
      </c>
      <c r="G778" s="337" t="s">
        <v>1538</v>
      </c>
      <c r="H778" s="337" t="s">
        <v>1538</v>
      </c>
    </row>
    <row r="779" spans="1:8" x14ac:dyDescent="0.3">
      <c r="A779" s="109"/>
      <c r="B779" s="338"/>
      <c r="C779" s="338" t="s">
        <v>1538</v>
      </c>
      <c r="D779" t="s">
        <v>1538</v>
      </c>
      <c r="E779" s="337" t="s">
        <v>1538</v>
      </c>
      <c r="G779" s="337" t="s">
        <v>1538</v>
      </c>
      <c r="H779" s="337" t="s">
        <v>1538</v>
      </c>
    </row>
    <row r="780" spans="1:8" x14ac:dyDescent="0.3">
      <c r="A780" s="109"/>
      <c r="B780" s="338"/>
      <c r="C780" s="338" t="s">
        <v>1538</v>
      </c>
      <c r="D780" t="s">
        <v>1538</v>
      </c>
      <c r="E780" s="337" t="s">
        <v>1538</v>
      </c>
      <c r="G780" s="337" t="s">
        <v>1538</v>
      </c>
      <c r="H780" s="337" t="s">
        <v>1538</v>
      </c>
    </row>
    <row r="781" spans="1:8" x14ac:dyDescent="0.3">
      <c r="A781" s="109"/>
      <c r="B781" s="338"/>
      <c r="C781" s="338" t="s">
        <v>1538</v>
      </c>
      <c r="D781" t="s">
        <v>1538</v>
      </c>
      <c r="E781" s="337" t="s">
        <v>1538</v>
      </c>
      <c r="G781" s="337" t="s">
        <v>1538</v>
      </c>
      <c r="H781" s="337" t="s">
        <v>1538</v>
      </c>
    </row>
    <row r="782" spans="1:8" x14ac:dyDescent="0.3">
      <c r="A782" s="109"/>
      <c r="B782" s="338"/>
      <c r="C782" s="338" t="s">
        <v>1538</v>
      </c>
      <c r="D782" t="s">
        <v>1538</v>
      </c>
      <c r="E782" s="337" t="s">
        <v>1538</v>
      </c>
      <c r="G782" s="337" t="s">
        <v>1538</v>
      </c>
      <c r="H782" s="337" t="s">
        <v>1538</v>
      </c>
    </row>
    <row r="783" spans="1:8" x14ac:dyDescent="0.3">
      <c r="A783" s="109"/>
      <c r="B783" s="338"/>
      <c r="C783" s="338" t="s">
        <v>1538</v>
      </c>
      <c r="D783" t="s">
        <v>1538</v>
      </c>
      <c r="E783" s="337" t="s">
        <v>1538</v>
      </c>
      <c r="G783" s="337" t="s">
        <v>1538</v>
      </c>
      <c r="H783" s="337" t="s">
        <v>1538</v>
      </c>
    </row>
    <row r="784" spans="1:8" x14ac:dyDescent="0.3">
      <c r="A784" s="109"/>
      <c r="B784" s="338"/>
      <c r="C784" s="338" t="s">
        <v>1538</v>
      </c>
      <c r="D784" t="s">
        <v>1538</v>
      </c>
      <c r="E784" s="337" t="s">
        <v>1538</v>
      </c>
      <c r="G784" s="337" t="s">
        <v>1538</v>
      </c>
      <c r="H784" s="337" t="s">
        <v>1538</v>
      </c>
    </row>
    <row r="785" spans="1:8" x14ac:dyDescent="0.3">
      <c r="A785" s="109"/>
      <c r="B785" s="340"/>
      <c r="C785" s="338" t="s">
        <v>1538</v>
      </c>
      <c r="D785" t="s">
        <v>1538</v>
      </c>
      <c r="E785" s="337" t="s">
        <v>1538</v>
      </c>
      <c r="G785" s="337" t="s">
        <v>1538</v>
      </c>
      <c r="H785" s="337" t="s">
        <v>1538</v>
      </c>
    </row>
    <row r="786" spans="1:8" x14ac:dyDescent="0.3">
      <c r="A786" s="109"/>
      <c r="C786" s="338" t="s">
        <v>1538</v>
      </c>
      <c r="D786" t="s">
        <v>1538</v>
      </c>
      <c r="E786" s="337" t="s">
        <v>1538</v>
      </c>
      <c r="G786" s="337" t="s">
        <v>1538</v>
      </c>
      <c r="H786" s="337" t="s">
        <v>1538</v>
      </c>
    </row>
    <row r="787" spans="1:8" x14ac:dyDescent="0.3">
      <c r="A787" s="109"/>
      <c r="C787" s="338" t="s">
        <v>1538</v>
      </c>
      <c r="D787" t="s">
        <v>1538</v>
      </c>
      <c r="E787" s="337" t="s">
        <v>1538</v>
      </c>
      <c r="G787" s="337" t="s">
        <v>1538</v>
      </c>
      <c r="H787" s="337" t="s">
        <v>1538</v>
      </c>
    </row>
    <row r="788" spans="1:8" x14ac:dyDescent="0.3">
      <c r="A788" s="109"/>
      <c r="C788" s="338" t="s">
        <v>1538</v>
      </c>
      <c r="D788" t="s">
        <v>1538</v>
      </c>
      <c r="E788" s="337" t="s">
        <v>1538</v>
      </c>
      <c r="G788" s="337" t="s">
        <v>1538</v>
      </c>
      <c r="H788" s="337" t="s">
        <v>1538</v>
      </c>
    </row>
    <row r="789" spans="1:8" x14ac:dyDescent="0.3">
      <c r="A789" s="109"/>
      <c r="B789" s="338"/>
      <c r="C789" s="338" t="s">
        <v>1538</v>
      </c>
      <c r="D789" t="s">
        <v>1538</v>
      </c>
      <c r="E789" s="337" t="s">
        <v>1538</v>
      </c>
      <c r="G789" s="337" t="s">
        <v>1538</v>
      </c>
      <c r="H789" s="337" t="s">
        <v>1538</v>
      </c>
    </row>
    <row r="790" spans="1:8" x14ac:dyDescent="0.3">
      <c r="A790" s="109"/>
      <c r="B790" s="338"/>
      <c r="C790" s="338" t="s">
        <v>1538</v>
      </c>
      <c r="D790" t="s">
        <v>1538</v>
      </c>
      <c r="E790" s="337" t="s">
        <v>1538</v>
      </c>
      <c r="G790" s="337" t="s">
        <v>1538</v>
      </c>
      <c r="H790" s="337" t="s">
        <v>1538</v>
      </c>
    </row>
    <row r="791" spans="1:8" x14ac:dyDescent="0.3">
      <c r="A791" s="109"/>
      <c r="B791" s="338"/>
      <c r="C791" s="338" t="s">
        <v>1538</v>
      </c>
      <c r="D791" t="s">
        <v>1538</v>
      </c>
      <c r="E791" s="337" t="s">
        <v>1538</v>
      </c>
      <c r="G791" s="337" t="s">
        <v>1538</v>
      </c>
      <c r="H791" s="337" t="s">
        <v>1538</v>
      </c>
    </row>
    <row r="792" spans="1:8" x14ac:dyDescent="0.3">
      <c r="A792" s="109"/>
      <c r="B792" s="338"/>
      <c r="C792" s="338" t="s">
        <v>1538</v>
      </c>
      <c r="D792" t="s">
        <v>1538</v>
      </c>
      <c r="E792" s="337" t="s">
        <v>1538</v>
      </c>
      <c r="G792" s="337" t="s">
        <v>1538</v>
      </c>
      <c r="H792" s="337" t="s">
        <v>1538</v>
      </c>
    </row>
    <row r="793" spans="1:8" x14ac:dyDescent="0.3">
      <c r="A793" s="109"/>
      <c r="B793" s="338"/>
      <c r="C793" s="338" t="s">
        <v>1538</v>
      </c>
      <c r="D793" t="s">
        <v>1538</v>
      </c>
      <c r="E793" s="337" t="s">
        <v>1538</v>
      </c>
      <c r="G793" s="337" t="s">
        <v>1538</v>
      </c>
      <c r="H793" s="337" t="s">
        <v>1538</v>
      </c>
    </row>
    <row r="794" spans="1:8" x14ac:dyDescent="0.3">
      <c r="A794" s="109"/>
      <c r="B794" s="338"/>
      <c r="C794" s="338" t="s">
        <v>1538</v>
      </c>
      <c r="D794" t="s">
        <v>1538</v>
      </c>
      <c r="E794" s="337" t="s">
        <v>1538</v>
      </c>
      <c r="G794" s="337" t="s">
        <v>1538</v>
      </c>
      <c r="H794" s="337" t="s">
        <v>1538</v>
      </c>
    </row>
    <row r="795" spans="1:8" x14ac:dyDescent="0.3">
      <c r="A795" s="109"/>
      <c r="B795" s="338"/>
      <c r="C795" s="338" t="s">
        <v>1538</v>
      </c>
      <c r="D795" t="s">
        <v>1538</v>
      </c>
      <c r="E795" s="337" t="s">
        <v>1538</v>
      </c>
      <c r="G795" s="337" t="s">
        <v>1538</v>
      </c>
      <c r="H795" s="337" t="s">
        <v>1538</v>
      </c>
    </row>
    <row r="796" spans="1:8" x14ac:dyDescent="0.3">
      <c r="A796" s="109"/>
      <c r="B796" s="338"/>
      <c r="C796" s="338" t="s">
        <v>1538</v>
      </c>
      <c r="D796" t="s">
        <v>1538</v>
      </c>
      <c r="E796" s="337" t="s">
        <v>1538</v>
      </c>
      <c r="G796" s="337" t="s">
        <v>1538</v>
      </c>
      <c r="H796" s="337" t="s">
        <v>1538</v>
      </c>
    </row>
    <row r="797" spans="1:8" x14ac:dyDescent="0.3">
      <c r="A797" s="109"/>
      <c r="B797" s="340"/>
      <c r="C797" s="338" t="s">
        <v>1538</v>
      </c>
      <c r="D797" t="s">
        <v>1538</v>
      </c>
      <c r="E797" s="337" t="s">
        <v>1538</v>
      </c>
      <c r="G797" s="337" t="s">
        <v>1538</v>
      </c>
      <c r="H797" s="337" t="s">
        <v>1538</v>
      </c>
    </row>
    <row r="798" spans="1:8" x14ac:dyDescent="0.3">
      <c r="A798" s="109"/>
      <c r="C798" s="338" t="s">
        <v>1538</v>
      </c>
      <c r="D798" t="s">
        <v>1538</v>
      </c>
      <c r="E798" s="337" t="s">
        <v>1538</v>
      </c>
      <c r="G798" s="337" t="s">
        <v>1538</v>
      </c>
      <c r="H798" s="337" t="s">
        <v>1538</v>
      </c>
    </row>
    <row r="799" spans="1:8" x14ac:dyDescent="0.3">
      <c r="A799" s="109"/>
      <c r="C799" s="338" t="s">
        <v>1538</v>
      </c>
      <c r="D799" t="s">
        <v>1538</v>
      </c>
      <c r="E799" s="337" t="s">
        <v>1538</v>
      </c>
      <c r="G799" s="337" t="s">
        <v>1538</v>
      </c>
      <c r="H799" s="337" t="s">
        <v>1538</v>
      </c>
    </row>
    <row r="800" spans="1:8" x14ac:dyDescent="0.3">
      <c r="A800" s="109"/>
      <c r="C800" s="338" t="s">
        <v>1538</v>
      </c>
      <c r="D800" t="s">
        <v>1538</v>
      </c>
      <c r="E800" s="337" t="s">
        <v>1538</v>
      </c>
      <c r="G800" s="337" t="s">
        <v>1538</v>
      </c>
      <c r="H800" s="337" t="s">
        <v>1538</v>
      </c>
    </row>
    <row r="801" spans="1:8" x14ac:dyDescent="0.3">
      <c r="A801" s="109"/>
      <c r="B801" s="340"/>
      <c r="C801" s="338" t="s">
        <v>1538</v>
      </c>
      <c r="D801" t="s">
        <v>1538</v>
      </c>
      <c r="E801" s="337" t="s">
        <v>1538</v>
      </c>
      <c r="G801" s="337" t="s">
        <v>1538</v>
      </c>
      <c r="H801" s="337" t="s">
        <v>1538</v>
      </c>
    </row>
    <row r="802" spans="1:8" x14ac:dyDescent="0.3">
      <c r="A802" s="109"/>
      <c r="C802" s="338" t="s">
        <v>1538</v>
      </c>
      <c r="D802" t="s">
        <v>1538</v>
      </c>
      <c r="E802" s="337" t="s">
        <v>1538</v>
      </c>
      <c r="G802" s="337" t="s">
        <v>1538</v>
      </c>
      <c r="H802" s="337" t="s">
        <v>1538</v>
      </c>
    </row>
    <row r="803" spans="1:8" x14ac:dyDescent="0.3">
      <c r="A803" s="109"/>
      <c r="C803" s="338" t="s">
        <v>1538</v>
      </c>
      <c r="D803" t="s">
        <v>1538</v>
      </c>
      <c r="E803" s="337" t="s">
        <v>1538</v>
      </c>
      <c r="G803" s="337" t="s">
        <v>1538</v>
      </c>
      <c r="H803" s="337" t="s">
        <v>1538</v>
      </c>
    </row>
    <row r="804" spans="1:8" x14ac:dyDescent="0.3">
      <c r="A804" s="109"/>
      <c r="C804" s="338" t="s">
        <v>1538</v>
      </c>
      <c r="D804" t="s">
        <v>1538</v>
      </c>
      <c r="E804" s="337" t="s">
        <v>1538</v>
      </c>
      <c r="G804" s="337" t="s">
        <v>1538</v>
      </c>
      <c r="H804" s="337" t="s">
        <v>1538</v>
      </c>
    </row>
    <row r="805" spans="1:8" x14ac:dyDescent="0.3">
      <c r="A805" s="109"/>
      <c r="B805" s="338"/>
      <c r="C805" s="338" t="s">
        <v>1538</v>
      </c>
      <c r="D805" t="s">
        <v>1538</v>
      </c>
      <c r="E805" s="337" t="s">
        <v>1538</v>
      </c>
      <c r="G805" s="337" t="s">
        <v>1538</v>
      </c>
      <c r="H805" s="337" t="s">
        <v>1538</v>
      </c>
    </row>
    <row r="806" spans="1:8" x14ac:dyDescent="0.3">
      <c r="A806" s="109"/>
      <c r="B806" s="338"/>
      <c r="C806" s="338" t="s">
        <v>1538</v>
      </c>
      <c r="D806" t="s">
        <v>1538</v>
      </c>
      <c r="E806" s="337" t="s">
        <v>1538</v>
      </c>
      <c r="G806" s="337" t="s">
        <v>1538</v>
      </c>
      <c r="H806" s="337" t="s">
        <v>1538</v>
      </c>
    </row>
    <row r="807" spans="1:8" x14ac:dyDescent="0.3">
      <c r="A807" s="109"/>
      <c r="B807" s="338"/>
      <c r="C807" s="338" t="s">
        <v>1538</v>
      </c>
      <c r="D807" t="s">
        <v>1538</v>
      </c>
      <c r="E807" s="337" t="s">
        <v>1538</v>
      </c>
      <c r="G807" s="337" t="s">
        <v>1538</v>
      </c>
      <c r="H807" s="337" t="s">
        <v>1538</v>
      </c>
    </row>
    <row r="808" spans="1:8" x14ac:dyDescent="0.3">
      <c r="A808" s="109"/>
      <c r="B808" s="338"/>
      <c r="C808" s="338" t="s">
        <v>1538</v>
      </c>
      <c r="D808" t="s">
        <v>1538</v>
      </c>
      <c r="E808" s="337" t="s">
        <v>1538</v>
      </c>
      <c r="G808" s="337" t="s">
        <v>1538</v>
      </c>
      <c r="H808" s="337" t="s">
        <v>1538</v>
      </c>
    </row>
    <row r="809" spans="1:8" x14ac:dyDescent="0.3">
      <c r="A809" s="109"/>
      <c r="B809" s="340"/>
      <c r="C809" s="338" t="s">
        <v>1538</v>
      </c>
      <c r="D809" t="s">
        <v>1538</v>
      </c>
      <c r="E809" s="337" t="s">
        <v>1538</v>
      </c>
      <c r="G809" s="337" t="s">
        <v>1538</v>
      </c>
      <c r="H809" s="337" t="s">
        <v>1538</v>
      </c>
    </row>
    <row r="810" spans="1:8" x14ac:dyDescent="0.3">
      <c r="A810" s="109"/>
      <c r="C810" s="338" t="s">
        <v>1538</v>
      </c>
      <c r="D810" t="s">
        <v>1538</v>
      </c>
      <c r="E810" s="337" t="s">
        <v>1538</v>
      </c>
      <c r="G810" s="337" t="s">
        <v>1538</v>
      </c>
      <c r="H810" s="337" t="s">
        <v>1538</v>
      </c>
    </row>
    <row r="811" spans="1:8" x14ac:dyDescent="0.3">
      <c r="A811" s="109"/>
      <c r="C811" s="338" t="s">
        <v>1538</v>
      </c>
      <c r="D811" t="s">
        <v>1538</v>
      </c>
      <c r="E811" s="337" t="s">
        <v>1538</v>
      </c>
      <c r="G811" s="337" t="s">
        <v>1538</v>
      </c>
      <c r="H811" s="337" t="s">
        <v>1538</v>
      </c>
    </row>
    <row r="812" spans="1:8" x14ac:dyDescent="0.3">
      <c r="A812" s="109"/>
      <c r="C812" s="338" t="s">
        <v>1538</v>
      </c>
      <c r="D812" t="s">
        <v>1538</v>
      </c>
      <c r="E812" s="337" t="s">
        <v>1538</v>
      </c>
      <c r="G812" s="337" t="s">
        <v>1538</v>
      </c>
      <c r="H812" s="337" t="s">
        <v>1538</v>
      </c>
    </row>
    <row r="813" spans="1:8" x14ac:dyDescent="0.3">
      <c r="A813" s="109"/>
      <c r="C813" s="338" t="s">
        <v>1538</v>
      </c>
      <c r="D813" t="s">
        <v>1538</v>
      </c>
      <c r="E813" s="337" t="s">
        <v>1538</v>
      </c>
      <c r="G813" s="337" t="s">
        <v>1538</v>
      </c>
      <c r="H813" s="337" t="s">
        <v>1538</v>
      </c>
    </row>
    <row r="814" spans="1:8" x14ac:dyDescent="0.3">
      <c r="A814" s="109"/>
      <c r="B814" s="340"/>
      <c r="C814" s="338" t="s">
        <v>1538</v>
      </c>
      <c r="D814" t="s">
        <v>1538</v>
      </c>
      <c r="E814" s="337" t="s">
        <v>1538</v>
      </c>
      <c r="G814" s="337" t="s">
        <v>1538</v>
      </c>
      <c r="H814" s="337" t="s">
        <v>1538</v>
      </c>
    </row>
    <row r="815" spans="1:8" x14ac:dyDescent="0.3">
      <c r="A815" s="109"/>
      <c r="C815" s="338" t="s">
        <v>1538</v>
      </c>
      <c r="D815" t="s">
        <v>1538</v>
      </c>
      <c r="E815" s="337" t="s">
        <v>1538</v>
      </c>
      <c r="G815" s="337" t="s">
        <v>1538</v>
      </c>
      <c r="H815" s="337" t="s">
        <v>1538</v>
      </c>
    </row>
    <row r="816" spans="1:8" x14ac:dyDescent="0.3">
      <c r="A816" s="109"/>
      <c r="C816" s="338" t="s">
        <v>1538</v>
      </c>
      <c r="D816" t="s">
        <v>1538</v>
      </c>
      <c r="E816" s="337" t="s">
        <v>1538</v>
      </c>
      <c r="G816" s="337" t="s">
        <v>1538</v>
      </c>
      <c r="H816" s="337" t="s">
        <v>1538</v>
      </c>
    </row>
    <row r="817" spans="1:8" x14ac:dyDescent="0.3">
      <c r="A817" s="109"/>
      <c r="C817" s="338" t="s">
        <v>1538</v>
      </c>
      <c r="D817" t="s">
        <v>1538</v>
      </c>
      <c r="E817" s="337" t="s">
        <v>1538</v>
      </c>
      <c r="G817" s="337" t="s">
        <v>1538</v>
      </c>
      <c r="H817" s="337" t="s">
        <v>1538</v>
      </c>
    </row>
    <row r="818" spans="1:8" x14ac:dyDescent="0.3">
      <c r="A818" s="109"/>
      <c r="C818" s="338" t="s">
        <v>1538</v>
      </c>
      <c r="D818" t="s">
        <v>1538</v>
      </c>
      <c r="E818" s="337" t="s">
        <v>1538</v>
      </c>
      <c r="G818" s="337" t="s">
        <v>1538</v>
      </c>
      <c r="H818" s="337" t="s">
        <v>1538</v>
      </c>
    </row>
    <row r="819" spans="1:8" x14ac:dyDescent="0.3">
      <c r="A819" s="109"/>
      <c r="B819" s="338"/>
      <c r="C819" s="338" t="s">
        <v>1538</v>
      </c>
      <c r="D819" t="s">
        <v>1538</v>
      </c>
      <c r="E819" s="337" t="s">
        <v>1538</v>
      </c>
      <c r="G819" s="337" t="s">
        <v>1538</v>
      </c>
      <c r="H819" s="337" t="s">
        <v>1538</v>
      </c>
    </row>
    <row r="820" spans="1:8" x14ac:dyDescent="0.3">
      <c r="A820" s="109"/>
      <c r="B820" s="338"/>
      <c r="C820" s="338" t="s">
        <v>1538</v>
      </c>
      <c r="D820" t="s">
        <v>1538</v>
      </c>
      <c r="E820" s="337" t="s">
        <v>1538</v>
      </c>
      <c r="G820" s="337" t="s">
        <v>1538</v>
      </c>
      <c r="H820" s="337" t="s">
        <v>1538</v>
      </c>
    </row>
    <row r="821" spans="1:8" x14ac:dyDescent="0.3">
      <c r="A821" s="109"/>
      <c r="B821" s="338"/>
      <c r="C821" s="338" t="s">
        <v>1538</v>
      </c>
      <c r="D821" t="s">
        <v>1538</v>
      </c>
      <c r="E821" s="337" t="s">
        <v>1538</v>
      </c>
      <c r="G821" s="337" t="s">
        <v>1538</v>
      </c>
      <c r="H821" s="337" t="s">
        <v>1538</v>
      </c>
    </row>
    <row r="822" spans="1:8" x14ac:dyDescent="0.3">
      <c r="A822" s="109"/>
      <c r="B822" s="338"/>
      <c r="C822" s="338" t="s">
        <v>1538</v>
      </c>
      <c r="D822" t="s">
        <v>1538</v>
      </c>
      <c r="E822" s="337" t="s">
        <v>1538</v>
      </c>
      <c r="G822" s="337" t="s">
        <v>1538</v>
      </c>
      <c r="H822" s="337" t="s">
        <v>1538</v>
      </c>
    </row>
    <row r="823" spans="1:8" x14ac:dyDescent="0.3">
      <c r="A823" s="109"/>
      <c r="B823" s="338"/>
      <c r="C823" s="338" t="s">
        <v>1538</v>
      </c>
      <c r="D823" t="s">
        <v>1538</v>
      </c>
      <c r="E823" s="337" t="s">
        <v>1538</v>
      </c>
      <c r="G823" s="337" t="s">
        <v>1538</v>
      </c>
      <c r="H823" s="337" t="s">
        <v>1538</v>
      </c>
    </row>
    <row r="824" spans="1:8" x14ac:dyDescent="0.3">
      <c r="A824" s="109"/>
      <c r="B824" s="338"/>
      <c r="C824" s="338" t="s">
        <v>1538</v>
      </c>
      <c r="D824" t="s">
        <v>1538</v>
      </c>
      <c r="E824" s="337" t="s">
        <v>1538</v>
      </c>
      <c r="G824" s="337" t="s">
        <v>1538</v>
      </c>
      <c r="H824" s="337" t="s">
        <v>1538</v>
      </c>
    </row>
    <row r="825" spans="1:8" x14ac:dyDescent="0.3">
      <c r="A825" s="109"/>
      <c r="B825" s="338"/>
      <c r="C825" s="338" t="s">
        <v>1538</v>
      </c>
      <c r="D825" t="s">
        <v>1538</v>
      </c>
      <c r="E825" s="337" t="s">
        <v>1538</v>
      </c>
      <c r="G825" s="337" t="s">
        <v>1538</v>
      </c>
      <c r="H825" s="337" t="s">
        <v>1538</v>
      </c>
    </row>
    <row r="826" spans="1:8" x14ac:dyDescent="0.3">
      <c r="A826" s="109"/>
      <c r="B826" s="338"/>
      <c r="C826" s="338" t="s">
        <v>1538</v>
      </c>
      <c r="D826" t="s">
        <v>1538</v>
      </c>
      <c r="E826" s="337" t="s">
        <v>1538</v>
      </c>
      <c r="G826" s="337" t="s">
        <v>1538</v>
      </c>
      <c r="H826" s="337" t="s">
        <v>1538</v>
      </c>
    </row>
    <row r="827" spans="1:8" x14ac:dyDescent="0.3">
      <c r="A827" s="109"/>
      <c r="B827" s="338"/>
      <c r="C827" s="338" t="s">
        <v>1538</v>
      </c>
      <c r="D827" t="s">
        <v>1538</v>
      </c>
      <c r="E827" s="337" t="s">
        <v>1538</v>
      </c>
      <c r="G827" s="337" t="s">
        <v>1538</v>
      </c>
      <c r="H827" s="337" t="s">
        <v>1538</v>
      </c>
    </row>
    <row r="828" spans="1:8" x14ac:dyDescent="0.3">
      <c r="A828" s="109"/>
      <c r="B828" s="338"/>
      <c r="C828" s="338" t="s">
        <v>1538</v>
      </c>
      <c r="D828" t="s">
        <v>1538</v>
      </c>
      <c r="E828" s="337" t="s">
        <v>1538</v>
      </c>
      <c r="G828" s="337" t="s">
        <v>1538</v>
      </c>
      <c r="H828" s="337" t="s">
        <v>1538</v>
      </c>
    </row>
    <row r="829" spans="1:8" x14ac:dyDescent="0.3">
      <c r="A829" s="109"/>
      <c r="B829" s="338"/>
      <c r="C829" s="338" t="s">
        <v>1538</v>
      </c>
      <c r="D829" t="s">
        <v>1538</v>
      </c>
      <c r="E829" s="337" t="s">
        <v>1538</v>
      </c>
      <c r="G829" s="337" t="s">
        <v>1538</v>
      </c>
      <c r="H829" s="337" t="s">
        <v>1538</v>
      </c>
    </row>
    <row r="830" spans="1:8" x14ac:dyDescent="0.3">
      <c r="A830" s="109"/>
      <c r="B830" s="338"/>
      <c r="C830" s="338" t="s">
        <v>1538</v>
      </c>
      <c r="D830" t="s">
        <v>1538</v>
      </c>
      <c r="E830" s="337" t="s">
        <v>1538</v>
      </c>
      <c r="G830" s="337" t="s">
        <v>1538</v>
      </c>
      <c r="H830" s="337" t="s">
        <v>1538</v>
      </c>
    </row>
    <row r="831" spans="1:8" x14ac:dyDescent="0.3">
      <c r="A831" s="109"/>
      <c r="B831" s="338"/>
      <c r="C831" s="338" t="s">
        <v>1538</v>
      </c>
      <c r="D831" t="s">
        <v>1538</v>
      </c>
      <c r="E831" s="337" t="s">
        <v>1538</v>
      </c>
      <c r="G831" s="337" t="s">
        <v>1538</v>
      </c>
      <c r="H831" s="337" t="s">
        <v>1538</v>
      </c>
    </row>
    <row r="832" spans="1:8" x14ac:dyDescent="0.3">
      <c r="A832" s="109"/>
      <c r="B832" s="338"/>
      <c r="C832" s="338" t="s">
        <v>1538</v>
      </c>
      <c r="D832" t="s">
        <v>1538</v>
      </c>
      <c r="E832" s="337" t="s">
        <v>1538</v>
      </c>
      <c r="G832" s="337" t="s">
        <v>1538</v>
      </c>
      <c r="H832" s="337" t="s">
        <v>1538</v>
      </c>
    </row>
    <row r="833" spans="1:8" x14ac:dyDescent="0.3">
      <c r="A833" s="109"/>
      <c r="B833" s="338"/>
      <c r="C833" s="338" t="s">
        <v>1538</v>
      </c>
      <c r="D833" t="s">
        <v>1538</v>
      </c>
      <c r="E833" s="337" t="s">
        <v>1538</v>
      </c>
      <c r="G833" s="337" t="s">
        <v>1538</v>
      </c>
      <c r="H833" s="337" t="s">
        <v>1538</v>
      </c>
    </row>
    <row r="834" spans="1:8" x14ac:dyDescent="0.3">
      <c r="A834" s="109"/>
      <c r="B834" s="338"/>
      <c r="C834" s="338" t="s">
        <v>1538</v>
      </c>
      <c r="D834" t="s">
        <v>1538</v>
      </c>
      <c r="E834" s="337" t="s">
        <v>1538</v>
      </c>
      <c r="G834" s="337" t="s">
        <v>1538</v>
      </c>
      <c r="H834" s="337" t="s">
        <v>1538</v>
      </c>
    </row>
    <row r="835" spans="1:8" x14ac:dyDescent="0.3">
      <c r="A835" s="109"/>
      <c r="B835" s="338"/>
      <c r="C835" s="338" t="s">
        <v>1538</v>
      </c>
      <c r="D835" t="s">
        <v>1538</v>
      </c>
      <c r="E835" s="337" t="s">
        <v>1538</v>
      </c>
      <c r="G835" s="337" t="s">
        <v>1538</v>
      </c>
      <c r="H835" s="337" t="s">
        <v>1538</v>
      </c>
    </row>
    <row r="836" spans="1:8" x14ac:dyDescent="0.3">
      <c r="A836" s="109"/>
      <c r="B836" s="338"/>
      <c r="C836" s="338" t="s">
        <v>1538</v>
      </c>
      <c r="D836" t="s">
        <v>1538</v>
      </c>
      <c r="E836" s="337" t="s">
        <v>1538</v>
      </c>
      <c r="G836" s="337" t="s">
        <v>1538</v>
      </c>
      <c r="H836" s="337" t="s">
        <v>1538</v>
      </c>
    </row>
    <row r="837" spans="1:8" x14ac:dyDescent="0.3">
      <c r="A837" s="109"/>
      <c r="B837" s="338"/>
      <c r="C837" s="338" t="s">
        <v>1538</v>
      </c>
      <c r="D837" t="s">
        <v>1538</v>
      </c>
      <c r="E837" s="337" t="s">
        <v>1538</v>
      </c>
      <c r="G837" s="337" t="s">
        <v>1538</v>
      </c>
      <c r="H837" s="337" t="s">
        <v>1538</v>
      </c>
    </row>
    <row r="838" spans="1:8" x14ac:dyDescent="0.3">
      <c r="A838" s="109"/>
      <c r="B838" s="338"/>
      <c r="C838" s="338" t="s">
        <v>1538</v>
      </c>
      <c r="D838" t="s">
        <v>1538</v>
      </c>
      <c r="E838" s="337" t="s">
        <v>1538</v>
      </c>
      <c r="G838" s="337" t="s">
        <v>1538</v>
      </c>
      <c r="H838" s="337" t="s">
        <v>1538</v>
      </c>
    </row>
    <row r="839" spans="1:8" x14ac:dyDescent="0.3">
      <c r="A839" s="109"/>
      <c r="B839" s="338"/>
      <c r="C839" s="338" t="s">
        <v>1538</v>
      </c>
      <c r="D839" t="s">
        <v>1538</v>
      </c>
      <c r="E839" s="337" t="s">
        <v>1538</v>
      </c>
      <c r="G839" s="337" t="s">
        <v>1538</v>
      </c>
      <c r="H839" s="337" t="s">
        <v>1538</v>
      </c>
    </row>
    <row r="840" spans="1:8" x14ac:dyDescent="0.3">
      <c r="A840" s="109"/>
      <c r="B840" s="338"/>
      <c r="C840" s="338" t="s">
        <v>1538</v>
      </c>
      <c r="D840" t="s">
        <v>1538</v>
      </c>
      <c r="E840" s="337" t="s">
        <v>1538</v>
      </c>
      <c r="G840" s="337" t="s">
        <v>1538</v>
      </c>
      <c r="H840" s="337" t="s">
        <v>1538</v>
      </c>
    </row>
    <row r="841" spans="1:8" x14ac:dyDescent="0.3">
      <c r="A841" s="109"/>
      <c r="B841" s="340"/>
      <c r="C841" s="338" t="s">
        <v>1538</v>
      </c>
      <c r="D841" t="s">
        <v>1538</v>
      </c>
      <c r="E841" s="337" t="s">
        <v>1538</v>
      </c>
      <c r="G841" s="337" t="s">
        <v>1538</v>
      </c>
      <c r="H841" s="337" t="s">
        <v>1538</v>
      </c>
    </row>
    <row r="842" spans="1:8" x14ac:dyDescent="0.3">
      <c r="A842" s="109"/>
      <c r="C842" s="338" t="s">
        <v>1538</v>
      </c>
      <c r="D842" t="s">
        <v>1538</v>
      </c>
      <c r="E842" s="337" t="s">
        <v>1538</v>
      </c>
      <c r="G842" s="337" t="s">
        <v>1538</v>
      </c>
      <c r="H842" s="337" t="s">
        <v>1538</v>
      </c>
    </row>
    <row r="843" spans="1:8" x14ac:dyDescent="0.3">
      <c r="A843" s="109"/>
      <c r="C843" s="338" t="s">
        <v>1538</v>
      </c>
      <c r="D843" t="s">
        <v>1538</v>
      </c>
      <c r="E843" s="337" t="s">
        <v>1538</v>
      </c>
      <c r="G843" s="337" t="s">
        <v>1538</v>
      </c>
      <c r="H843" s="337" t="s">
        <v>1538</v>
      </c>
    </row>
    <row r="844" spans="1:8" x14ac:dyDescent="0.3">
      <c r="A844" s="109"/>
      <c r="C844" s="338" t="s">
        <v>1538</v>
      </c>
      <c r="D844" t="s">
        <v>1538</v>
      </c>
      <c r="E844" s="337" t="s">
        <v>1538</v>
      </c>
      <c r="G844" s="337" t="s">
        <v>1538</v>
      </c>
      <c r="H844" s="337" t="s">
        <v>1538</v>
      </c>
    </row>
    <row r="845" spans="1:8" x14ac:dyDescent="0.3">
      <c r="A845" s="109"/>
      <c r="C845" s="338" t="s">
        <v>1538</v>
      </c>
      <c r="D845" t="s">
        <v>1538</v>
      </c>
      <c r="E845" s="337" t="s">
        <v>1538</v>
      </c>
      <c r="G845" s="337" t="s">
        <v>1538</v>
      </c>
      <c r="H845" s="337" t="s">
        <v>1538</v>
      </c>
    </row>
    <row r="846" spans="1:8" x14ac:dyDescent="0.3">
      <c r="A846" s="109"/>
      <c r="B846" s="338"/>
      <c r="C846" s="338" t="s">
        <v>1538</v>
      </c>
      <c r="D846" t="s">
        <v>1538</v>
      </c>
      <c r="E846" s="337" t="s">
        <v>1538</v>
      </c>
      <c r="G846" s="337" t="s">
        <v>1538</v>
      </c>
      <c r="H846" s="337" t="s">
        <v>1538</v>
      </c>
    </row>
    <row r="847" spans="1:8" x14ac:dyDescent="0.3">
      <c r="A847" s="109"/>
      <c r="B847" s="338"/>
      <c r="C847" s="338" t="s">
        <v>1538</v>
      </c>
      <c r="D847" t="s">
        <v>1538</v>
      </c>
      <c r="E847" s="337" t="s">
        <v>1538</v>
      </c>
      <c r="G847" s="337" t="s">
        <v>1538</v>
      </c>
      <c r="H847" s="337" t="s">
        <v>1538</v>
      </c>
    </row>
    <row r="848" spans="1:8" x14ac:dyDescent="0.3">
      <c r="A848" s="109"/>
      <c r="B848" s="338"/>
      <c r="C848" s="338" t="s">
        <v>1538</v>
      </c>
      <c r="D848" t="s">
        <v>1538</v>
      </c>
      <c r="E848" s="337" t="s">
        <v>1538</v>
      </c>
      <c r="G848" s="337" t="s">
        <v>1538</v>
      </c>
      <c r="H848" s="337" t="s">
        <v>1538</v>
      </c>
    </row>
    <row r="849" spans="1:8" x14ac:dyDescent="0.3">
      <c r="A849" s="109"/>
      <c r="B849" s="338"/>
      <c r="C849" s="338" t="s">
        <v>1538</v>
      </c>
      <c r="D849" t="s">
        <v>1538</v>
      </c>
      <c r="E849" s="337" t="s">
        <v>1538</v>
      </c>
      <c r="G849" s="337" t="s">
        <v>1538</v>
      </c>
      <c r="H849" s="337" t="s">
        <v>1538</v>
      </c>
    </row>
    <row r="850" spans="1:8" x14ac:dyDescent="0.3">
      <c r="A850" s="109"/>
      <c r="B850" s="338"/>
      <c r="C850" s="338" t="s">
        <v>1538</v>
      </c>
      <c r="D850" t="s">
        <v>1538</v>
      </c>
      <c r="E850" s="337" t="s">
        <v>1538</v>
      </c>
      <c r="G850" s="337" t="s">
        <v>1538</v>
      </c>
      <c r="H850" s="337" t="s">
        <v>1538</v>
      </c>
    </row>
    <row r="851" spans="1:8" x14ac:dyDescent="0.3">
      <c r="A851" s="109"/>
      <c r="B851" s="340"/>
      <c r="C851" s="338" t="s">
        <v>1538</v>
      </c>
      <c r="D851" t="s">
        <v>1538</v>
      </c>
      <c r="E851" s="337" t="s">
        <v>1538</v>
      </c>
      <c r="G851" s="337" t="s">
        <v>1538</v>
      </c>
      <c r="H851" s="337" t="s">
        <v>1538</v>
      </c>
    </row>
    <row r="852" spans="1:8" x14ac:dyDescent="0.3">
      <c r="A852" s="109"/>
      <c r="C852" s="338" t="s">
        <v>1538</v>
      </c>
      <c r="D852" t="s">
        <v>1538</v>
      </c>
      <c r="E852" s="337" t="s">
        <v>1538</v>
      </c>
      <c r="G852" s="337" t="s">
        <v>1538</v>
      </c>
      <c r="H852" s="337" t="s">
        <v>1538</v>
      </c>
    </row>
    <row r="853" spans="1:8" x14ac:dyDescent="0.3">
      <c r="A853" s="109"/>
      <c r="C853" s="338" t="s">
        <v>1538</v>
      </c>
      <c r="D853" t="s">
        <v>1538</v>
      </c>
      <c r="E853" s="337" t="s">
        <v>1538</v>
      </c>
      <c r="G853" s="337" t="s">
        <v>1538</v>
      </c>
      <c r="H853" s="337" t="s">
        <v>1538</v>
      </c>
    </row>
    <row r="854" spans="1:8" x14ac:dyDescent="0.3">
      <c r="A854" s="109"/>
      <c r="C854" s="338" t="s">
        <v>1538</v>
      </c>
      <c r="D854" t="s">
        <v>1538</v>
      </c>
      <c r="E854" s="337" t="s">
        <v>1538</v>
      </c>
      <c r="G854" s="337" t="s">
        <v>1538</v>
      </c>
      <c r="H854" s="337" t="s">
        <v>1538</v>
      </c>
    </row>
    <row r="855" spans="1:8" x14ac:dyDescent="0.3">
      <c r="A855" s="109"/>
      <c r="C855" s="338" t="s">
        <v>1538</v>
      </c>
      <c r="D855" t="s">
        <v>1538</v>
      </c>
      <c r="E855" s="337" t="s">
        <v>1538</v>
      </c>
      <c r="G855" s="337" t="s">
        <v>1538</v>
      </c>
      <c r="H855" s="337" t="s">
        <v>1538</v>
      </c>
    </row>
    <row r="856" spans="1:8" x14ac:dyDescent="0.3">
      <c r="A856" s="109"/>
      <c r="B856" s="338"/>
      <c r="C856" s="338" t="s">
        <v>1538</v>
      </c>
      <c r="D856" t="s">
        <v>1538</v>
      </c>
      <c r="E856" s="337" t="s">
        <v>1538</v>
      </c>
      <c r="G856" s="337" t="s">
        <v>1538</v>
      </c>
      <c r="H856" s="337" t="s">
        <v>1538</v>
      </c>
    </row>
    <row r="857" spans="1:8" x14ac:dyDescent="0.3">
      <c r="A857" s="109"/>
      <c r="B857" s="338"/>
      <c r="C857" s="338" t="s">
        <v>1538</v>
      </c>
      <c r="D857" t="s">
        <v>1538</v>
      </c>
      <c r="E857" s="337" t="s">
        <v>1538</v>
      </c>
      <c r="G857" s="337" t="s">
        <v>1538</v>
      </c>
      <c r="H857" s="337" t="s">
        <v>1538</v>
      </c>
    </row>
    <row r="858" spans="1:8" x14ac:dyDescent="0.3">
      <c r="A858" s="109"/>
      <c r="B858" s="338"/>
      <c r="C858" s="338" t="s">
        <v>1538</v>
      </c>
      <c r="D858" t="s">
        <v>1538</v>
      </c>
      <c r="E858" s="337" t="s">
        <v>1538</v>
      </c>
      <c r="G858" s="337" t="s">
        <v>1538</v>
      </c>
      <c r="H858" s="337" t="s">
        <v>1538</v>
      </c>
    </row>
    <row r="859" spans="1:8" x14ac:dyDescent="0.3">
      <c r="A859" s="109"/>
      <c r="B859" s="338"/>
      <c r="C859" s="338" t="s">
        <v>1538</v>
      </c>
      <c r="D859" t="s">
        <v>1538</v>
      </c>
      <c r="E859" s="337" t="s">
        <v>1538</v>
      </c>
      <c r="G859" s="337" t="s">
        <v>1538</v>
      </c>
      <c r="H859" s="337" t="s">
        <v>1538</v>
      </c>
    </row>
    <row r="860" spans="1:8" x14ac:dyDescent="0.3">
      <c r="A860" s="109"/>
      <c r="B860" s="338"/>
      <c r="C860" s="338" t="s">
        <v>1538</v>
      </c>
      <c r="D860" t="s">
        <v>1538</v>
      </c>
      <c r="E860" s="337" t="s">
        <v>1538</v>
      </c>
      <c r="G860" s="337" t="s">
        <v>1538</v>
      </c>
      <c r="H860" s="337" t="s">
        <v>1538</v>
      </c>
    </row>
    <row r="861" spans="1:8" x14ac:dyDescent="0.3">
      <c r="A861" s="109"/>
      <c r="B861" s="338"/>
      <c r="C861" s="338" t="s">
        <v>1538</v>
      </c>
      <c r="D861" t="s">
        <v>1538</v>
      </c>
      <c r="E861" s="337" t="s">
        <v>1538</v>
      </c>
      <c r="G861" s="337" t="s">
        <v>1538</v>
      </c>
      <c r="H861" s="337" t="s">
        <v>1538</v>
      </c>
    </row>
    <row r="862" spans="1:8" x14ac:dyDescent="0.3">
      <c r="A862" s="109"/>
      <c r="B862" s="338"/>
      <c r="C862" s="338" t="s">
        <v>1538</v>
      </c>
      <c r="D862" t="s">
        <v>1538</v>
      </c>
      <c r="E862" s="337" t="s">
        <v>1538</v>
      </c>
      <c r="G862" s="337" t="s">
        <v>1538</v>
      </c>
      <c r="H862" s="337" t="s">
        <v>1538</v>
      </c>
    </row>
    <row r="863" spans="1:8" x14ac:dyDescent="0.3">
      <c r="A863" s="109"/>
      <c r="B863" s="338"/>
      <c r="C863" s="338" t="s">
        <v>1538</v>
      </c>
      <c r="D863" t="s">
        <v>1538</v>
      </c>
      <c r="E863" s="337" t="s">
        <v>1538</v>
      </c>
      <c r="G863" s="337" t="s">
        <v>1538</v>
      </c>
      <c r="H863" s="337" t="s">
        <v>1538</v>
      </c>
    </row>
    <row r="864" spans="1:8" x14ac:dyDescent="0.3">
      <c r="A864" s="109"/>
      <c r="B864" s="338"/>
      <c r="C864" s="338" t="s">
        <v>1538</v>
      </c>
      <c r="D864" t="s">
        <v>1538</v>
      </c>
      <c r="E864" s="337" t="s">
        <v>1538</v>
      </c>
      <c r="G864" s="337" t="s">
        <v>1538</v>
      </c>
      <c r="H864" s="337" t="s">
        <v>1538</v>
      </c>
    </row>
    <row r="865" spans="1:8" x14ac:dyDescent="0.3">
      <c r="A865" s="109"/>
      <c r="B865" s="338"/>
      <c r="C865" s="338" t="s">
        <v>1538</v>
      </c>
      <c r="D865" t="s">
        <v>1538</v>
      </c>
      <c r="E865" s="337" t="s">
        <v>1538</v>
      </c>
      <c r="G865" s="337" t="s">
        <v>1538</v>
      </c>
      <c r="H865" s="337" t="s">
        <v>1538</v>
      </c>
    </row>
    <row r="866" spans="1:8" x14ac:dyDescent="0.3">
      <c r="A866" s="109"/>
      <c r="B866" s="338"/>
      <c r="C866" s="338" t="s">
        <v>1538</v>
      </c>
      <c r="D866" t="s">
        <v>1538</v>
      </c>
      <c r="E866" s="337" t="s">
        <v>1538</v>
      </c>
      <c r="G866" s="337" t="s">
        <v>1538</v>
      </c>
      <c r="H866" s="337" t="s">
        <v>1538</v>
      </c>
    </row>
    <row r="867" spans="1:8" x14ac:dyDescent="0.3">
      <c r="A867" s="109"/>
      <c r="B867" s="338"/>
      <c r="C867" s="338" t="s">
        <v>1538</v>
      </c>
      <c r="D867" t="s">
        <v>1538</v>
      </c>
      <c r="E867" s="337" t="s">
        <v>1538</v>
      </c>
      <c r="G867" s="337" t="s">
        <v>1538</v>
      </c>
      <c r="H867" s="337" t="s">
        <v>1538</v>
      </c>
    </row>
    <row r="868" spans="1:8" x14ac:dyDescent="0.3">
      <c r="A868" s="109"/>
      <c r="B868" s="338"/>
      <c r="C868" s="338" t="s">
        <v>1538</v>
      </c>
      <c r="D868" t="s">
        <v>1538</v>
      </c>
      <c r="E868" s="337" t="s">
        <v>1538</v>
      </c>
      <c r="G868" s="337" t="s">
        <v>1538</v>
      </c>
      <c r="H868" s="337" t="s">
        <v>1538</v>
      </c>
    </row>
    <row r="869" spans="1:8" x14ac:dyDescent="0.3">
      <c r="A869" s="109"/>
      <c r="B869" s="338"/>
      <c r="C869" s="338" t="s">
        <v>1538</v>
      </c>
      <c r="D869" t="s">
        <v>1538</v>
      </c>
      <c r="E869" s="337" t="s">
        <v>1538</v>
      </c>
      <c r="G869" s="337" t="s">
        <v>1538</v>
      </c>
      <c r="H869" s="337" t="s">
        <v>1538</v>
      </c>
    </row>
    <row r="870" spans="1:8" x14ac:dyDescent="0.3">
      <c r="A870" s="109"/>
      <c r="B870" s="338"/>
      <c r="C870" s="338" t="s">
        <v>1538</v>
      </c>
      <c r="D870" t="s">
        <v>1538</v>
      </c>
      <c r="E870" s="337" t="s">
        <v>1538</v>
      </c>
      <c r="G870" s="337" t="s">
        <v>1538</v>
      </c>
      <c r="H870" s="337" t="s">
        <v>1538</v>
      </c>
    </row>
    <row r="871" spans="1:8" x14ac:dyDescent="0.3">
      <c r="A871" s="109"/>
      <c r="B871" s="338"/>
      <c r="C871" s="338" t="s">
        <v>1538</v>
      </c>
      <c r="D871" t="s">
        <v>1538</v>
      </c>
      <c r="E871" s="337" t="s">
        <v>1538</v>
      </c>
      <c r="G871" s="337" t="s">
        <v>1538</v>
      </c>
      <c r="H871" s="337" t="s">
        <v>1538</v>
      </c>
    </row>
    <row r="872" spans="1:8" x14ac:dyDescent="0.3">
      <c r="A872" s="109"/>
      <c r="B872" s="338"/>
      <c r="C872" s="338" t="s">
        <v>1538</v>
      </c>
      <c r="D872" t="s">
        <v>1538</v>
      </c>
      <c r="E872" s="337" t="s">
        <v>1538</v>
      </c>
      <c r="G872" s="337" t="s">
        <v>1538</v>
      </c>
      <c r="H872" s="337" t="s">
        <v>1538</v>
      </c>
    </row>
    <row r="873" spans="1:8" x14ac:dyDescent="0.3">
      <c r="A873" s="109"/>
      <c r="B873" s="338"/>
      <c r="C873" s="338" t="s">
        <v>1538</v>
      </c>
      <c r="D873" t="s">
        <v>1538</v>
      </c>
      <c r="E873" s="337" t="s">
        <v>1538</v>
      </c>
      <c r="G873" s="337" t="s">
        <v>1538</v>
      </c>
      <c r="H873" s="337" t="s">
        <v>1538</v>
      </c>
    </row>
    <row r="874" spans="1:8" x14ac:dyDescent="0.3">
      <c r="A874" s="109"/>
      <c r="B874" s="338"/>
      <c r="C874" s="338" t="s">
        <v>1538</v>
      </c>
      <c r="D874" t="s">
        <v>1538</v>
      </c>
      <c r="E874" s="337" t="s">
        <v>1538</v>
      </c>
      <c r="G874" s="337" t="s">
        <v>1538</v>
      </c>
      <c r="H874" s="337" t="s">
        <v>1538</v>
      </c>
    </row>
    <row r="875" spans="1:8" x14ac:dyDescent="0.3">
      <c r="A875" s="109"/>
      <c r="B875" s="338"/>
      <c r="C875" s="338" t="s">
        <v>1538</v>
      </c>
      <c r="D875" t="s">
        <v>1538</v>
      </c>
      <c r="E875" s="337" t="s">
        <v>1538</v>
      </c>
      <c r="G875" s="337" t="s">
        <v>1538</v>
      </c>
      <c r="H875" s="337" t="s">
        <v>1538</v>
      </c>
    </row>
    <row r="876" spans="1:8" x14ac:dyDescent="0.3">
      <c r="A876" s="109"/>
      <c r="B876" s="338"/>
      <c r="C876" s="338" t="s">
        <v>1538</v>
      </c>
      <c r="D876" t="s">
        <v>1538</v>
      </c>
      <c r="E876" s="337" t="s">
        <v>1538</v>
      </c>
      <c r="G876" s="337" t="s">
        <v>1538</v>
      </c>
      <c r="H876" s="337" t="s">
        <v>1538</v>
      </c>
    </row>
    <row r="877" spans="1:8" x14ac:dyDescent="0.3">
      <c r="A877" s="109"/>
      <c r="B877" s="338"/>
      <c r="C877" s="338" t="s">
        <v>1538</v>
      </c>
      <c r="D877" t="s">
        <v>1538</v>
      </c>
      <c r="E877" s="337" t="s">
        <v>1538</v>
      </c>
      <c r="G877" s="337" t="s">
        <v>1538</v>
      </c>
      <c r="H877" s="337" t="s">
        <v>1538</v>
      </c>
    </row>
    <row r="878" spans="1:8" x14ac:dyDescent="0.3">
      <c r="A878" s="109"/>
      <c r="B878" s="338"/>
      <c r="C878" s="338" t="s">
        <v>1538</v>
      </c>
      <c r="D878" t="s">
        <v>1538</v>
      </c>
      <c r="E878" s="337" t="s">
        <v>1538</v>
      </c>
      <c r="G878" s="337" t="s">
        <v>1538</v>
      </c>
      <c r="H878" s="337" t="s">
        <v>1538</v>
      </c>
    </row>
    <row r="879" spans="1:8" x14ac:dyDescent="0.3">
      <c r="A879" s="109"/>
      <c r="B879" s="338"/>
      <c r="C879" s="338" t="s">
        <v>1538</v>
      </c>
      <c r="D879" t="s">
        <v>1538</v>
      </c>
      <c r="E879" s="337" t="s">
        <v>1538</v>
      </c>
      <c r="G879" s="337" t="s">
        <v>1538</v>
      </c>
      <c r="H879" s="337" t="s">
        <v>1538</v>
      </c>
    </row>
    <row r="880" spans="1:8" x14ac:dyDescent="0.3">
      <c r="A880" s="109"/>
      <c r="B880" s="338"/>
      <c r="C880" s="338" t="s">
        <v>1538</v>
      </c>
      <c r="D880" t="s">
        <v>1538</v>
      </c>
      <c r="E880" s="337" t="s">
        <v>1538</v>
      </c>
      <c r="G880" s="337" t="s">
        <v>1538</v>
      </c>
      <c r="H880" s="337" t="s">
        <v>1538</v>
      </c>
    </row>
    <row r="881" spans="1:8" x14ac:dyDescent="0.3">
      <c r="A881" s="109"/>
      <c r="B881" s="338"/>
      <c r="C881" s="338" t="s">
        <v>1538</v>
      </c>
      <c r="D881" t="s">
        <v>1538</v>
      </c>
      <c r="E881" s="337" t="s">
        <v>1538</v>
      </c>
      <c r="G881" s="337" t="s">
        <v>1538</v>
      </c>
      <c r="H881" s="337" t="s">
        <v>1538</v>
      </c>
    </row>
    <row r="882" spans="1:8" x14ac:dyDescent="0.3">
      <c r="A882" s="109"/>
      <c r="B882" s="340"/>
      <c r="C882" s="338" t="s">
        <v>1538</v>
      </c>
      <c r="D882" t="s">
        <v>1538</v>
      </c>
      <c r="E882" s="337" t="s">
        <v>1538</v>
      </c>
      <c r="G882" s="337" t="s">
        <v>1538</v>
      </c>
      <c r="H882" s="337" t="s">
        <v>1538</v>
      </c>
    </row>
    <row r="883" spans="1:8" x14ac:dyDescent="0.3">
      <c r="A883" s="109"/>
      <c r="C883" s="338" t="s">
        <v>1538</v>
      </c>
      <c r="D883" t="s">
        <v>1538</v>
      </c>
      <c r="E883" s="337" t="s">
        <v>1538</v>
      </c>
      <c r="G883" s="337" t="s">
        <v>1538</v>
      </c>
      <c r="H883" s="337" t="s">
        <v>1538</v>
      </c>
    </row>
    <row r="884" spans="1:8" x14ac:dyDescent="0.3">
      <c r="A884" s="109"/>
      <c r="C884" s="338" t="s">
        <v>1538</v>
      </c>
      <c r="D884" t="s">
        <v>1538</v>
      </c>
      <c r="E884" s="337" t="s">
        <v>1538</v>
      </c>
      <c r="G884" s="337" t="s">
        <v>1538</v>
      </c>
      <c r="H884" s="337" t="s">
        <v>1538</v>
      </c>
    </row>
    <row r="885" spans="1:8" x14ac:dyDescent="0.3">
      <c r="A885" s="109"/>
      <c r="C885" s="338" t="s">
        <v>1538</v>
      </c>
      <c r="D885" t="s">
        <v>1538</v>
      </c>
      <c r="E885" s="337" t="s">
        <v>1538</v>
      </c>
      <c r="G885" s="337" t="s">
        <v>1538</v>
      </c>
      <c r="H885" s="337" t="s">
        <v>1538</v>
      </c>
    </row>
    <row r="886" spans="1:8" x14ac:dyDescent="0.3">
      <c r="A886" s="109"/>
      <c r="C886" s="338" t="s">
        <v>1538</v>
      </c>
      <c r="D886" t="s">
        <v>1538</v>
      </c>
      <c r="E886" s="337" t="s">
        <v>1538</v>
      </c>
      <c r="G886" s="337" t="s">
        <v>1538</v>
      </c>
      <c r="H886" s="337" t="s">
        <v>1538</v>
      </c>
    </row>
    <row r="887" spans="1:8" x14ac:dyDescent="0.3">
      <c r="A887" s="109"/>
      <c r="B887" s="340"/>
      <c r="C887" s="338" t="s">
        <v>1538</v>
      </c>
      <c r="D887" t="s">
        <v>1538</v>
      </c>
      <c r="E887" s="337" t="s">
        <v>1538</v>
      </c>
      <c r="G887" s="337" t="s">
        <v>1538</v>
      </c>
      <c r="H887" s="337" t="s">
        <v>1538</v>
      </c>
    </row>
    <row r="888" spans="1:8" x14ac:dyDescent="0.3">
      <c r="A888" s="109"/>
      <c r="C888" s="338" t="s">
        <v>1538</v>
      </c>
      <c r="D888" t="s">
        <v>1538</v>
      </c>
      <c r="E888" s="337" t="s">
        <v>1538</v>
      </c>
      <c r="G888" s="337" t="s">
        <v>1538</v>
      </c>
      <c r="H888" s="337" t="s">
        <v>1538</v>
      </c>
    </row>
    <row r="889" spans="1:8" x14ac:dyDescent="0.3">
      <c r="A889" s="109"/>
      <c r="C889" s="338" t="s">
        <v>1538</v>
      </c>
      <c r="D889" t="s">
        <v>1538</v>
      </c>
      <c r="E889" s="337" t="s">
        <v>1538</v>
      </c>
      <c r="G889" s="337" t="s">
        <v>1538</v>
      </c>
      <c r="H889" s="337" t="s">
        <v>1538</v>
      </c>
    </row>
    <row r="890" spans="1:8" x14ac:dyDescent="0.3">
      <c r="A890" s="109"/>
      <c r="C890" s="338" t="s">
        <v>1538</v>
      </c>
      <c r="D890" t="s">
        <v>1538</v>
      </c>
      <c r="E890" s="337" t="s">
        <v>1538</v>
      </c>
      <c r="G890" s="337" t="s">
        <v>1538</v>
      </c>
      <c r="H890" s="337" t="s">
        <v>1538</v>
      </c>
    </row>
    <row r="891" spans="1:8" x14ac:dyDescent="0.3">
      <c r="A891" s="109"/>
      <c r="C891" s="338" t="s">
        <v>1538</v>
      </c>
      <c r="D891" t="s">
        <v>1538</v>
      </c>
      <c r="E891" s="337" t="s">
        <v>1538</v>
      </c>
      <c r="G891" s="337" t="s">
        <v>1538</v>
      </c>
      <c r="H891" s="337" t="s">
        <v>1538</v>
      </c>
    </row>
    <row r="892" spans="1:8" x14ac:dyDescent="0.3">
      <c r="A892" s="109"/>
      <c r="C892" s="338" t="s">
        <v>1538</v>
      </c>
      <c r="D892" t="s">
        <v>1538</v>
      </c>
      <c r="E892" s="337" t="s">
        <v>1538</v>
      </c>
      <c r="G892" s="337" t="s">
        <v>1538</v>
      </c>
      <c r="H892" s="337" t="s">
        <v>1538</v>
      </c>
    </row>
    <row r="893" spans="1:8" x14ac:dyDescent="0.3">
      <c r="A893" s="109"/>
      <c r="B893" s="338"/>
      <c r="C893" s="338" t="s">
        <v>1538</v>
      </c>
      <c r="D893" t="s">
        <v>1538</v>
      </c>
      <c r="E893" s="337" t="s">
        <v>1538</v>
      </c>
      <c r="G893" s="337" t="s">
        <v>1538</v>
      </c>
      <c r="H893" s="337" t="s">
        <v>1538</v>
      </c>
    </row>
    <row r="894" spans="1:8" x14ac:dyDescent="0.3">
      <c r="A894" s="109"/>
      <c r="B894" s="338"/>
      <c r="C894" s="338" t="s">
        <v>1538</v>
      </c>
      <c r="D894" t="s">
        <v>1538</v>
      </c>
      <c r="E894" s="337" t="s">
        <v>1538</v>
      </c>
      <c r="G894" s="337" t="s">
        <v>1538</v>
      </c>
      <c r="H894" s="337" t="s">
        <v>1538</v>
      </c>
    </row>
    <row r="895" spans="1:8" x14ac:dyDescent="0.3">
      <c r="A895" s="109"/>
      <c r="B895" s="338"/>
      <c r="C895" s="338" t="s">
        <v>1538</v>
      </c>
      <c r="D895" t="s">
        <v>1538</v>
      </c>
      <c r="E895" s="337" t="s">
        <v>1538</v>
      </c>
      <c r="G895" s="337" t="s">
        <v>1538</v>
      </c>
      <c r="H895" s="337" t="s">
        <v>1538</v>
      </c>
    </row>
    <row r="896" spans="1:8" x14ac:dyDescent="0.3">
      <c r="A896" s="109"/>
      <c r="B896" s="338"/>
      <c r="C896" s="338" t="s">
        <v>1538</v>
      </c>
      <c r="D896" t="s">
        <v>1538</v>
      </c>
      <c r="E896" s="337" t="s">
        <v>1538</v>
      </c>
      <c r="G896" s="337" t="s">
        <v>1538</v>
      </c>
      <c r="H896" s="337" t="s">
        <v>1538</v>
      </c>
    </row>
    <row r="897" spans="1:8" x14ac:dyDescent="0.3">
      <c r="A897" s="109"/>
      <c r="B897" s="338"/>
      <c r="C897" s="338" t="s">
        <v>1538</v>
      </c>
      <c r="D897" t="s">
        <v>1538</v>
      </c>
      <c r="E897" s="337" t="s">
        <v>1538</v>
      </c>
      <c r="G897" s="337" t="s">
        <v>1538</v>
      </c>
      <c r="H897" s="337" t="s">
        <v>1538</v>
      </c>
    </row>
    <row r="898" spans="1:8" x14ac:dyDescent="0.3">
      <c r="A898" s="109"/>
      <c r="B898" s="338"/>
      <c r="C898" s="338" t="s">
        <v>1538</v>
      </c>
      <c r="D898" t="s">
        <v>1538</v>
      </c>
      <c r="E898" s="337" t="s">
        <v>1538</v>
      </c>
      <c r="G898" s="337" t="s">
        <v>1538</v>
      </c>
      <c r="H898" s="337" t="s">
        <v>1538</v>
      </c>
    </row>
    <row r="899" spans="1:8" x14ac:dyDescent="0.3">
      <c r="A899" s="109"/>
      <c r="B899" s="338"/>
      <c r="C899" s="338" t="s">
        <v>1538</v>
      </c>
      <c r="D899" t="s">
        <v>1538</v>
      </c>
      <c r="E899" s="337" t="s">
        <v>1538</v>
      </c>
      <c r="G899" s="337" t="s">
        <v>1538</v>
      </c>
      <c r="H899" s="337" t="s">
        <v>1538</v>
      </c>
    </row>
    <row r="900" spans="1:8" x14ac:dyDescent="0.3">
      <c r="A900" s="109"/>
      <c r="B900" s="338"/>
      <c r="C900" s="338" t="s">
        <v>1538</v>
      </c>
      <c r="D900" t="s">
        <v>1538</v>
      </c>
      <c r="E900" s="337" t="s">
        <v>1538</v>
      </c>
      <c r="G900" s="337" t="s">
        <v>1538</v>
      </c>
      <c r="H900" s="337" t="s">
        <v>1538</v>
      </c>
    </row>
    <row r="901" spans="1:8" x14ac:dyDescent="0.3">
      <c r="A901" s="109"/>
      <c r="B901" s="338"/>
      <c r="C901" s="338" t="s">
        <v>1538</v>
      </c>
      <c r="D901" t="s">
        <v>1538</v>
      </c>
      <c r="E901" s="337" t="s">
        <v>1538</v>
      </c>
      <c r="G901" s="337" t="s">
        <v>1538</v>
      </c>
      <c r="H901" s="337" t="s">
        <v>1538</v>
      </c>
    </row>
    <row r="902" spans="1:8" x14ac:dyDescent="0.3">
      <c r="A902" s="109"/>
      <c r="B902" s="338"/>
      <c r="C902" s="338" t="s">
        <v>1538</v>
      </c>
      <c r="D902" t="s">
        <v>1538</v>
      </c>
      <c r="E902" s="337" t="s">
        <v>1538</v>
      </c>
      <c r="G902" s="337" t="s">
        <v>1538</v>
      </c>
      <c r="H902" s="337" t="s">
        <v>1538</v>
      </c>
    </row>
    <row r="903" spans="1:8" x14ac:dyDescent="0.3">
      <c r="A903" s="109"/>
      <c r="B903" s="338"/>
      <c r="C903" s="338" t="s">
        <v>1538</v>
      </c>
      <c r="D903" t="s">
        <v>1538</v>
      </c>
      <c r="E903" s="337" t="s">
        <v>1538</v>
      </c>
      <c r="G903" s="337" t="s">
        <v>1538</v>
      </c>
      <c r="H903" s="337" t="s">
        <v>1538</v>
      </c>
    </row>
    <row r="904" spans="1:8" x14ac:dyDescent="0.3">
      <c r="A904" s="109"/>
      <c r="B904" s="338"/>
      <c r="C904" s="338" t="s">
        <v>1538</v>
      </c>
      <c r="D904" t="s">
        <v>1538</v>
      </c>
      <c r="E904" s="337" t="s">
        <v>1538</v>
      </c>
      <c r="G904" s="337" t="s">
        <v>1538</v>
      </c>
      <c r="H904" s="337" t="s">
        <v>1538</v>
      </c>
    </row>
    <row r="905" spans="1:8" x14ac:dyDescent="0.3">
      <c r="A905" s="109"/>
      <c r="B905" s="338"/>
      <c r="C905" s="338" t="s">
        <v>1538</v>
      </c>
      <c r="D905" t="s">
        <v>1538</v>
      </c>
      <c r="E905" s="337" t="s">
        <v>1538</v>
      </c>
      <c r="G905" s="337" t="s">
        <v>1538</v>
      </c>
      <c r="H905" s="337" t="s">
        <v>1538</v>
      </c>
    </row>
    <row r="906" spans="1:8" x14ac:dyDescent="0.3">
      <c r="A906" s="109"/>
      <c r="B906" s="338"/>
      <c r="C906" s="338" t="s">
        <v>1538</v>
      </c>
      <c r="D906" t="s">
        <v>1538</v>
      </c>
      <c r="E906" s="337" t="s">
        <v>1538</v>
      </c>
      <c r="G906" s="337" t="s">
        <v>1538</v>
      </c>
      <c r="H906" s="337" t="s">
        <v>1538</v>
      </c>
    </row>
    <row r="907" spans="1:8" x14ac:dyDescent="0.3">
      <c r="A907" s="109"/>
      <c r="B907" s="338"/>
      <c r="C907" s="338" t="s">
        <v>1538</v>
      </c>
      <c r="D907" t="s">
        <v>1538</v>
      </c>
      <c r="E907" s="337" t="s">
        <v>1538</v>
      </c>
      <c r="G907" s="337" t="s">
        <v>1538</v>
      </c>
      <c r="H907" s="337" t="s">
        <v>1538</v>
      </c>
    </row>
    <row r="908" spans="1:8" x14ac:dyDescent="0.3">
      <c r="A908" s="109"/>
      <c r="B908" s="338"/>
      <c r="C908" s="338" t="s">
        <v>1538</v>
      </c>
      <c r="D908" t="s">
        <v>1538</v>
      </c>
      <c r="E908" s="337" t="s">
        <v>1538</v>
      </c>
      <c r="G908" s="337" t="s">
        <v>1538</v>
      </c>
      <c r="H908" s="337" t="s">
        <v>1538</v>
      </c>
    </row>
    <row r="909" spans="1:8" x14ac:dyDescent="0.3">
      <c r="A909" s="109"/>
      <c r="B909" s="338"/>
      <c r="C909" s="338" t="s">
        <v>1538</v>
      </c>
      <c r="D909" t="s">
        <v>1538</v>
      </c>
      <c r="E909" s="337" t="s">
        <v>1538</v>
      </c>
      <c r="G909" s="337" t="s">
        <v>1538</v>
      </c>
      <c r="H909" s="337" t="s">
        <v>1538</v>
      </c>
    </row>
    <row r="910" spans="1:8" x14ac:dyDescent="0.3">
      <c r="A910" s="109"/>
      <c r="B910" s="338"/>
      <c r="C910" s="338" t="s">
        <v>1538</v>
      </c>
      <c r="D910" t="s">
        <v>1538</v>
      </c>
      <c r="E910" s="337" t="s">
        <v>1538</v>
      </c>
      <c r="G910" s="337" t="s">
        <v>1538</v>
      </c>
      <c r="H910" s="337" t="s">
        <v>1538</v>
      </c>
    </row>
    <row r="911" spans="1:8" x14ac:dyDescent="0.3">
      <c r="A911" s="109"/>
      <c r="B911" s="338"/>
      <c r="C911" s="338" t="s">
        <v>1538</v>
      </c>
      <c r="D911" t="s">
        <v>1538</v>
      </c>
      <c r="E911" s="337" t="s">
        <v>1538</v>
      </c>
      <c r="G911" s="337" t="s">
        <v>1538</v>
      </c>
      <c r="H911" s="337" t="s">
        <v>1538</v>
      </c>
    </row>
    <row r="912" spans="1:8" x14ac:dyDescent="0.3">
      <c r="A912" s="109"/>
      <c r="B912" s="338"/>
      <c r="C912" s="338" t="s">
        <v>1538</v>
      </c>
      <c r="D912" t="s">
        <v>1538</v>
      </c>
      <c r="E912" s="337" t="s">
        <v>1538</v>
      </c>
      <c r="G912" s="337" t="s">
        <v>1538</v>
      </c>
      <c r="H912" s="337" t="s">
        <v>1538</v>
      </c>
    </row>
    <row r="913" spans="1:8" x14ac:dyDescent="0.3">
      <c r="A913" s="109"/>
      <c r="B913" s="338"/>
      <c r="C913" s="338" t="s">
        <v>1538</v>
      </c>
      <c r="D913" t="s">
        <v>1538</v>
      </c>
      <c r="E913" s="337" t="s">
        <v>1538</v>
      </c>
      <c r="G913" s="337" t="s">
        <v>1538</v>
      </c>
      <c r="H913" s="337" t="s">
        <v>1538</v>
      </c>
    </row>
    <row r="914" spans="1:8" x14ac:dyDescent="0.3">
      <c r="A914" s="109"/>
      <c r="B914" s="338"/>
      <c r="C914" s="338" t="s">
        <v>1538</v>
      </c>
      <c r="D914" t="s">
        <v>1538</v>
      </c>
      <c r="E914" s="337" t="s">
        <v>1538</v>
      </c>
      <c r="G914" s="337" t="s">
        <v>1538</v>
      </c>
      <c r="H914" s="337" t="s">
        <v>1538</v>
      </c>
    </row>
    <row r="915" spans="1:8" x14ac:dyDescent="0.3">
      <c r="A915" s="109"/>
      <c r="B915" s="338"/>
      <c r="C915" s="338" t="s">
        <v>1538</v>
      </c>
      <c r="D915" t="s">
        <v>1538</v>
      </c>
      <c r="E915" s="337" t="s">
        <v>1538</v>
      </c>
      <c r="G915" s="337" t="s">
        <v>1538</v>
      </c>
      <c r="H915" s="337" t="s">
        <v>1538</v>
      </c>
    </row>
    <row r="916" spans="1:8" x14ac:dyDescent="0.3">
      <c r="A916" s="109"/>
      <c r="B916" s="338"/>
      <c r="C916" s="338" t="s">
        <v>1538</v>
      </c>
      <c r="D916" t="s">
        <v>1538</v>
      </c>
      <c r="E916" s="337" t="s">
        <v>1538</v>
      </c>
      <c r="G916" s="337" t="s">
        <v>1538</v>
      </c>
      <c r="H916" s="337" t="s">
        <v>1538</v>
      </c>
    </row>
    <row r="917" spans="1:8" x14ac:dyDescent="0.3">
      <c r="A917" s="109"/>
      <c r="B917" s="338"/>
      <c r="C917" s="338" t="s">
        <v>1538</v>
      </c>
      <c r="D917" t="s">
        <v>1538</v>
      </c>
      <c r="E917" s="337" t="s">
        <v>1538</v>
      </c>
      <c r="G917" s="337" t="s">
        <v>1538</v>
      </c>
      <c r="H917" s="337" t="s">
        <v>1538</v>
      </c>
    </row>
    <row r="918" spans="1:8" x14ac:dyDescent="0.3">
      <c r="A918" s="109"/>
      <c r="B918" s="338"/>
      <c r="C918" s="338" t="s">
        <v>1538</v>
      </c>
      <c r="D918" t="s">
        <v>1538</v>
      </c>
      <c r="E918" s="337" t="s">
        <v>1538</v>
      </c>
      <c r="G918" s="337" t="s">
        <v>1538</v>
      </c>
      <c r="H918" s="337" t="s">
        <v>1538</v>
      </c>
    </row>
    <row r="919" spans="1:8" x14ac:dyDescent="0.3">
      <c r="A919" s="109"/>
      <c r="B919" s="338"/>
      <c r="C919" s="338" t="s">
        <v>1538</v>
      </c>
      <c r="D919" t="s">
        <v>1538</v>
      </c>
      <c r="E919" s="337" t="s">
        <v>1538</v>
      </c>
      <c r="G919" s="337" t="s">
        <v>1538</v>
      </c>
      <c r="H919" s="337" t="s">
        <v>1538</v>
      </c>
    </row>
    <row r="920" spans="1:8" x14ac:dyDescent="0.3">
      <c r="A920" s="109"/>
      <c r="B920" s="338"/>
      <c r="C920" s="338" t="s">
        <v>1538</v>
      </c>
      <c r="D920" t="s">
        <v>1538</v>
      </c>
      <c r="E920" s="337" t="s">
        <v>1538</v>
      </c>
      <c r="G920" s="337" t="s">
        <v>1538</v>
      </c>
      <c r="H920" s="337" t="s">
        <v>1538</v>
      </c>
    </row>
    <row r="921" spans="1:8" x14ac:dyDescent="0.3">
      <c r="A921" s="109"/>
      <c r="B921" s="338"/>
      <c r="C921" s="338" t="s">
        <v>1538</v>
      </c>
      <c r="D921" t="s">
        <v>1538</v>
      </c>
      <c r="E921" s="337" t="s">
        <v>1538</v>
      </c>
      <c r="G921" s="337" t="s">
        <v>1538</v>
      </c>
      <c r="H921" s="337" t="s">
        <v>1538</v>
      </c>
    </row>
    <row r="922" spans="1:8" x14ac:dyDescent="0.3">
      <c r="A922" s="109"/>
      <c r="B922" s="340"/>
      <c r="C922" s="338" t="s">
        <v>1538</v>
      </c>
      <c r="D922" t="s">
        <v>1538</v>
      </c>
      <c r="E922" s="337" t="s">
        <v>1538</v>
      </c>
      <c r="G922" s="337" t="s">
        <v>1538</v>
      </c>
      <c r="H922" s="337" t="s">
        <v>1538</v>
      </c>
    </row>
    <row r="923" spans="1:8" x14ac:dyDescent="0.3">
      <c r="A923" s="109"/>
      <c r="C923" s="338" t="s">
        <v>1538</v>
      </c>
      <c r="D923" t="s">
        <v>1538</v>
      </c>
      <c r="E923" s="337" t="s">
        <v>1538</v>
      </c>
      <c r="G923" s="337" t="s">
        <v>1538</v>
      </c>
      <c r="H923" s="337" t="s">
        <v>1538</v>
      </c>
    </row>
    <row r="924" spans="1:8" x14ac:dyDescent="0.3">
      <c r="A924" s="109"/>
      <c r="C924" s="338" t="s">
        <v>1538</v>
      </c>
      <c r="D924" t="s">
        <v>1538</v>
      </c>
      <c r="E924" s="337" t="s">
        <v>1538</v>
      </c>
      <c r="G924" s="337" t="s">
        <v>1538</v>
      </c>
      <c r="H924" s="337" t="s">
        <v>1538</v>
      </c>
    </row>
    <row r="925" spans="1:8" x14ac:dyDescent="0.3">
      <c r="A925" s="109"/>
      <c r="C925" s="338" t="s">
        <v>1538</v>
      </c>
      <c r="D925" t="s">
        <v>1538</v>
      </c>
      <c r="E925" s="337" t="s">
        <v>1538</v>
      </c>
      <c r="G925" s="337" t="s">
        <v>1538</v>
      </c>
      <c r="H925" s="337" t="s">
        <v>1538</v>
      </c>
    </row>
    <row r="926" spans="1:8" x14ac:dyDescent="0.3">
      <c r="A926" s="109"/>
      <c r="C926" s="338" t="s">
        <v>1538</v>
      </c>
      <c r="D926" t="s">
        <v>1538</v>
      </c>
      <c r="E926" s="337" t="s">
        <v>1538</v>
      </c>
      <c r="G926" s="337" t="s">
        <v>1538</v>
      </c>
      <c r="H926" s="337" t="s">
        <v>1538</v>
      </c>
    </row>
    <row r="927" spans="1:8" x14ac:dyDescent="0.3">
      <c r="A927" s="109"/>
      <c r="B927" s="338"/>
      <c r="C927" s="338" t="s">
        <v>1538</v>
      </c>
      <c r="D927" t="s">
        <v>1538</v>
      </c>
      <c r="E927" s="337" t="s">
        <v>1538</v>
      </c>
      <c r="G927" s="337" t="s">
        <v>1538</v>
      </c>
      <c r="H927" s="337" t="s">
        <v>1538</v>
      </c>
    </row>
    <row r="928" spans="1:8" x14ac:dyDescent="0.3">
      <c r="A928" s="109"/>
      <c r="B928" s="338"/>
      <c r="C928" s="338" t="s">
        <v>1538</v>
      </c>
      <c r="D928" t="s">
        <v>1538</v>
      </c>
      <c r="E928" s="337" t="s">
        <v>1538</v>
      </c>
      <c r="G928" s="337" t="s">
        <v>1538</v>
      </c>
      <c r="H928" s="337" t="s">
        <v>1538</v>
      </c>
    </row>
    <row r="929" spans="1:8" x14ac:dyDescent="0.3">
      <c r="A929" s="109"/>
      <c r="B929" s="338"/>
      <c r="C929" s="338" t="s">
        <v>1538</v>
      </c>
      <c r="D929" t="s">
        <v>1538</v>
      </c>
      <c r="E929" s="337" t="s">
        <v>1538</v>
      </c>
      <c r="G929" s="337" t="s">
        <v>1538</v>
      </c>
      <c r="H929" s="337" t="s">
        <v>1538</v>
      </c>
    </row>
    <row r="930" spans="1:8" x14ac:dyDescent="0.3">
      <c r="A930" s="109"/>
      <c r="B930" s="338"/>
      <c r="C930" s="338" t="s">
        <v>1538</v>
      </c>
      <c r="D930" t="s">
        <v>1538</v>
      </c>
      <c r="E930" s="337" t="s">
        <v>1538</v>
      </c>
      <c r="G930" s="337" t="s">
        <v>1538</v>
      </c>
      <c r="H930" s="337" t="s">
        <v>1538</v>
      </c>
    </row>
    <row r="931" spans="1:8" x14ac:dyDescent="0.3">
      <c r="A931" s="109"/>
      <c r="B931" s="338"/>
      <c r="C931" s="338" t="s">
        <v>1538</v>
      </c>
      <c r="D931" t="s">
        <v>1538</v>
      </c>
      <c r="E931" s="337" t="s">
        <v>1538</v>
      </c>
      <c r="G931" s="337" t="s">
        <v>1538</v>
      </c>
      <c r="H931" s="337" t="s">
        <v>1538</v>
      </c>
    </row>
    <row r="932" spans="1:8" x14ac:dyDescent="0.3">
      <c r="A932" s="109"/>
      <c r="B932" s="338"/>
      <c r="C932" s="338" t="s">
        <v>1538</v>
      </c>
      <c r="D932" t="s">
        <v>1538</v>
      </c>
      <c r="E932" s="337" t="s">
        <v>1538</v>
      </c>
      <c r="G932" s="337" t="s">
        <v>1538</v>
      </c>
      <c r="H932" s="337" t="s">
        <v>1538</v>
      </c>
    </row>
    <row r="933" spans="1:8" x14ac:dyDescent="0.3">
      <c r="A933" s="109"/>
      <c r="B933" s="338"/>
      <c r="C933" s="338" t="s">
        <v>1538</v>
      </c>
      <c r="D933" t="s">
        <v>1538</v>
      </c>
      <c r="E933" s="337" t="s">
        <v>1538</v>
      </c>
      <c r="G933" s="337" t="s">
        <v>1538</v>
      </c>
      <c r="H933" s="337" t="s">
        <v>1538</v>
      </c>
    </row>
    <row r="934" spans="1:8" x14ac:dyDescent="0.3">
      <c r="A934" s="109"/>
      <c r="B934" s="338"/>
      <c r="C934" s="338" t="s">
        <v>1538</v>
      </c>
      <c r="D934" t="s">
        <v>1538</v>
      </c>
      <c r="E934" s="337" t="s">
        <v>1538</v>
      </c>
      <c r="G934" s="337" t="s">
        <v>1538</v>
      </c>
      <c r="H934" s="337" t="s">
        <v>1538</v>
      </c>
    </row>
    <row r="935" spans="1:8" x14ac:dyDescent="0.3">
      <c r="A935" s="109"/>
      <c r="B935" s="340"/>
      <c r="C935" s="338" t="s">
        <v>1538</v>
      </c>
      <c r="D935" t="s">
        <v>1538</v>
      </c>
      <c r="E935" s="337" t="s">
        <v>1538</v>
      </c>
      <c r="G935" s="337" t="s">
        <v>1538</v>
      </c>
      <c r="H935" s="337" t="s">
        <v>1538</v>
      </c>
    </row>
    <row r="936" spans="1:8" x14ac:dyDescent="0.3">
      <c r="A936" s="109"/>
      <c r="C936" s="338" t="s">
        <v>1538</v>
      </c>
      <c r="D936" t="s">
        <v>1538</v>
      </c>
      <c r="E936" s="337" t="s">
        <v>1538</v>
      </c>
      <c r="G936" s="337" t="s">
        <v>1538</v>
      </c>
      <c r="H936" s="337" t="s">
        <v>1538</v>
      </c>
    </row>
    <row r="937" spans="1:8" x14ac:dyDescent="0.3">
      <c r="A937" s="109"/>
      <c r="C937" s="338" t="s">
        <v>1538</v>
      </c>
      <c r="D937" t="s">
        <v>1538</v>
      </c>
      <c r="E937" s="337" t="s">
        <v>1538</v>
      </c>
      <c r="G937" s="337" t="s">
        <v>1538</v>
      </c>
      <c r="H937" s="337" t="s">
        <v>1538</v>
      </c>
    </row>
    <row r="938" spans="1:8" x14ac:dyDescent="0.3">
      <c r="A938" s="109"/>
      <c r="C938" s="338" t="s">
        <v>1538</v>
      </c>
      <c r="D938" t="s">
        <v>1538</v>
      </c>
      <c r="E938" s="337" t="s">
        <v>1538</v>
      </c>
      <c r="G938" s="337" t="s">
        <v>1538</v>
      </c>
      <c r="H938" s="337" t="s">
        <v>1538</v>
      </c>
    </row>
    <row r="939" spans="1:8" x14ac:dyDescent="0.3">
      <c r="A939" s="109"/>
      <c r="C939" s="338" t="s">
        <v>1538</v>
      </c>
      <c r="D939" t="s">
        <v>1538</v>
      </c>
      <c r="E939" s="337" t="s">
        <v>1538</v>
      </c>
      <c r="G939" s="337" t="s">
        <v>1538</v>
      </c>
      <c r="H939" s="337" t="s">
        <v>1538</v>
      </c>
    </row>
    <row r="940" spans="1:8" x14ac:dyDescent="0.3">
      <c r="A940" s="109"/>
      <c r="B940" s="338"/>
      <c r="C940" s="338" t="s">
        <v>1538</v>
      </c>
      <c r="D940" t="s">
        <v>1538</v>
      </c>
      <c r="E940" s="337" t="s">
        <v>1538</v>
      </c>
      <c r="G940" s="337" t="s">
        <v>1538</v>
      </c>
      <c r="H940" s="337" t="s">
        <v>1538</v>
      </c>
    </row>
    <row r="941" spans="1:8" x14ac:dyDescent="0.3">
      <c r="A941" s="109"/>
      <c r="B941" s="338"/>
      <c r="C941" s="338" t="s">
        <v>1538</v>
      </c>
      <c r="D941" t="s">
        <v>1538</v>
      </c>
      <c r="E941" s="337" t="s">
        <v>1538</v>
      </c>
      <c r="G941" s="337" t="s">
        <v>1538</v>
      </c>
      <c r="H941" s="337" t="s">
        <v>1538</v>
      </c>
    </row>
    <row r="942" spans="1:8" x14ac:dyDescent="0.3">
      <c r="A942" s="109"/>
      <c r="B942" s="338"/>
      <c r="C942" s="338" t="s">
        <v>1538</v>
      </c>
      <c r="D942" t="s">
        <v>1538</v>
      </c>
      <c r="E942" s="337" t="s">
        <v>1538</v>
      </c>
      <c r="G942" s="337" t="s">
        <v>1538</v>
      </c>
      <c r="H942" s="337" t="s">
        <v>1538</v>
      </c>
    </row>
    <row r="943" spans="1:8" x14ac:dyDescent="0.3">
      <c r="A943" s="109"/>
      <c r="B943" s="338"/>
      <c r="C943" s="338" t="s">
        <v>1538</v>
      </c>
      <c r="D943" t="s">
        <v>1538</v>
      </c>
      <c r="E943" s="337" t="s">
        <v>1538</v>
      </c>
      <c r="G943" s="337" t="s">
        <v>1538</v>
      </c>
      <c r="H943" s="337" t="s">
        <v>1538</v>
      </c>
    </row>
    <row r="944" spans="1:8" x14ac:dyDescent="0.3">
      <c r="A944" s="109"/>
      <c r="B944" s="338"/>
      <c r="C944" s="338" t="s">
        <v>1538</v>
      </c>
      <c r="D944" t="s">
        <v>1538</v>
      </c>
      <c r="E944" s="337" t="s">
        <v>1538</v>
      </c>
      <c r="G944" s="337" t="s">
        <v>1538</v>
      </c>
      <c r="H944" s="337" t="s">
        <v>1538</v>
      </c>
    </row>
    <row r="945" spans="1:8" x14ac:dyDescent="0.3">
      <c r="A945" s="109"/>
      <c r="B945" s="338"/>
      <c r="C945" s="338" t="s">
        <v>1538</v>
      </c>
      <c r="D945" t="s">
        <v>1538</v>
      </c>
      <c r="E945" s="337" t="s">
        <v>1538</v>
      </c>
      <c r="G945" s="337" t="s">
        <v>1538</v>
      </c>
      <c r="H945" s="337" t="s">
        <v>1538</v>
      </c>
    </row>
    <row r="946" spans="1:8" x14ac:dyDescent="0.3">
      <c r="A946" s="109"/>
      <c r="B946" s="338"/>
      <c r="C946" s="338" t="s">
        <v>1538</v>
      </c>
      <c r="D946" t="s">
        <v>1538</v>
      </c>
      <c r="E946" s="337" t="s">
        <v>1538</v>
      </c>
      <c r="G946" s="337" t="s">
        <v>1538</v>
      </c>
      <c r="H946" s="337" t="s">
        <v>1538</v>
      </c>
    </row>
    <row r="947" spans="1:8" x14ac:dyDescent="0.3">
      <c r="A947" s="109"/>
      <c r="B947" s="338"/>
      <c r="C947" s="338" t="s">
        <v>1538</v>
      </c>
      <c r="D947" t="s">
        <v>1538</v>
      </c>
      <c r="E947" s="337" t="s">
        <v>1538</v>
      </c>
      <c r="G947" s="337" t="s">
        <v>1538</v>
      </c>
      <c r="H947" s="337" t="s">
        <v>1538</v>
      </c>
    </row>
    <row r="948" spans="1:8" x14ac:dyDescent="0.3">
      <c r="A948" s="109"/>
      <c r="B948" s="338"/>
      <c r="C948" s="338" t="s">
        <v>1538</v>
      </c>
      <c r="D948" t="s">
        <v>1538</v>
      </c>
      <c r="E948" s="337" t="s">
        <v>1538</v>
      </c>
      <c r="G948" s="337" t="s">
        <v>1538</v>
      </c>
      <c r="H948" s="337" t="s">
        <v>1538</v>
      </c>
    </row>
    <row r="949" spans="1:8" x14ac:dyDescent="0.3">
      <c r="A949" s="109"/>
      <c r="B949" s="338"/>
      <c r="C949" s="338" t="s">
        <v>1538</v>
      </c>
      <c r="D949" t="s">
        <v>1538</v>
      </c>
      <c r="E949" s="337" t="s">
        <v>1538</v>
      </c>
      <c r="G949" s="337" t="s">
        <v>1538</v>
      </c>
      <c r="H949" s="337" t="s">
        <v>1538</v>
      </c>
    </row>
    <row r="950" spans="1:8" x14ac:dyDescent="0.3">
      <c r="A950" s="109"/>
      <c r="B950" s="340"/>
      <c r="C950" s="338" t="s">
        <v>1538</v>
      </c>
      <c r="D950" t="s">
        <v>1538</v>
      </c>
      <c r="E950" s="337" t="s">
        <v>1538</v>
      </c>
      <c r="G950" s="337" t="s">
        <v>1538</v>
      </c>
      <c r="H950" s="337" t="s">
        <v>1538</v>
      </c>
    </row>
    <row r="951" spans="1:8" x14ac:dyDescent="0.3">
      <c r="A951" s="109"/>
      <c r="C951" s="338" t="s">
        <v>1538</v>
      </c>
      <c r="D951" t="s">
        <v>1538</v>
      </c>
      <c r="E951" s="337" t="s">
        <v>1538</v>
      </c>
      <c r="G951" s="337" t="s">
        <v>1538</v>
      </c>
      <c r="H951" s="337" t="s">
        <v>1538</v>
      </c>
    </row>
    <row r="952" spans="1:8" x14ac:dyDescent="0.3">
      <c r="A952" s="109"/>
      <c r="C952" s="338" t="s">
        <v>1538</v>
      </c>
      <c r="D952" t="s">
        <v>1538</v>
      </c>
      <c r="E952" s="337" t="s">
        <v>1538</v>
      </c>
      <c r="G952" s="337" t="s">
        <v>1538</v>
      </c>
      <c r="H952" s="337" t="s">
        <v>1538</v>
      </c>
    </row>
    <row r="953" spans="1:8" x14ac:dyDescent="0.3">
      <c r="A953" s="109"/>
      <c r="C953" s="338" t="s">
        <v>1538</v>
      </c>
      <c r="D953" t="s">
        <v>1538</v>
      </c>
      <c r="E953" s="337" t="s">
        <v>1538</v>
      </c>
      <c r="G953" s="337" t="s">
        <v>1538</v>
      </c>
      <c r="H953" s="337" t="s">
        <v>1538</v>
      </c>
    </row>
    <row r="954" spans="1:8" x14ac:dyDescent="0.3">
      <c r="A954" s="109"/>
      <c r="B954" s="338"/>
      <c r="C954" s="338" t="s">
        <v>1538</v>
      </c>
      <c r="D954" t="s">
        <v>1538</v>
      </c>
      <c r="E954" s="337" t="s">
        <v>1538</v>
      </c>
      <c r="G954" s="337" t="s">
        <v>1538</v>
      </c>
      <c r="H954" s="337" t="s">
        <v>1538</v>
      </c>
    </row>
    <row r="955" spans="1:8" x14ac:dyDescent="0.3">
      <c r="A955" s="109"/>
      <c r="B955" s="338"/>
      <c r="C955" s="338" t="s">
        <v>1538</v>
      </c>
      <c r="D955" t="s">
        <v>1538</v>
      </c>
      <c r="E955" s="337" t="s">
        <v>1538</v>
      </c>
      <c r="G955" s="337" t="s">
        <v>1538</v>
      </c>
      <c r="H955" s="337" t="s">
        <v>1538</v>
      </c>
    </row>
    <row r="956" spans="1:8" x14ac:dyDescent="0.3">
      <c r="A956" s="109"/>
      <c r="B956" s="338"/>
      <c r="C956" s="338" t="s">
        <v>1538</v>
      </c>
      <c r="D956" t="s">
        <v>1538</v>
      </c>
      <c r="E956" s="337" t="s">
        <v>1538</v>
      </c>
      <c r="G956" s="337" t="s">
        <v>1538</v>
      </c>
      <c r="H956" s="337" t="s">
        <v>1538</v>
      </c>
    </row>
    <row r="957" spans="1:8" x14ac:dyDescent="0.3">
      <c r="A957" s="109"/>
      <c r="B957" s="338"/>
      <c r="C957" s="338" t="s">
        <v>1538</v>
      </c>
      <c r="D957" t="s">
        <v>1538</v>
      </c>
      <c r="E957" s="337" t="s">
        <v>1538</v>
      </c>
      <c r="G957" s="337" t="s">
        <v>1538</v>
      </c>
      <c r="H957" s="337" t="s">
        <v>1538</v>
      </c>
    </row>
    <row r="958" spans="1:8" x14ac:dyDescent="0.3">
      <c r="A958" s="109"/>
      <c r="B958" s="338"/>
      <c r="C958" s="338" t="s">
        <v>1538</v>
      </c>
      <c r="D958" t="s">
        <v>1538</v>
      </c>
      <c r="E958" s="337" t="s">
        <v>1538</v>
      </c>
      <c r="G958" s="337" t="s">
        <v>1538</v>
      </c>
      <c r="H958" s="337" t="s">
        <v>1538</v>
      </c>
    </row>
    <row r="959" spans="1:8" x14ac:dyDescent="0.3">
      <c r="A959" s="109"/>
      <c r="B959" s="340"/>
      <c r="C959" s="338" t="s">
        <v>1538</v>
      </c>
      <c r="D959" t="s">
        <v>1538</v>
      </c>
      <c r="E959" s="337" t="s">
        <v>1538</v>
      </c>
      <c r="G959" s="337" t="s">
        <v>1538</v>
      </c>
      <c r="H959" s="337" t="s">
        <v>1538</v>
      </c>
    </row>
    <row r="960" spans="1:8" x14ac:dyDescent="0.3">
      <c r="A960" s="109"/>
      <c r="C960" s="338" t="s">
        <v>1538</v>
      </c>
      <c r="D960" t="s">
        <v>1538</v>
      </c>
      <c r="E960" s="337" t="s">
        <v>1538</v>
      </c>
      <c r="G960" s="337" t="s">
        <v>1538</v>
      </c>
      <c r="H960" s="337" t="s">
        <v>1538</v>
      </c>
    </row>
    <row r="961" spans="1:8" x14ac:dyDescent="0.3">
      <c r="A961" s="109"/>
      <c r="C961" s="338" t="s">
        <v>1538</v>
      </c>
      <c r="D961" t="s">
        <v>1538</v>
      </c>
      <c r="E961" s="337" t="s">
        <v>1538</v>
      </c>
      <c r="G961" s="337" t="s">
        <v>1538</v>
      </c>
      <c r="H961" s="337" t="s">
        <v>1538</v>
      </c>
    </row>
    <row r="962" spans="1:8" x14ac:dyDescent="0.3">
      <c r="A962" s="109"/>
      <c r="C962" s="338" t="s">
        <v>1538</v>
      </c>
      <c r="D962" t="s">
        <v>1538</v>
      </c>
      <c r="E962" s="337" t="s">
        <v>1538</v>
      </c>
      <c r="G962" s="337" t="s">
        <v>1538</v>
      </c>
      <c r="H962" s="337" t="s">
        <v>1538</v>
      </c>
    </row>
    <row r="963" spans="1:8" x14ac:dyDescent="0.3">
      <c r="A963" s="109"/>
      <c r="C963" s="338" t="s">
        <v>1538</v>
      </c>
      <c r="D963" t="s">
        <v>1538</v>
      </c>
      <c r="E963" s="337" t="s">
        <v>1538</v>
      </c>
      <c r="G963" s="337" t="s">
        <v>1538</v>
      </c>
      <c r="H963" s="337" t="s">
        <v>1538</v>
      </c>
    </row>
    <row r="964" spans="1:8" x14ac:dyDescent="0.3">
      <c r="A964" s="109"/>
      <c r="C964" s="338" t="s">
        <v>1538</v>
      </c>
      <c r="D964" t="s">
        <v>1538</v>
      </c>
      <c r="E964" s="337" t="s">
        <v>1538</v>
      </c>
      <c r="G964" s="337" t="s">
        <v>1538</v>
      </c>
      <c r="H964" s="337" t="s">
        <v>1538</v>
      </c>
    </row>
    <row r="965" spans="1:8" x14ac:dyDescent="0.3">
      <c r="A965" s="109"/>
      <c r="B965" s="338"/>
      <c r="C965" s="338" t="s">
        <v>1538</v>
      </c>
      <c r="D965" t="s">
        <v>1538</v>
      </c>
      <c r="E965" s="337" t="s">
        <v>1538</v>
      </c>
      <c r="G965" s="337" t="s">
        <v>1538</v>
      </c>
      <c r="H965" s="337" t="s">
        <v>1538</v>
      </c>
    </row>
    <row r="966" spans="1:8" x14ac:dyDescent="0.3">
      <c r="A966" s="109"/>
      <c r="B966" s="338"/>
      <c r="C966" s="338" t="s">
        <v>1538</v>
      </c>
      <c r="D966" t="s">
        <v>1538</v>
      </c>
      <c r="E966" s="337" t="s">
        <v>1538</v>
      </c>
      <c r="G966" s="337" t="s">
        <v>1538</v>
      </c>
      <c r="H966" s="337" t="s">
        <v>1538</v>
      </c>
    </row>
    <row r="967" spans="1:8" x14ac:dyDescent="0.3">
      <c r="A967" s="109"/>
      <c r="B967" s="338"/>
      <c r="C967" s="338" t="s">
        <v>1538</v>
      </c>
      <c r="D967" t="s">
        <v>1538</v>
      </c>
      <c r="E967" s="337" t="s">
        <v>1538</v>
      </c>
      <c r="G967" s="337" t="s">
        <v>1538</v>
      </c>
      <c r="H967" s="337" t="s">
        <v>1538</v>
      </c>
    </row>
    <row r="968" spans="1:8" x14ac:dyDescent="0.3">
      <c r="A968" s="109"/>
      <c r="B968" s="338"/>
      <c r="C968" s="338" t="s">
        <v>1538</v>
      </c>
      <c r="D968" t="s">
        <v>1538</v>
      </c>
      <c r="E968" s="337" t="s">
        <v>1538</v>
      </c>
      <c r="G968" s="337" t="s">
        <v>1538</v>
      </c>
      <c r="H968" s="337" t="s">
        <v>1538</v>
      </c>
    </row>
    <row r="969" spans="1:8" x14ac:dyDescent="0.3">
      <c r="A969" s="109"/>
      <c r="B969" s="338"/>
      <c r="C969" s="338" t="s">
        <v>1538</v>
      </c>
      <c r="D969" t="s">
        <v>1538</v>
      </c>
      <c r="E969" s="337" t="s">
        <v>1538</v>
      </c>
      <c r="G969" s="337" t="s">
        <v>1538</v>
      </c>
      <c r="H969" s="337" t="s">
        <v>1538</v>
      </c>
    </row>
    <row r="970" spans="1:8" x14ac:dyDescent="0.3">
      <c r="A970" s="109"/>
      <c r="B970" s="338"/>
      <c r="C970" s="338" t="s">
        <v>1538</v>
      </c>
      <c r="D970" t="s">
        <v>1538</v>
      </c>
      <c r="E970" s="337" t="s">
        <v>1538</v>
      </c>
      <c r="G970" s="337" t="s">
        <v>1538</v>
      </c>
      <c r="H970" s="337" t="s">
        <v>1538</v>
      </c>
    </row>
    <row r="971" spans="1:8" x14ac:dyDescent="0.3">
      <c r="A971" s="109"/>
      <c r="B971" s="338"/>
      <c r="C971" s="338" t="s">
        <v>1538</v>
      </c>
      <c r="D971" t="s">
        <v>1538</v>
      </c>
      <c r="E971" s="337" t="s">
        <v>1538</v>
      </c>
      <c r="G971" s="337" t="s">
        <v>1538</v>
      </c>
      <c r="H971" s="337" t="s">
        <v>1538</v>
      </c>
    </row>
    <row r="972" spans="1:8" x14ac:dyDescent="0.3">
      <c r="A972" s="109"/>
      <c r="B972" s="338"/>
      <c r="C972" s="338" t="s">
        <v>1538</v>
      </c>
      <c r="D972" t="s">
        <v>1538</v>
      </c>
      <c r="E972" s="337" t="s">
        <v>1538</v>
      </c>
      <c r="G972" s="337" t="s">
        <v>1538</v>
      </c>
      <c r="H972" s="337" t="s">
        <v>1538</v>
      </c>
    </row>
    <row r="973" spans="1:8" x14ac:dyDescent="0.3">
      <c r="A973" s="109"/>
      <c r="B973" s="338"/>
      <c r="C973" s="338" t="s">
        <v>1538</v>
      </c>
      <c r="D973" t="s">
        <v>1538</v>
      </c>
      <c r="E973" s="337" t="s">
        <v>1538</v>
      </c>
      <c r="G973" s="337" t="s">
        <v>1538</v>
      </c>
      <c r="H973" s="337" t="s">
        <v>1538</v>
      </c>
    </row>
    <row r="974" spans="1:8" x14ac:dyDescent="0.3">
      <c r="A974" s="109"/>
      <c r="B974" s="338"/>
      <c r="C974" s="338" t="s">
        <v>1538</v>
      </c>
      <c r="D974" t="s">
        <v>1538</v>
      </c>
      <c r="E974" s="337" t="s">
        <v>1538</v>
      </c>
      <c r="G974" s="337" t="s">
        <v>1538</v>
      </c>
      <c r="H974" s="337" t="s">
        <v>1538</v>
      </c>
    </row>
    <row r="975" spans="1:8" x14ac:dyDescent="0.3">
      <c r="A975" s="109"/>
      <c r="B975" s="338"/>
      <c r="C975" s="338" t="s">
        <v>1538</v>
      </c>
      <c r="D975" t="s">
        <v>1538</v>
      </c>
      <c r="E975" s="337" t="s">
        <v>1538</v>
      </c>
      <c r="G975" s="337" t="s">
        <v>1538</v>
      </c>
      <c r="H975" s="337" t="s">
        <v>1538</v>
      </c>
    </row>
    <row r="976" spans="1:8" x14ac:dyDescent="0.3">
      <c r="A976" s="109"/>
      <c r="B976" s="338"/>
      <c r="C976" s="338" t="s">
        <v>1538</v>
      </c>
      <c r="D976" t="s">
        <v>1538</v>
      </c>
      <c r="E976" s="337" t="s">
        <v>1538</v>
      </c>
      <c r="G976" s="337" t="s">
        <v>1538</v>
      </c>
      <c r="H976" s="337" t="s">
        <v>1538</v>
      </c>
    </row>
    <row r="977" spans="1:8" x14ac:dyDescent="0.3">
      <c r="A977" s="109"/>
      <c r="B977" s="338"/>
      <c r="C977" s="338" t="s">
        <v>1538</v>
      </c>
      <c r="D977" t="s">
        <v>1538</v>
      </c>
      <c r="E977" s="337" t="s">
        <v>1538</v>
      </c>
      <c r="G977" s="337" t="s">
        <v>1538</v>
      </c>
      <c r="H977" s="337" t="s">
        <v>1538</v>
      </c>
    </row>
    <row r="978" spans="1:8" x14ac:dyDescent="0.3">
      <c r="A978" s="109"/>
      <c r="B978" s="338"/>
      <c r="C978" s="338" t="s">
        <v>1538</v>
      </c>
      <c r="D978" t="s">
        <v>1538</v>
      </c>
      <c r="E978" s="337" t="s">
        <v>1538</v>
      </c>
      <c r="G978" s="337" t="s">
        <v>1538</v>
      </c>
      <c r="H978" s="337" t="s">
        <v>1538</v>
      </c>
    </row>
    <row r="979" spans="1:8" x14ac:dyDescent="0.3">
      <c r="A979" s="109"/>
      <c r="B979" s="338"/>
      <c r="C979" s="338" t="s">
        <v>1538</v>
      </c>
      <c r="D979" t="s">
        <v>1538</v>
      </c>
      <c r="E979" s="337" t="s">
        <v>1538</v>
      </c>
      <c r="G979" s="337" t="s">
        <v>1538</v>
      </c>
      <c r="H979" s="337" t="s">
        <v>1538</v>
      </c>
    </row>
    <row r="980" spans="1:8" x14ac:dyDescent="0.3">
      <c r="A980" s="109"/>
      <c r="B980" s="338"/>
      <c r="C980" s="338" t="s">
        <v>1538</v>
      </c>
      <c r="D980" t="s">
        <v>1538</v>
      </c>
      <c r="E980" s="337" t="s">
        <v>1538</v>
      </c>
      <c r="G980" s="337" t="s">
        <v>1538</v>
      </c>
      <c r="H980" s="337" t="s">
        <v>1538</v>
      </c>
    </row>
    <row r="981" spans="1:8" x14ac:dyDescent="0.3">
      <c r="A981" s="109"/>
      <c r="B981" s="338"/>
      <c r="C981" s="338" t="s">
        <v>1538</v>
      </c>
      <c r="D981" t="s">
        <v>1538</v>
      </c>
      <c r="E981" s="337" t="s">
        <v>1538</v>
      </c>
      <c r="G981" s="337" t="s">
        <v>1538</v>
      </c>
      <c r="H981" s="337" t="s">
        <v>1538</v>
      </c>
    </row>
    <row r="982" spans="1:8" x14ac:dyDescent="0.3">
      <c r="A982" s="109"/>
      <c r="B982" s="340"/>
      <c r="C982" s="338" t="s">
        <v>1538</v>
      </c>
      <c r="D982" t="s">
        <v>1538</v>
      </c>
      <c r="E982" s="337" t="s">
        <v>1538</v>
      </c>
      <c r="G982" s="337" t="s">
        <v>1538</v>
      </c>
      <c r="H982" s="337" t="s">
        <v>1538</v>
      </c>
    </row>
    <row r="983" spans="1:8" x14ac:dyDescent="0.3">
      <c r="A983" s="109"/>
      <c r="C983" s="338" t="s">
        <v>1538</v>
      </c>
      <c r="D983" t="s">
        <v>1538</v>
      </c>
      <c r="E983" s="337" t="s">
        <v>1538</v>
      </c>
      <c r="G983" s="337" t="s">
        <v>1538</v>
      </c>
      <c r="H983" s="337" t="s">
        <v>1538</v>
      </c>
    </row>
    <row r="984" spans="1:8" x14ac:dyDescent="0.3">
      <c r="A984" s="109"/>
      <c r="C984" s="338" t="s">
        <v>1538</v>
      </c>
      <c r="D984" t="s">
        <v>1538</v>
      </c>
      <c r="E984" s="337" t="s">
        <v>1538</v>
      </c>
      <c r="G984" s="337" t="s">
        <v>1538</v>
      </c>
      <c r="H984" s="337" t="s">
        <v>1538</v>
      </c>
    </row>
    <row r="985" spans="1:8" x14ac:dyDescent="0.3">
      <c r="A985" s="109"/>
      <c r="C985" s="338" t="s">
        <v>1538</v>
      </c>
      <c r="D985" t="s">
        <v>1538</v>
      </c>
      <c r="E985" s="337" t="s">
        <v>1538</v>
      </c>
      <c r="G985" s="337" t="s">
        <v>1538</v>
      </c>
      <c r="H985" s="337" t="s">
        <v>1538</v>
      </c>
    </row>
    <row r="986" spans="1:8" x14ac:dyDescent="0.3">
      <c r="A986" s="109"/>
      <c r="C986" s="338" t="s">
        <v>1538</v>
      </c>
      <c r="D986" t="s">
        <v>1538</v>
      </c>
      <c r="E986" s="337" t="s">
        <v>1538</v>
      </c>
      <c r="G986" s="337" t="s">
        <v>1538</v>
      </c>
      <c r="H986" s="337" t="s">
        <v>1538</v>
      </c>
    </row>
    <row r="987" spans="1:8" x14ac:dyDescent="0.3">
      <c r="A987" s="109"/>
      <c r="B987" s="338"/>
      <c r="C987" s="338" t="s">
        <v>1538</v>
      </c>
      <c r="D987" t="s">
        <v>1538</v>
      </c>
      <c r="E987" s="337" t="s">
        <v>1538</v>
      </c>
      <c r="G987" s="337" t="s">
        <v>1538</v>
      </c>
      <c r="H987" s="337" t="s">
        <v>1538</v>
      </c>
    </row>
    <row r="988" spans="1:8" x14ac:dyDescent="0.3">
      <c r="A988" s="109"/>
      <c r="B988" s="338"/>
      <c r="C988" s="338" t="s">
        <v>1538</v>
      </c>
      <c r="D988" t="s">
        <v>1538</v>
      </c>
      <c r="E988" s="337" t="s">
        <v>1538</v>
      </c>
      <c r="G988" s="337" t="s">
        <v>1538</v>
      </c>
      <c r="H988" s="337" t="s">
        <v>1538</v>
      </c>
    </row>
    <row r="989" spans="1:8" x14ac:dyDescent="0.3">
      <c r="A989" s="109"/>
      <c r="B989" s="338"/>
      <c r="C989" s="338" t="s">
        <v>1538</v>
      </c>
      <c r="D989" t="s">
        <v>1538</v>
      </c>
      <c r="E989" s="337" t="s">
        <v>1538</v>
      </c>
      <c r="G989" s="337" t="s">
        <v>1538</v>
      </c>
      <c r="H989" s="337" t="s">
        <v>1538</v>
      </c>
    </row>
    <row r="990" spans="1:8" x14ac:dyDescent="0.3">
      <c r="A990" s="109"/>
      <c r="B990" s="338"/>
      <c r="C990" s="338" t="s">
        <v>1538</v>
      </c>
      <c r="D990" t="s">
        <v>1538</v>
      </c>
      <c r="E990" s="337" t="s">
        <v>1538</v>
      </c>
      <c r="G990" s="337" t="s">
        <v>1538</v>
      </c>
      <c r="H990" s="337" t="s">
        <v>1538</v>
      </c>
    </row>
    <row r="991" spans="1:8" x14ac:dyDescent="0.3">
      <c r="A991" s="109"/>
      <c r="B991" s="338"/>
      <c r="C991" s="338" t="s">
        <v>1538</v>
      </c>
      <c r="D991" t="s">
        <v>1538</v>
      </c>
      <c r="E991" s="337" t="s">
        <v>1538</v>
      </c>
      <c r="G991" s="337" t="s">
        <v>1538</v>
      </c>
      <c r="H991" s="337" t="s">
        <v>1538</v>
      </c>
    </row>
    <row r="992" spans="1:8" x14ac:dyDescent="0.3">
      <c r="A992" s="109"/>
      <c r="B992" s="338"/>
      <c r="C992" s="338" t="s">
        <v>1538</v>
      </c>
      <c r="D992" t="s">
        <v>1538</v>
      </c>
      <c r="E992" s="337" t="s">
        <v>1538</v>
      </c>
      <c r="G992" s="337" t="s">
        <v>1538</v>
      </c>
      <c r="H992" s="337" t="s">
        <v>1538</v>
      </c>
    </row>
    <row r="993" spans="1:8" x14ac:dyDescent="0.3">
      <c r="A993" s="109"/>
      <c r="B993" s="338"/>
      <c r="C993" s="338" t="s">
        <v>1538</v>
      </c>
      <c r="D993" t="s">
        <v>1538</v>
      </c>
      <c r="E993" s="337" t="s">
        <v>1538</v>
      </c>
      <c r="G993" s="337" t="s">
        <v>1538</v>
      </c>
      <c r="H993" s="337" t="s">
        <v>1538</v>
      </c>
    </row>
    <row r="994" spans="1:8" x14ac:dyDescent="0.3">
      <c r="A994" s="109"/>
      <c r="B994" s="338"/>
      <c r="C994" s="338" t="s">
        <v>1538</v>
      </c>
      <c r="D994" t="s">
        <v>1538</v>
      </c>
      <c r="E994" s="337" t="s">
        <v>1538</v>
      </c>
      <c r="G994" s="337" t="s">
        <v>1538</v>
      </c>
      <c r="H994" s="337" t="s">
        <v>1538</v>
      </c>
    </row>
    <row r="995" spans="1:8" x14ac:dyDescent="0.3">
      <c r="A995" s="109"/>
      <c r="B995" s="338"/>
      <c r="C995" s="338" t="s">
        <v>1538</v>
      </c>
      <c r="D995" t="s">
        <v>1538</v>
      </c>
      <c r="E995" s="337" t="s">
        <v>1538</v>
      </c>
      <c r="G995" s="337" t="s">
        <v>1538</v>
      </c>
      <c r="H995" s="337" t="s">
        <v>1538</v>
      </c>
    </row>
    <row r="996" spans="1:8" x14ac:dyDescent="0.3">
      <c r="A996" s="109"/>
      <c r="B996" s="338"/>
      <c r="C996" s="338" t="s">
        <v>1538</v>
      </c>
      <c r="D996" t="s">
        <v>1538</v>
      </c>
      <c r="E996" s="337" t="s">
        <v>1538</v>
      </c>
      <c r="G996" s="337" t="s">
        <v>1538</v>
      </c>
      <c r="H996" s="337" t="s">
        <v>1538</v>
      </c>
    </row>
    <row r="997" spans="1:8" x14ac:dyDescent="0.3">
      <c r="A997" s="109"/>
      <c r="B997" s="340"/>
      <c r="C997" s="338" t="s">
        <v>1538</v>
      </c>
      <c r="D997" t="s">
        <v>1538</v>
      </c>
      <c r="E997" s="337" t="s">
        <v>1538</v>
      </c>
      <c r="G997" s="337" t="s">
        <v>1538</v>
      </c>
      <c r="H997" s="337" t="s">
        <v>1538</v>
      </c>
    </row>
    <row r="998" spans="1:8" x14ac:dyDescent="0.3">
      <c r="A998" s="109"/>
      <c r="C998" s="338" t="s">
        <v>1538</v>
      </c>
      <c r="D998" t="s">
        <v>1538</v>
      </c>
      <c r="E998" s="337" t="s">
        <v>1538</v>
      </c>
      <c r="G998" s="337" t="s">
        <v>1538</v>
      </c>
      <c r="H998" s="337" t="s">
        <v>1538</v>
      </c>
    </row>
    <row r="999" spans="1:8" x14ac:dyDescent="0.3">
      <c r="A999" s="109"/>
      <c r="C999" s="338" t="s">
        <v>1538</v>
      </c>
      <c r="D999" t="s">
        <v>1538</v>
      </c>
      <c r="E999" s="337" t="s">
        <v>1538</v>
      </c>
      <c r="G999" s="337" t="s">
        <v>1538</v>
      </c>
      <c r="H999" s="337" t="s">
        <v>1538</v>
      </c>
    </row>
    <row r="1000" spans="1:8" x14ac:dyDescent="0.3">
      <c r="A1000" s="109"/>
      <c r="C1000" s="338" t="s">
        <v>1538</v>
      </c>
      <c r="D1000" t="s">
        <v>1538</v>
      </c>
      <c r="E1000" s="337" t="s">
        <v>1538</v>
      </c>
      <c r="G1000" s="337" t="s">
        <v>1538</v>
      </c>
      <c r="H1000" s="337" t="s">
        <v>1538</v>
      </c>
    </row>
    <row r="1001" spans="1:8" x14ac:dyDescent="0.3">
      <c r="A1001" s="109"/>
      <c r="B1001" s="338"/>
      <c r="C1001" s="338" t="s">
        <v>1538</v>
      </c>
      <c r="D1001" t="s">
        <v>1538</v>
      </c>
      <c r="E1001" s="337" t="s">
        <v>1538</v>
      </c>
      <c r="G1001" s="337" t="s">
        <v>1538</v>
      </c>
      <c r="H1001" s="337" t="s">
        <v>1538</v>
      </c>
    </row>
    <row r="1002" spans="1:8" x14ac:dyDescent="0.3">
      <c r="A1002" s="109"/>
      <c r="B1002" s="338"/>
      <c r="C1002" s="338" t="s">
        <v>1538</v>
      </c>
      <c r="D1002" t="s">
        <v>1538</v>
      </c>
      <c r="E1002" s="337" t="s">
        <v>1538</v>
      </c>
      <c r="G1002" s="337" t="s">
        <v>1538</v>
      </c>
      <c r="H1002" s="337" t="s">
        <v>1538</v>
      </c>
    </row>
    <row r="1003" spans="1:8" x14ac:dyDescent="0.3">
      <c r="A1003" s="109"/>
      <c r="B1003" s="338"/>
      <c r="C1003" s="338" t="s">
        <v>1538</v>
      </c>
      <c r="D1003" t="s">
        <v>1538</v>
      </c>
      <c r="E1003" s="337" t="s">
        <v>1538</v>
      </c>
      <c r="G1003" s="337" t="s">
        <v>1538</v>
      </c>
      <c r="H1003" s="337" t="s">
        <v>1538</v>
      </c>
    </row>
    <row r="1004" spans="1:8" x14ac:dyDescent="0.3">
      <c r="A1004" s="109"/>
      <c r="B1004" s="338"/>
      <c r="C1004" s="338" t="s">
        <v>1538</v>
      </c>
      <c r="D1004" t="s">
        <v>1538</v>
      </c>
      <c r="E1004" s="337" t="s">
        <v>1538</v>
      </c>
      <c r="G1004" s="337" t="s">
        <v>1538</v>
      </c>
      <c r="H1004" s="337" t="s">
        <v>1538</v>
      </c>
    </row>
    <row r="1005" spans="1:8" x14ac:dyDescent="0.3">
      <c r="A1005" s="109"/>
      <c r="B1005" s="338"/>
      <c r="C1005" s="338" t="s">
        <v>1538</v>
      </c>
      <c r="D1005" t="s">
        <v>1538</v>
      </c>
      <c r="E1005" s="337" t="s">
        <v>1538</v>
      </c>
      <c r="G1005" s="337" t="s">
        <v>1538</v>
      </c>
      <c r="H1005" s="337" t="s">
        <v>1538</v>
      </c>
    </row>
    <row r="1006" spans="1:8" x14ac:dyDescent="0.3">
      <c r="A1006" s="109"/>
      <c r="B1006" s="338"/>
      <c r="C1006" s="338" t="s">
        <v>1538</v>
      </c>
      <c r="D1006" t="s">
        <v>1538</v>
      </c>
      <c r="E1006" s="337" t="s">
        <v>1538</v>
      </c>
      <c r="G1006" s="337" t="s">
        <v>1538</v>
      </c>
      <c r="H1006" s="337" t="s">
        <v>1538</v>
      </c>
    </row>
    <row r="1007" spans="1:8" x14ac:dyDescent="0.3">
      <c r="A1007" s="109"/>
      <c r="B1007" s="338"/>
      <c r="C1007" s="338" t="s">
        <v>1538</v>
      </c>
      <c r="D1007" t="s">
        <v>1538</v>
      </c>
      <c r="E1007" s="337" t="s">
        <v>1538</v>
      </c>
      <c r="G1007" s="337" t="s">
        <v>1538</v>
      </c>
      <c r="H1007" s="337" t="s">
        <v>1538</v>
      </c>
    </row>
    <row r="1008" spans="1:8" x14ac:dyDescent="0.3">
      <c r="A1008" s="109"/>
      <c r="B1008" s="338"/>
      <c r="C1008" s="338" t="s">
        <v>1538</v>
      </c>
      <c r="D1008" t="s">
        <v>1538</v>
      </c>
      <c r="E1008" s="337" t="s">
        <v>1538</v>
      </c>
      <c r="G1008" s="337" t="s">
        <v>1538</v>
      </c>
      <c r="H1008" s="337" t="s">
        <v>1538</v>
      </c>
    </row>
    <row r="1009" spans="1:8" x14ac:dyDescent="0.3">
      <c r="A1009" s="109"/>
      <c r="B1009" s="338"/>
      <c r="C1009" s="338" t="s">
        <v>1538</v>
      </c>
      <c r="D1009" t="s">
        <v>1538</v>
      </c>
      <c r="E1009" s="337" t="s">
        <v>1538</v>
      </c>
      <c r="G1009" s="337" t="s">
        <v>1538</v>
      </c>
      <c r="H1009" s="337" t="s">
        <v>1538</v>
      </c>
    </row>
    <row r="1010" spans="1:8" x14ac:dyDescent="0.3">
      <c r="A1010" s="109"/>
      <c r="B1010" s="338"/>
      <c r="C1010" s="338" t="s">
        <v>1538</v>
      </c>
      <c r="D1010" t="s">
        <v>1538</v>
      </c>
      <c r="E1010" s="337" t="s">
        <v>1538</v>
      </c>
      <c r="G1010" s="337" t="s">
        <v>1538</v>
      </c>
      <c r="H1010" s="337" t="s">
        <v>1538</v>
      </c>
    </row>
    <row r="1011" spans="1:8" x14ac:dyDescent="0.3">
      <c r="A1011" s="109"/>
      <c r="B1011" s="338"/>
      <c r="C1011" s="338" t="s">
        <v>1538</v>
      </c>
      <c r="D1011" t="s">
        <v>1538</v>
      </c>
      <c r="E1011" s="337" t="s">
        <v>1538</v>
      </c>
      <c r="G1011" s="337" t="s">
        <v>1538</v>
      </c>
      <c r="H1011" s="337" t="s">
        <v>1538</v>
      </c>
    </row>
    <row r="1012" spans="1:8" x14ac:dyDescent="0.3">
      <c r="A1012" s="109"/>
      <c r="B1012" s="338"/>
      <c r="C1012" s="338" t="s">
        <v>1538</v>
      </c>
      <c r="D1012" t="s">
        <v>1538</v>
      </c>
      <c r="E1012" s="337" t="s">
        <v>1538</v>
      </c>
      <c r="G1012" s="337" t="s">
        <v>1538</v>
      </c>
      <c r="H1012" s="337" t="s">
        <v>1538</v>
      </c>
    </row>
    <row r="1013" spans="1:8" x14ac:dyDescent="0.3">
      <c r="A1013" s="109"/>
      <c r="B1013" s="338"/>
      <c r="C1013" s="338" t="s">
        <v>1538</v>
      </c>
      <c r="D1013" t="s">
        <v>1538</v>
      </c>
      <c r="E1013" s="337" t="s">
        <v>1538</v>
      </c>
      <c r="G1013" s="337" t="s">
        <v>1538</v>
      </c>
      <c r="H1013" s="337" t="s">
        <v>1538</v>
      </c>
    </row>
    <row r="1014" spans="1:8" x14ac:dyDescent="0.3">
      <c r="A1014" s="109"/>
      <c r="B1014" s="338"/>
      <c r="C1014" s="338" t="s">
        <v>1538</v>
      </c>
      <c r="D1014" t="s">
        <v>1538</v>
      </c>
      <c r="E1014" s="337" t="s">
        <v>1538</v>
      </c>
      <c r="G1014" s="337" t="s">
        <v>1538</v>
      </c>
      <c r="H1014" s="337" t="s">
        <v>1538</v>
      </c>
    </row>
    <row r="1015" spans="1:8" x14ac:dyDescent="0.3">
      <c r="A1015" s="109"/>
      <c r="B1015" s="338"/>
      <c r="C1015" s="338" t="s">
        <v>1538</v>
      </c>
      <c r="D1015" t="s">
        <v>1538</v>
      </c>
      <c r="E1015" s="337" t="s">
        <v>1538</v>
      </c>
      <c r="G1015" s="337" t="s">
        <v>1538</v>
      </c>
      <c r="H1015" s="337" t="s">
        <v>1538</v>
      </c>
    </row>
    <row r="1016" spans="1:8" x14ac:dyDescent="0.3">
      <c r="A1016" s="109"/>
      <c r="B1016" s="338"/>
      <c r="C1016" s="338" t="s">
        <v>1538</v>
      </c>
      <c r="D1016" t="s">
        <v>1538</v>
      </c>
      <c r="E1016" s="337" t="s">
        <v>1538</v>
      </c>
      <c r="G1016" s="337" t="s">
        <v>1538</v>
      </c>
      <c r="H1016" s="337" t="s">
        <v>1538</v>
      </c>
    </row>
    <row r="1017" spans="1:8" x14ac:dyDescent="0.3">
      <c r="A1017" s="109"/>
      <c r="B1017" s="340"/>
      <c r="C1017" s="338" t="s">
        <v>1538</v>
      </c>
      <c r="D1017" t="s">
        <v>1538</v>
      </c>
      <c r="E1017" s="337" t="s">
        <v>1538</v>
      </c>
      <c r="G1017" s="337" t="s">
        <v>1538</v>
      </c>
      <c r="H1017" s="337" t="s">
        <v>1538</v>
      </c>
    </row>
    <row r="1018" spans="1:8" x14ac:dyDescent="0.3">
      <c r="A1018" s="109"/>
      <c r="C1018" s="338" t="s">
        <v>1538</v>
      </c>
      <c r="D1018" t="s">
        <v>1538</v>
      </c>
      <c r="E1018" s="337" t="s">
        <v>1538</v>
      </c>
      <c r="G1018" s="337" t="s">
        <v>1538</v>
      </c>
      <c r="H1018" s="337" t="s">
        <v>1538</v>
      </c>
    </row>
    <row r="1019" spans="1:8" x14ac:dyDescent="0.3">
      <c r="A1019" s="109"/>
      <c r="C1019" s="338" t="s">
        <v>1538</v>
      </c>
      <c r="D1019" t="s">
        <v>1538</v>
      </c>
      <c r="E1019" s="337" t="s">
        <v>1538</v>
      </c>
      <c r="G1019" s="337" t="s">
        <v>1538</v>
      </c>
      <c r="H1019" s="337" t="s">
        <v>1538</v>
      </c>
    </row>
    <row r="1020" spans="1:8" x14ac:dyDescent="0.3">
      <c r="A1020" s="109"/>
      <c r="C1020" s="338" t="s">
        <v>1538</v>
      </c>
      <c r="D1020" t="s">
        <v>1538</v>
      </c>
      <c r="E1020" s="337" t="s">
        <v>1538</v>
      </c>
      <c r="G1020" s="337" t="s">
        <v>1538</v>
      </c>
      <c r="H1020" s="337" t="s">
        <v>1538</v>
      </c>
    </row>
    <row r="1021" spans="1:8" x14ac:dyDescent="0.3">
      <c r="A1021" s="109"/>
      <c r="C1021" s="338" t="s">
        <v>1538</v>
      </c>
      <c r="D1021" t="s">
        <v>1538</v>
      </c>
      <c r="E1021" s="337" t="s">
        <v>1538</v>
      </c>
      <c r="G1021" s="337" t="s">
        <v>1538</v>
      </c>
      <c r="H1021" s="337" t="s">
        <v>1538</v>
      </c>
    </row>
    <row r="1022" spans="1:8" x14ac:dyDescent="0.3">
      <c r="A1022" s="109"/>
      <c r="B1022" s="338"/>
      <c r="C1022" s="338" t="s">
        <v>1538</v>
      </c>
      <c r="D1022" t="s">
        <v>1538</v>
      </c>
      <c r="E1022" s="337" t="s">
        <v>1538</v>
      </c>
      <c r="G1022" s="337" t="s">
        <v>1538</v>
      </c>
      <c r="H1022" s="337" t="s">
        <v>1538</v>
      </c>
    </row>
    <row r="1023" spans="1:8" x14ac:dyDescent="0.3">
      <c r="A1023" s="109"/>
      <c r="B1023" s="338"/>
      <c r="C1023" s="338" t="s">
        <v>1538</v>
      </c>
      <c r="D1023" t="s">
        <v>1538</v>
      </c>
      <c r="E1023" s="337" t="s">
        <v>1538</v>
      </c>
      <c r="G1023" s="337" t="s">
        <v>1538</v>
      </c>
      <c r="H1023" s="337" t="s">
        <v>1538</v>
      </c>
    </row>
    <row r="1024" spans="1:8" x14ac:dyDescent="0.3">
      <c r="A1024" s="109"/>
      <c r="B1024" s="338"/>
      <c r="C1024" s="338" t="s">
        <v>1538</v>
      </c>
      <c r="D1024" t="s">
        <v>1538</v>
      </c>
      <c r="E1024" s="337" t="s">
        <v>1538</v>
      </c>
      <c r="G1024" s="337" t="s">
        <v>1538</v>
      </c>
      <c r="H1024" s="337" t="s">
        <v>1538</v>
      </c>
    </row>
    <row r="1025" spans="1:8" x14ac:dyDescent="0.3">
      <c r="A1025" s="109"/>
      <c r="B1025" s="338"/>
      <c r="C1025" s="338" t="s">
        <v>1538</v>
      </c>
      <c r="D1025" t="s">
        <v>1538</v>
      </c>
      <c r="E1025" s="337" t="s">
        <v>1538</v>
      </c>
      <c r="G1025" s="337" t="s">
        <v>1538</v>
      </c>
      <c r="H1025" s="337" t="s">
        <v>1538</v>
      </c>
    </row>
    <row r="1026" spans="1:8" x14ac:dyDescent="0.3">
      <c r="A1026" s="109"/>
      <c r="B1026" s="338"/>
      <c r="C1026" s="338" t="s">
        <v>1538</v>
      </c>
      <c r="D1026" t="s">
        <v>1538</v>
      </c>
      <c r="E1026" s="337" t="s">
        <v>1538</v>
      </c>
      <c r="G1026" s="337" t="s">
        <v>1538</v>
      </c>
      <c r="H1026" s="337" t="s">
        <v>1538</v>
      </c>
    </row>
    <row r="1027" spans="1:8" x14ac:dyDescent="0.3">
      <c r="A1027" s="109"/>
      <c r="B1027" s="338"/>
      <c r="C1027" s="338" t="s">
        <v>1538</v>
      </c>
      <c r="D1027" t="s">
        <v>1538</v>
      </c>
      <c r="E1027" s="337" t="s">
        <v>1538</v>
      </c>
      <c r="G1027" s="337" t="s">
        <v>1538</v>
      </c>
      <c r="H1027" s="337" t="s">
        <v>1538</v>
      </c>
    </row>
    <row r="1028" spans="1:8" x14ac:dyDescent="0.3">
      <c r="A1028" s="109"/>
      <c r="B1028" s="338"/>
      <c r="C1028" s="338" t="s">
        <v>1538</v>
      </c>
      <c r="D1028" t="s">
        <v>1538</v>
      </c>
      <c r="E1028" s="337" t="s">
        <v>1538</v>
      </c>
      <c r="G1028" s="337" t="s">
        <v>1538</v>
      </c>
      <c r="H1028" s="337" t="s">
        <v>1538</v>
      </c>
    </row>
    <row r="1029" spans="1:8" x14ac:dyDescent="0.3">
      <c r="A1029" s="109"/>
      <c r="B1029" s="338"/>
      <c r="C1029" s="338" t="s">
        <v>1538</v>
      </c>
      <c r="D1029" t="s">
        <v>1538</v>
      </c>
      <c r="E1029" s="337" t="s">
        <v>1538</v>
      </c>
      <c r="G1029" s="337" t="s">
        <v>1538</v>
      </c>
      <c r="H1029" s="337" t="s">
        <v>1538</v>
      </c>
    </row>
    <row r="1030" spans="1:8" x14ac:dyDescent="0.3">
      <c r="A1030" s="109"/>
      <c r="B1030" s="338"/>
      <c r="C1030" s="338" t="s">
        <v>1538</v>
      </c>
      <c r="D1030" t="s">
        <v>1538</v>
      </c>
      <c r="E1030" s="337" t="s">
        <v>1538</v>
      </c>
      <c r="G1030" s="337" t="s">
        <v>1538</v>
      </c>
      <c r="H1030" s="337" t="s">
        <v>1538</v>
      </c>
    </row>
    <row r="1031" spans="1:8" x14ac:dyDescent="0.3">
      <c r="A1031" s="109"/>
      <c r="B1031" s="338"/>
      <c r="C1031" s="338" t="s">
        <v>1538</v>
      </c>
      <c r="D1031" t="s">
        <v>1538</v>
      </c>
      <c r="E1031" s="337" t="s">
        <v>1538</v>
      </c>
      <c r="G1031" s="337" t="s">
        <v>1538</v>
      </c>
      <c r="H1031" s="337" t="s">
        <v>1538</v>
      </c>
    </row>
    <row r="1032" spans="1:8" x14ac:dyDescent="0.3">
      <c r="A1032" s="109"/>
      <c r="B1032" s="338"/>
      <c r="C1032" s="338" t="s">
        <v>1538</v>
      </c>
      <c r="D1032" t="s">
        <v>1538</v>
      </c>
      <c r="E1032" s="337" t="s">
        <v>1538</v>
      </c>
      <c r="G1032" s="337" t="s">
        <v>1538</v>
      </c>
      <c r="H1032" s="337" t="s">
        <v>1538</v>
      </c>
    </row>
    <row r="1033" spans="1:8" x14ac:dyDescent="0.3">
      <c r="A1033" s="109"/>
      <c r="B1033" s="338"/>
      <c r="C1033" s="338" t="s">
        <v>1538</v>
      </c>
      <c r="D1033" t="s">
        <v>1538</v>
      </c>
      <c r="E1033" s="337" t="s">
        <v>1538</v>
      </c>
      <c r="G1033" s="337" t="s">
        <v>1538</v>
      </c>
      <c r="H1033" s="337" t="s">
        <v>1538</v>
      </c>
    </row>
    <row r="1034" spans="1:8" x14ac:dyDescent="0.3">
      <c r="A1034" s="109"/>
      <c r="B1034" s="338"/>
      <c r="C1034" s="338" t="s">
        <v>1538</v>
      </c>
      <c r="D1034" t="s">
        <v>1538</v>
      </c>
      <c r="E1034" s="337" t="s">
        <v>1538</v>
      </c>
      <c r="G1034" s="337" t="s">
        <v>1538</v>
      </c>
      <c r="H1034" s="337" t="s">
        <v>1538</v>
      </c>
    </row>
    <row r="1035" spans="1:8" x14ac:dyDescent="0.3">
      <c r="A1035" s="109"/>
      <c r="B1035" s="338"/>
      <c r="C1035" s="338" t="s">
        <v>1538</v>
      </c>
      <c r="D1035" t="s">
        <v>1538</v>
      </c>
      <c r="E1035" s="337" t="s">
        <v>1538</v>
      </c>
      <c r="G1035" s="337" t="s">
        <v>1538</v>
      </c>
      <c r="H1035" s="337" t="s">
        <v>1538</v>
      </c>
    </row>
    <row r="1036" spans="1:8" x14ac:dyDescent="0.3">
      <c r="A1036" s="109"/>
      <c r="B1036" s="338"/>
      <c r="C1036" s="338" t="s">
        <v>1538</v>
      </c>
      <c r="D1036" t="s">
        <v>1538</v>
      </c>
      <c r="E1036" s="337" t="s">
        <v>1538</v>
      </c>
      <c r="G1036" s="337" t="s">
        <v>1538</v>
      </c>
      <c r="H1036" s="337" t="s">
        <v>1538</v>
      </c>
    </row>
    <row r="1037" spans="1:8" x14ac:dyDescent="0.3">
      <c r="A1037" s="109"/>
      <c r="B1037" s="338"/>
      <c r="C1037" s="338" t="s">
        <v>1538</v>
      </c>
      <c r="D1037" t="s">
        <v>1538</v>
      </c>
      <c r="E1037" s="337" t="s">
        <v>1538</v>
      </c>
      <c r="G1037" s="337" t="s">
        <v>1538</v>
      </c>
      <c r="H1037" s="337" t="s">
        <v>1538</v>
      </c>
    </row>
    <row r="1038" spans="1:8" x14ac:dyDescent="0.3">
      <c r="A1038" s="109"/>
      <c r="B1038" s="338"/>
      <c r="C1038" s="338" t="s">
        <v>1538</v>
      </c>
      <c r="D1038" t="s">
        <v>1538</v>
      </c>
      <c r="E1038" s="337" t="s">
        <v>1538</v>
      </c>
      <c r="G1038" s="337" t="s">
        <v>1538</v>
      </c>
      <c r="H1038" s="337" t="s">
        <v>1538</v>
      </c>
    </row>
    <row r="1039" spans="1:8" x14ac:dyDescent="0.3">
      <c r="A1039" s="109"/>
      <c r="B1039" s="338"/>
      <c r="C1039" s="338" t="s">
        <v>1538</v>
      </c>
      <c r="D1039" t="s">
        <v>1538</v>
      </c>
      <c r="E1039" s="337" t="s">
        <v>1538</v>
      </c>
      <c r="G1039" s="337" t="s">
        <v>1538</v>
      </c>
      <c r="H1039" s="337" t="s">
        <v>1538</v>
      </c>
    </row>
    <row r="1040" spans="1:8" x14ac:dyDescent="0.3">
      <c r="A1040" s="109"/>
      <c r="B1040" s="338"/>
      <c r="C1040" s="338" t="s">
        <v>1538</v>
      </c>
      <c r="D1040" t="s">
        <v>1538</v>
      </c>
      <c r="E1040" s="337" t="s">
        <v>1538</v>
      </c>
      <c r="G1040" s="337" t="s">
        <v>1538</v>
      </c>
      <c r="H1040" s="337" t="s">
        <v>1538</v>
      </c>
    </row>
    <row r="1041" spans="1:8" x14ac:dyDescent="0.3">
      <c r="A1041" s="109"/>
      <c r="B1041" s="338"/>
      <c r="C1041" s="338" t="s">
        <v>1538</v>
      </c>
      <c r="D1041" t="s">
        <v>1538</v>
      </c>
      <c r="E1041" s="337" t="s">
        <v>1538</v>
      </c>
      <c r="G1041" s="337" t="s">
        <v>1538</v>
      </c>
      <c r="H1041" s="337" t="s">
        <v>1538</v>
      </c>
    </row>
    <row r="1042" spans="1:8" x14ac:dyDescent="0.3">
      <c r="A1042" s="109"/>
      <c r="B1042" s="338"/>
      <c r="C1042" s="338" t="s">
        <v>1538</v>
      </c>
      <c r="D1042" t="s">
        <v>1538</v>
      </c>
      <c r="E1042" s="337" t="s">
        <v>1538</v>
      </c>
      <c r="G1042" s="337" t="s">
        <v>1538</v>
      </c>
      <c r="H1042" s="337" t="s">
        <v>1538</v>
      </c>
    </row>
    <row r="1043" spans="1:8" x14ac:dyDescent="0.3">
      <c r="A1043" s="109"/>
      <c r="B1043" s="338"/>
      <c r="C1043" s="338" t="s">
        <v>1538</v>
      </c>
      <c r="D1043" t="s">
        <v>1538</v>
      </c>
      <c r="E1043" s="337" t="s">
        <v>1538</v>
      </c>
      <c r="G1043" s="337" t="s">
        <v>1538</v>
      </c>
      <c r="H1043" s="337" t="s">
        <v>1538</v>
      </c>
    </row>
    <row r="1044" spans="1:8" x14ac:dyDescent="0.3">
      <c r="A1044" s="109"/>
      <c r="B1044" s="338"/>
      <c r="C1044" s="338" t="s">
        <v>1538</v>
      </c>
      <c r="D1044" t="s">
        <v>1538</v>
      </c>
      <c r="E1044" s="337" t="s">
        <v>1538</v>
      </c>
      <c r="G1044" s="337" t="s">
        <v>1538</v>
      </c>
      <c r="H1044" s="337" t="s">
        <v>1538</v>
      </c>
    </row>
    <row r="1045" spans="1:8" x14ac:dyDescent="0.3">
      <c r="A1045" s="109"/>
      <c r="B1045" s="338"/>
      <c r="C1045" s="338" t="s">
        <v>1538</v>
      </c>
      <c r="D1045" t="s">
        <v>1538</v>
      </c>
      <c r="E1045" s="337" t="s">
        <v>1538</v>
      </c>
      <c r="G1045" s="337" t="s">
        <v>1538</v>
      </c>
      <c r="H1045" s="337" t="s">
        <v>1538</v>
      </c>
    </row>
    <row r="1046" spans="1:8" x14ac:dyDescent="0.3">
      <c r="A1046" s="109"/>
      <c r="B1046" s="338"/>
      <c r="C1046" s="338" t="s">
        <v>1538</v>
      </c>
      <c r="D1046" t="s">
        <v>1538</v>
      </c>
      <c r="E1046" s="337" t="s">
        <v>1538</v>
      </c>
      <c r="G1046" s="337" t="s">
        <v>1538</v>
      </c>
      <c r="H1046" s="337" t="s">
        <v>1538</v>
      </c>
    </row>
    <row r="1047" spans="1:8" x14ac:dyDescent="0.3">
      <c r="A1047" s="109"/>
      <c r="B1047" s="338"/>
      <c r="C1047" s="338" t="s">
        <v>1538</v>
      </c>
      <c r="D1047" t="s">
        <v>1538</v>
      </c>
      <c r="E1047" s="337" t="s">
        <v>1538</v>
      </c>
      <c r="G1047" s="337" t="s">
        <v>1538</v>
      </c>
      <c r="H1047" s="337" t="s">
        <v>1538</v>
      </c>
    </row>
    <row r="1048" spans="1:8" x14ac:dyDescent="0.3">
      <c r="A1048" s="109"/>
      <c r="B1048" s="338"/>
      <c r="C1048" s="338" t="s">
        <v>1538</v>
      </c>
      <c r="D1048" t="s">
        <v>1538</v>
      </c>
      <c r="E1048" s="337" t="s">
        <v>1538</v>
      </c>
      <c r="G1048" s="337" t="s">
        <v>1538</v>
      </c>
      <c r="H1048" s="337" t="s">
        <v>1538</v>
      </c>
    </row>
    <row r="1049" spans="1:8" x14ac:dyDescent="0.3">
      <c r="A1049" s="109"/>
      <c r="B1049" s="338"/>
      <c r="C1049" s="338" t="s">
        <v>1538</v>
      </c>
      <c r="D1049" t="s">
        <v>1538</v>
      </c>
      <c r="E1049" s="337" t="s">
        <v>1538</v>
      </c>
      <c r="G1049" s="337" t="s">
        <v>1538</v>
      </c>
      <c r="H1049" s="337" t="s">
        <v>1538</v>
      </c>
    </row>
    <row r="1050" spans="1:8" x14ac:dyDescent="0.3">
      <c r="A1050" s="109"/>
      <c r="B1050" s="338"/>
      <c r="C1050" s="338" t="s">
        <v>1538</v>
      </c>
      <c r="D1050" t="s">
        <v>1538</v>
      </c>
      <c r="E1050" s="337" t="s">
        <v>1538</v>
      </c>
      <c r="G1050" s="337" t="s">
        <v>1538</v>
      </c>
      <c r="H1050" s="337" t="s">
        <v>1538</v>
      </c>
    </row>
    <row r="1051" spans="1:8" x14ac:dyDescent="0.3">
      <c r="A1051" s="109"/>
      <c r="B1051" s="338"/>
      <c r="C1051" s="338" t="s">
        <v>1538</v>
      </c>
      <c r="D1051" t="s">
        <v>1538</v>
      </c>
      <c r="E1051" s="337" t="s">
        <v>1538</v>
      </c>
      <c r="G1051" s="337" t="s">
        <v>1538</v>
      </c>
      <c r="H1051" s="337" t="s">
        <v>1538</v>
      </c>
    </row>
    <row r="1052" spans="1:8" x14ac:dyDescent="0.3">
      <c r="A1052" s="109"/>
      <c r="B1052" s="338"/>
      <c r="C1052" s="338" t="s">
        <v>1538</v>
      </c>
      <c r="D1052" t="s">
        <v>1538</v>
      </c>
      <c r="E1052" s="337" t="s">
        <v>1538</v>
      </c>
      <c r="G1052" s="337" t="s">
        <v>1538</v>
      </c>
      <c r="H1052" s="337" t="s">
        <v>1538</v>
      </c>
    </row>
    <row r="1053" spans="1:8" x14ac:dyDescent="0.3">
      <c r="A1053" s="109"/>
      <c r="B1053" s="338"/>
      <c r="C1053" s="338" t="s">
        <v>1538</v>
      </c>
      <c r="D1053" t="s">
        <v>1538</v>
      </c>
      <c r="E1053" s="337" t="s">
        <v>1538</v>
      </c>
      <c r="G1053" s="337" t="s">
        <v>1538</v>
      </c>
      <c r="H1053" s="337" t="s">
        <v>1538</v>
      </c>
    </row>
    <row r="1054" spans="1:8" x14ac:dyDescent="0.3">
      <c r="A1054" s="109"/>
      <c r="B1054" s="338"/>
      <c r="C1054" s="338" t="s">
        <v>1538</v>
      </c>
      <c r="D1054" t="s">
        <v>1538</v>
      </c>
      <c r="E1054" s="337" t="s">
        <v>1538</v>
      </c>
      <c r="G1054" s="337" t="s">
        <v>1538</v>
      </c>
      <c r="H1054" s="337" t="s">
        <v>1538</v>
      </c>
    </row>
    <row r="1055" spans="1:8" x14ac:dyDescent="0.3">
      <c r="A1055" s="109"/>
      <c r="B1055" s="340"/>
      <c r="C1055" s="338" t="s">
        <v>1538</v>
      </c>
      <c r="D1055" t="s">
        <v>1538</v>
      </c>
      <c r="E1055" s="337" t="s">
        <v>1538</v>
      </c>
      <c r="G1055" s="337" t="s">
        <v>1538</v>
      </c>
      <c r="H1055" s="337" t="s">
        <v>1538</v>
      </c>
    </row>
    <row r="1056" spans="1:8" x14ac:dyDescent="0.3">
      <c r="A1056" s="109"/>
      <c r="C1056" s="338" t="s">
        <v>1538</v>
      </c>
      <c r="D1056" t="s">
        <v>1538</v>
      </c>
      <c r="E1056" s="337" t="s">
        <v>1538</v>
      </c>
      <c r="G1056" s="337" t="s">
        <v>1538</v>
      </c>
      <c r="H1056" s="337" t="s">
        <v>1538</v>
      </c>
    </row>
    <row r="1057" spans="1:8" x14ac:dyDescent="0.3">
      <c r="A1057" s="109"/>
      <c r="C1057" s="338" t="s">
        <v>1538</v>
      </c>
      <c r="D1057" t="s">
        <v>1538</v>
      </c>
      <c r="E1057" s="337" t="s">
        <v>1538</v>
      </c>
      <c r="G1057" s="337" t="s">
        <v>1538</v>
      </c>
      <c r="H1057" s="337" t="s">
        <v>1538</v>
      </c>
    </row>
    <row r="1058" spans="1:8" x14ac:dyDescent="0.3">
      <c r="A1058" s="109"/>
      <c r="C1058" s="338" t="s">
        <v>1538</v>
      </c>
      <c r="D1058" t="s">
        <v>1538</v>
      </c>
      <c r="E1058" s="337" t="s">
        <v>1538</v>
      </c>
      <c r="G1058" s="337" t="s">
        <v>1538</v>
      </c>
      <c r="H1058" s="337" t="s">
        <v>1538</v>
      </c>
    </row>
    <row r="1059" spans="1:8" x14ac:dyDescent="0.3">
      <c r="A1059" s="109"/>
      <c r="C1059" s="338" t="s">
        <v>1538</v>
      </c>
      <c r="D1059" t="s">
        <v>1538</v>
      </c>
      <c r="E1059" s="337" t="s">
        <v>1538</v>
      </c>
      <c r="G1059" s="337" t="s">
        <v>1538</v>
      </c>
      <c r="H1059" s="337" t="s">
        <v>1538</v>
      </c>
    </row>
    <row r="1060" spans="1:8" x14ac:dyDescent="0.3">
      <c r="A1060" s="109"/>
      <c r="B1060" s="338"/>
      <c r="C1060" s="338" t="s">
        <v>1538</v>
      </c>
      <c r="D1060" t="s">
        <v>1538</v>
      </c>
      <c r="E1060" s="337" t="s">
        <v>1538</v>
      </c>
      <c r="G1060" s="337" t="s">
        <v>1538</v>
      </c>
      <c r="H1060" s="337" t="s">
        <v>1538</v>
      </c>
    </row>
    <row r="1061" spans="1:8" x14ac:dyDescent="0.3">
      <c r="A1061" s="109"/>
      <c r="B1061" s="338"/>
      <c r="C1061" s="338" t="s">
        <v>1538</v>
      </c>
      <c r="D1061" t="s">
        <v>1538</v>
      </c>
      <c r="E1061" s="337" t="s">
        <v>1538</v>
      </c>
      <c r="G1061" s="337" t="s">
        <v>1538</v>
      </c>
      <c r="H1061" s="337" t="s">
        <v>1538</v>
      </c>
    </row>
    <row r="1062" spans="1:8" x14ac:dyDescent="0.3">
      <c r="A1062" s="109"/>
      <c r="B1062" s="338"/>
      <c r="C1062" s="338" t="s">
        <v>1538</v>
      </c>
      <c r="D1062" t="s">
        <v>1538</v>
      </c>
      <c r="E1062" s="337" t="s">
        <v>1538</v>
      </c>
      <c r="G1062" s="337" t="s">
        <v>1538</v>
      </c>
      <c r="H1062" s="337" t="s">
        <v>1538</v>
      </c>
    </row>
    <row r="1063" spans="1:8" x14ac:dyDescent="0.3">
      <c r="A1063" s="109"/>
      <c r="B1063" s="338"/>
      <c r="C1063" s="338" t="s">
        <v>1538</v>
      </c>
      <c r="D1063" t="s">
        <v>1538</v>
      </c>
      <c r="E1063" s="337" t="s">
        <v>1538</v>
      </c>
      <c r="G1063" s="337" t="s">
        <v>1538</v>
      </c>
      <c r="H1063" s="337" t="s">
        <v>1538</v>
      </c>
    </row>
    <row r="1064" spans="1:8" x14ac:dyDescent="0.3">
      <c r="A1064" s="109"/>
      <c r="B1064" s="338"/>
      <c r="C1064" s="338" t="s">
        <v>1538</v>
      </c>
      <c r="D1064" t="s">
        <v>1538</v>
      </c>
      <c r="E1064" s="337" t="s">
        <v>1538</v>
      </c>
      <c r="G1064" s="337" t="s">
        <v>1538</v>
      </c>
      <c r="H1064" s="337" t="s">
        <v>1538</v>
      </c>
    </row>
    <row r="1065" spans="1:8" x14ac:dyDescent="0.3">
      <c r="A1065" s="109"/>
      <c r="B1065" s="338"/>
      <c r="C1065" s="338" t="s">
        <v>1538</v>
      </c>
      <c r="D1065" t="s">
        <v>1538</v>
      </c>
      <c r="E1065" s="337" t="s">
        <v>1538</v>
      </c>
      <c r="G1065" s="337" t="s">
        <v>1538</v>
      </c>
      <c r="H1065" s="337" t="s">
        <v>1538</v>
      </c>
    </row>
    <row r="1066" spans="1:8" x14ac:dyDescent="0.3">
      <c r="A1066" s="109"/>
      <c r="B1066" s="338"/>
      <c r="C1066" s="338" t="s">
        <v>1538</v>
      </c>
      <c r="D1066" t="s">
        <v>1538</v>
      </c>
      <c r="E1066" s="337" t="s">
        <v>1538</v>
      </c>
      <c r="G1066" s="337" t="s">
        <v>1538</v>
      </c>
      <c r="H1066" s="337" t="s">
        <v>1538</v>
      </c>
    </row>
    <row r="1067" spans="1:8" x14ac:dyDescent="0.3">
      <c r="A1067" s="109"/>
      <c r="B1067" s="338"/>
      <c r="C1067" s="338" t="s">
        <v>1538</v>
      </c>
      <c r="D1067" t="s">
        <v>1538</v>
      </c>
      <c r="E1067" s="337" t="s">
        <v>1538</v>
      </c>
      <c r="G1067" s="337" t="s">
        <v>1538</v>
      </c>
      <c r="H1067" s="337" t="s">
        <v>1538</v>
      </c>
    </row>
    <row r="1068" spans="1:8" x14ac:dyDescent="0.3">
      <c r="A1068" s="109"/>
      <c r="B1068" s="338"/>
      <c r="C1068" s="338" t="s">
        <v>1538</v>
      </c>
      <c r="D1068" t="s">
        <v>1538</v>
      </c>
      <c r="E1068" s="337" t="s">
        <v>1538</v>
      </c>
      <c r="G1068" s="337" t="s">
        <v>1538</v>
      </c>
      <c r="H1068" s="337" t="s">
        <v>1538</v>
      </c>
    </row>
    <row r="1069" spans="1:8" x14ac:dyDescent="0.3">
      <c r="A1069" s="109"/>
      <c r="B1069" s="338"/>
      <c r="C1069" s="338" t="s">
        <v>1538</v>
      </c>
      <c r="D1069" t="s">
        <v>1538</v>
      </c>
      <c r="E1069" s="337" t="s">
        <v>1538</v>
      </c>
      <c r="G1069" s="337" t="s">
        <v>1538</v>
      </c>
      <c r="H1069" s="337" t="s">
        <v>1538</v>
      </c>
    </row>
    <row r="1070" spans="1:8" x14ac:dyDescent="0.3">
      <c r="A1070" s="109"/>
      <c r="B1070" s="338"/>
      <c r="C1070" s="338" t="s">
        <v>1538</v>
      </c>
      <c r="D1070" t="s">
        <v>1538</v>
      </c>
      <c r="E1070" s="337" t="s">
        <v>1538</v>
      </c>
      <c r="G1070" s="337" t="s">
        <v>1538</v>
      </c>
      <c r="H1070" s="337" t="s">
        <v>1538</v>
      </c>
    </row>
    <row r="1071" spans="1:8" x14ac:dyDescent="0.3">
      <c r="A1071" s="109"/>
      <c r="B1071" s="338"/>
      <c r="C1071" s="338" t="s">
        <v>1538</v>
      </c>
      <c r="D1071" t="s">
        <v>1538</v>
      </c>
      <c r="E1071" s="337" t="s">
        <v>1538</v>
      </c>
      <c r="G1071" s="337" t="s">
        <v>1538</v>
      </c>
      <c r="H1071" s="337" t="s">
        <v>1538</v>
      </c>
    </row>
    <row r="1072" spans="1:8" x14ac:dyDescent="0.3">
      <c r="A1072" s="109"/>
      <c r="B1072" s="338"/>
      <c r="C1072" s="338" t="s">
        <v>1538</v>
      </c>
      <c r="D1072" t="s">
        <v>1538</v>
      </c>
      <c r="E1072" s="337" t="s">
        <v>1538</v>
      </c>
      <c r="G1072" s="337" t="s">
        <v>1538</v>
      </c>
      <c r="H1072" s="337" t="s">
        <v>1538</v>
      </c>
    </row>
    <row r="1073" spans="1:8" x14ac:dyDescent="0.3">
      <c r="A1073" s="109"/>
      <c r="B1073" s="338"/>
      <c r="C1073" s="338" t="s">
        <v>1538</v>
      </c>
      <c r="D1073" t="s">
        <v>1538</v>
      </c>
      <c r="E1073" s="337" t="s">
        <v>1538</v>
      </c>
      <c r="G1073" s="337" t="s">
        <v>1538</v>
      </c>
      <c r="H1073" s="337" t="s">
        <v>1538</v>
      </c>
    </row>
    <row r="1074" spans="1:8" x14ac:dyDescent="0.3">
      <c r="A1074" s="109"/>
      <c r="B1074" s="338"/>
      <c r="C1074" s="338" t="s">
        <v>1538</v>
      </c>
      <c r="D1074" t="s">
        <v>1538</v>
      </c>
      <c r="E1074" s="337" t="s">
        <v>1538</v>
      </c>
      <c r="G1074" s="337" t="s">
        <v>1538</v>
      </c>
      <c r="H1074" s="337" t="s">
        <v>1538</v>
      </c>
    </row>
    <row r="1075" spans="1:8" x14ac:dyDescent="0.3">
      <c r="A1075" s="109"/>
      <c r="B1075" s="338"/>
      <c r="C1075" s="338" t="s">
        <v>1538</v>
      </c>
      <c r="D1075" t="s">
        <v>1538</v>
      </c>
      <c r="E1075" s="337" t="s">
        <v>1538</v>
      </c>
      <c r="G1075" s="337" t="s">
        <v>1538</v>
      </c>
      <c r="H1075" s="337" t="s">
        <v>1538</v>
      </c>
    </row>
    <row r="1076" spans="1:8" x14ac:dyDescent="0.3">
      <c r="A1076" s="109"/>
      <c r="B1076" s="338"/>
      <c r="C1076" s="338" t="s">
        <v>1538</v>
      </c>
      <c r="D1076" t="s">
        <v>1538</v>
      </c>
      <c r="E1076" s="337" t="s">
        <v>1538</v>
      </c>
      <c r="G1076" s="337" t="s">
        <v>1538</v>
      </c>
      <c r="H1076" s="337" t="s">
        <v>1538</v>
      </c>
    </row>
    <row r="1077" spans="1:8" x14ac:dyDescent="0.3">
      <c r="A1077" s="109"/>
      <c r="B1077" s="338"/>
      <c r="C1077" s="338" t="s">
        <v>1538</v>
      </c>
      <c r="D1077" t="s">
        <v>1538</v>
      </c>
      <c r="E1077" s="337" t="s">
        <v>1538</v>
      </c>
      <c r="G1077" s="337" t="s">
        <v>1538</v>
      </c>
      <c r="H1077" s="337" t="s">
        <v>1538</v>
      </c>
    </row>
    <row r="1078" spans="1:8" x14ac:dyDescent="0.3">
      <c r="A1078" s="109"/>
      <c r="B1078" s="338"/>
      <c r="C1078" s="338" t="s">
        <v>1538</v>
      </c>
      <c r="D1078" t="s">
        <v>1538</v>
      </c>
      <c r="E1078" s="337" t="s">
        <v>1538</v>
      </c>
      <c r="G1078" s="337" t="s">
        <v>1538</v>
      </c>
      <c r="H1078" s="337" t="s">
        <v>1538</v>
      </c>
    </row>
    <row r="1079" spans="1:8" x14ac:dyDescent="0.3">
      <c r="A1079" s="109"/>
      <c r="B1079" s="340"/>
      <c r="C1079" s="338" t="s">
        <v>1538</v>
      </c>
      <c r="D1079" t="s">
        <v>1538</v>
      </c>
      <c r="E1079" s="337" t="s">
        <v>1538</v>
      </c>
      <c r="G1079" s="337" t="s">
        <v>1538</v>
      </c>
      <c r="H1079" s="337" t="s">
        <v>1538</v>
      </c>
    </row>
    <row r="1080" spans="1:8" x14ac:dyDescent="0.3">
      <c r="A1080" s="109"/>
      <c r="C1080" s="338" t="s">
        <v>1538</v>
      </c>
      <c r="D1080" t="s">
        <v>1538</v>
      </c>
      <c r="E1080" s="337" t="s">
        <v>1538</v>
      </c>
      <c r="G1080" s="337" t="s">
        <v>1538</v>
      </c>
      <c r="H1080" s="337" t="s">
        <v>1538</v>
      </c>
    </row>
    <row r="1081" spans="1:8" x14ac:dyDescent="0.3">
      <c r="A1081" s="109"/>
      <c r="C1081" s="338" t="s">
        <v>1538</v>
      </c>
      <c r="D1081" t="s">
        <v>1538</v>
      </c>
      <c r="E1081" s="337" t="s">
        <v>1538</v>
      </c>
      <c r="G1081" s="337" t="s">
        <v>1538</v>
      </c>
      <c r="H1081" s="337" t="s">
        <v>1538</v>
      </c>
    </row>
    <row r="1082" spans="1:8" x14ac:dyDescent="0.3">
      <c r="A1082" s="109"/>
      <c r="C1082" s="338" t="s">
        <v>1538</v>
      </c>
      <c r="D1082" t="s">
        <v>1538</v>
      </c>
      <c r="E1082" s="337" t="s">
        <v>1538</v>
      </c>
      <c r="G1082" s="337" t="s">
        <v>1538</v>
      </c>
      <c r="H1082" s="337" t="s">
        <v>1538</v>
      </c>
    </row>
    <row r="1083" spans="1:8" x14ac:dyDescent="0.3">
      <c r="A1083" s="109"/>
      <c r="B1083" s="338"/>
      <c r="C1083" s="338" t="s">
        <v>1538</v>
      </c>
      <c r="D1083" t="s">
        <v>1538</v>
      </c>
      <c r="E1083" s="337" t="s">
        <v>1538</v>
      </c>
      <c r="G1083" s="337" t="s">
        <v>1538</v>
      </c>
      <c r="H1083" s="337" t="s">
        <v>1538</v>
      </c>
    </row>
    <row r="1084" spans="1:8" x14ac:dyDescent="0.3">
      <c r="A1084" s="109"/>
      <c r="B1084" s="338"/>
      <c r="C1084" s="338" t="s">
        <v>1538</v>
      </c>
      <c r="D1084" t="s">
        <v>1538</v>
      </c>
      <c r="E1084" s="337" t="s">
        <v>1538</v>
      </c>
      <c r="G1084" s="337" t="s">
        <v>1538</v>
      </c>
      <c r="H1084" s="337" t="s">
        <v>1538</v>
      </c>
    </row>
    <row r="1085" spans="1:8" x14ac:dyDescent="0.3">
      <c r="A1085" s="109"/>
      <c r="B1085" s="338"/>
      <c r="C1085" s="338" t="s">
        <v>1538</v>
      </c>
      <c r="D1085" t="s">
        <v>1538</v>
      </c>
      <c r="E1085" s="337" t="s">
        <v>1538</v>
      </c>
      <c r="G1085" s="337" t="s">
        <v>1538</v>
      </c>
      <c r="H1085" s="337" t="s">
        <v>1538</v>
      </c>
    </row>
    <row r="1086" spans="1:8" x14ac:dyDescent="0.3">
      <c r="A1086" s="109"/>
      <c r="B1086" s="338"/>
      <c r="C1086" s="338" t="s">
        <v>1538</v>
      </c>
      <c r="D1086" t="s">
        <v>1538</v>
      </c>
      <c r="E1086" s="337" t="s">
        <v>1538</v>
      </c>
      <c r="G1086" s="337" t="s">
        <v>1538</v>
      </c>
      <c r="H1086" s="337" t="s">
        <v>1538</v>
      </c>
    </row>
    <row r="1087" spans="1:8" x14ac:dyDescent="0.3">
      <c r="A1087" s="109"/>
      <c r="B1087" s="340"/>
      <c r="C1087" s="338" t="s">
        <v>1538</v>
      </c>
      <c r="D1087" t="s">
        <v>1538</v>
      </c>
      <c r="E1087" s="337" t="s">
        <v>1538</v>
      </c>
      <c r="G1087" s="337" t="s">
        <v>1538</v>
      </c>
      <c r="H1087" s="337" t="s">
        <v>1538</v>
      </c>
    </row>
    <row r="1088" spans="1:8" x14ac:dyDescent="0.3">
      <c r="A1088" s="109"/>
      <c r="C1088" s="338" t="s">
        <v>1538</v>
      </c>
      <c r="D1088" t="s">
        <v>1538</v>
      </c>
      <c r="E1088" s="337" t="s">
        <v>1538</v>
      </c>
      <c r="G1088" s="337" t="s">
        <v>1538</v>
      </c>
      <c r="H1088" s="337" t="s">
        <v>1538</v>
      </c>
    </row>
    <row r="1089" spans="1:8" x14ac:dyDescent="0.3">
      <c r="A1089" s="109"/>
      <c r="C1089" s="338" t="s">
        <v>1538</v>
      </c>
      <c r="D1089" t="s">
        <v>1538</v>
      </c>
      <c r="E1089" s="337" t="s">
        <v>1538</v>
      </c>
      <c r="G1089" s="337" t="s">
        <v>1538</v>
      </c>
      <c r="H1089" s="337" t="s">
        <v>1538</v>
      </c>
    </row>
    <row r="1090" spans="1:8" x14ac:dyDescent="0.3">
      <c r="A1090" s="109"/>
      <c r="C1090" s="338" t="s">
        <v>1538</v>
      </c>
      <c r="D1090" t="s">
        <v>1538</v>
      </c>
      <c r="E1090" s="337" t="s">
        <v>1538</v>
      </c>
      <c r="G1090" s="337" t="s">
        <v>1538</v>
      </c>
      <c r="H1090" s="337" t="s">
        <v>1538</v>
      </c>
    </row>
    <row r="1091" spans="1:8" x14ac:dyDescent="0.3">
      <c r="A1091" s="109"/>
      <c r="C1091" s="338" t="s">
        <v>1538</v>
      </c>
      <c r="D1091" t="s">
        <v>1538</v>
      </c>
      <c r="E1091" s="337" t="s">
        <v>1538</v>
      </c>
      <c r="G1091" s="337" t="s">
        <v>1538</v>
      </c>
      <c r="H1091" s="337" t="s">
        <v>1538</v>
      </c>
    </row>
    <row r="1092" spans="1:8" x14ac:dyDescent="0.3">
      <c r="A1092" s="109"/>
      <c r="C1092" s="338" t="s">
        <v>1538</v>
      </c>
      <c r="D1092" t="s">
        <v>1538</v>
      </c>
      <c r="E1092" s="337" t="s">
        <v>1538</v>
      </c>
      <c r="G1092" s="337" t="s">
        <v>1538</v>
      </c>
      <c r="H1092" s="337" t="s">
        <v>1538</v>
      </c>
    </row>
    <row r="1093" spans="1:8" x14ac:dyDescent="0.3">
      <c r="A1093" s="109"/>
      <c r="B1093" s="338"/>
      <c r="C1093" s="338" t="s">
        <v>1538</v>
      </c>
      <c r="D1093" t="s">
        <v>1538</v>
      </c>
      <c r="E1093" s="337" t="s">
        <v>1538</v>
      </c>
      <c r="G1093" s="337" t="s">
        <v>1538</v>
      </c>
      <c r="H1093" s="337" t="s">
        <v>1538</v>
      </c>
    </row>
    <row r="1094" spans="1:8" x14ac:dyDescent="0.3">
      <c r="A1094" s="109"/>
      <c r="B1094" s="338"/>
      <c r="C1094" s="338" t="s">
        <v>1538</v>
      </c>
      <c r="D1094" t="s">
        <v>1538</v>
      </c>
      <c r="E1094" s="337" t="s">
        <v>1538</v>
      </c>
      <c r="G1094" s="337" t="s">
        <v>1538</v>
      </c>
      <c r="H1094" s="337" t="s">
        <v>1538</v>
      </c>
    </row>
    <row r="1095" spans="1:8" x14ac:dyDescent="0.3">
      <c r="A1095" s="109"/>
      <c r="B1095" s="338"/>
      <c r="C1095" s="338" t="s">
        <v>1538</v>
      </c>
      <c r="D1095" t="s">
        <v>1538</v>
      </c>
      <c r="E1095" s="337" t="s">
        <v>1538</v>
      </c>
      <c r="G1095" s="337" t="s">
        <v>1538</v>
      </c>
      <c r="H1095" s="337" t="s">
        <v>1538</v>
      </c>
    </row>
    <row r="1096" spans="1:8" x14ac:dyDescent="0.3">
      <c r="A1096" s="109"/>
      <c r="B1096" s="338"/>
      <c r="C1096" s="338" t="s">
        <v>1538</v>
      </c>
      <c r="D1096" t="s">
        <v>1538</v>
      </c>
      <c r="E1096" s="337" t="s">
        <v>1538</v>
      </c>
      <c r="G1096" s="337" t="s">
        <v>1538</v>
      </c>
      <c r="H1096" s="337" t="s">
        <v>1538</v>
      </c>
    </row>
    <row r="1097" spans="1:8" x14ac:dyDescent="0.3">
      <c r="A1097" s="109"/>
      <c r="B1097" s="338"/>
      <c r="C1097" s="338" t="s">
        <v>1538</v>
      </c>
      <c r="D1097" t="s">
        <v>1538</v>
      </c>
      <c r="E1097" s="337" t="s">
        <v>1538</v>
      </c>
      <c r="G1097" s="337" t="s">
        <v>1538</v>
      </c>
      <c r="H1097" s="337" t="s">
        <v>1538</v>
      </c>
    </row>
    <row r="1098" spans="1:8" x14ac:dyDescent="0.3">
      <c r="A1098" s="109"/>
      <c r="B1098" s="338"/>
      <c r="C1098" s="338" t="s">
        <v>1538</v>
      </c>
      <c r="D1098" t="s">
        <v>1538</v>
      </c>
      <c r="E1098" s="337" t="s">
        <v>1538</v>
      </c>
      <c r="G1098" s="337" t="s">
        <v>1538</v>
      </c>
      <c r="H1098" s="337" t="s">
        <v>1538</v>
      </c>
    </row>
    <row r="1099" spans="1:8" x14ac:dyDescent="0.3">
      <c r="A1099" s="109"/>
      <c r="B1099" s="338"/>
      <c r="C1099" s="338" t="s">
        <v>1538</v>
      </c>
      <c r="D1099" t="s">
        <v>1538</v>
      </c>
      <c r="E1099" s="337" t="s">
        <v>1538</v>
      </c>
      <c r="G1099" s="337" t="s">
        <v>1538</v>
      </c>
      <c r="H1099" s="337" t="s">
        <v>1538</v>
      </c>
    </row>
    <row r="1100" spans="1:8" x14ac:dyDescent="0.3">
      <c r="A1100" s="109"/>
      <c r="B1100" s="338"/>
      <c r="C1100" s="338" t="s">
        <v>1538</v>
      </c>
      <c r="D1100" t="s">
        <v>1538</v>
      </c>
      <c r="E1100" s="337" t="s">
        <v>1538</v>
      </c>
      <c r="G1100" s="337" t="s">
        <v>1538</v>
      </c>
      <c r="H1100" s="337" t="s">
        <v>1538</v>
      </c>
    </row>
    <row r="1101" spans="1:8" x14ac:dyDescent="0.3">
      <c r="A1101" s="109"/>
      <c r="B1101" s="338"/>
      <c r="C1101" s="338" t="s">
        <v>1538</v>
      </c>
      <c r="D1101" t="s">
        <v>1538</v>
      </c>
      <c r="E1101" s="337" t="s">
        <v>1538</v>
      </c>
      <c r="G1101" s="337" t="s">
        <v>1538</v>
      </c>
      <c r="H1101" s="337" t="s">
        <v>1538</v>
      </c>
    </row>
    <row r="1102" spans="1:8" x14ac:dyDescent="0.3">
      <c r="A1102" s="109"/>
      <c r="B1102" s="338"/>
      <c r="C1102" s="338" t="s">
        <v>1538</v>
      </c>
      <c r="D1102" t="s">
        <v>1538</v>
      </c>
      <c r="E1102" s="337" t="s">
        <v>1538</v>
      </c>
      <c r="G1102" s="337" t="s">
        <v>1538</v>
      </c>
      <c r="H1102" s="337" t="s">
        <v>1538</v>
      </c>
    </row>
    <row r="1103" spans="1:8" x14ac:dyDescent="0.3">
      <c r="A1103" s="109"/>
      <c r="B1103" s="338"/>
      <c r="C1103" s="338" t="s">
        <v>1538</v>
      </c>
      <c r="D1103" t="s">
        <v>1538</v>
      </c>
      <c r="E1103" s="337" t="s">
        <v>1538</v>
      </c>
      <c r="G1103" s="337" t="s">
        <v>1538</v>
      </c>
      <c r="H1103" s="337" t="s">
        <v>1538</v>
      </c>
    </row>
    <row r="1104" spans="1:8" x14ac:dyDescent="0.3">
      <c r="A1104" s="109"/>
      <c r="B1104" s="338"/>
      <c r="C1104" s="338" t="s">
        <v>1538</v>
      </c>
      <c r="D1104" t="s">
        <v>1538</v>
      </c>
      <c r="E1104" s="337" t="s">
        <v>1538</v>
      </c>
      <c r="G1104" s="337" t="s">
        <v>1538</v>
      </c>
      <c r="H1104" s="337" t="s">
        <v>1538</v>
      </c>
    </row>
    <row r="1105" spans="1:8" x14ac:dyDescent="0.3">
      <c r="A1105" s="109"/>
      <c r="B1105" s="340"/>
      <c r="C1105" s="338" t="s">
        <v>1538</v>
      </c>
      <c r="D1105" t="s">
        <v>1538</v>
      </c>
      <c r="E1105" s="337" t="s">
        <v>1538</v>
      </c>
      <c r="G1105" s="337" t="s">
        <v>1538</v>
      </c>
      <c r="H1105" s="337" t="s">
        <v>1538</v>
      </c>
    </row>
    <row r="1106" spans="1:8" x14ac:dyDescent="0.3">
      <c r="A1106" s="109"/>
      <c r="C1106" s="338" t="s">
        <v>1538</v>
      </c>
      <c r="D1106" t="s">
        <v>1538</v>
      </c>
      <c r="E1106" s="337" t="s">
        <v>1538</v>
      </c>
      <c r="G1106" s="337" t="s">
        <v>1538</v>
      </c>
      <c r="H1106" s="337" t="s">
        <v>1538</v>
      </c>
    </row>
    <row r="1107" spans="1:8" x14ac:dyDescent="0.3">
      <c r="A1107" s="109"/>
      <c r="C1107" s="338" t="s">
        <v>1538</v>
      </c>
      <c r="D1107" t="s">
        <v>1538</v>
      </c>
      <c r="E1107" s="337" t="s">
        <v>1538</v>
      </c>
      <c r="G1107" s="337" t="s">
        <v>1538</v>
      </c>
      <c r="H1107" s="337" t="s">
        <v>1538</v>
      </c>
    </row>
    <row r="1108" spans="1:8" x14ac:dyDescent="0.3">
      <c r="A1108" s="109"/>
      <c r="C1108" s="338" t="s">
        <v>1538</v>
      </c>
      <c r="D1108" t="s">
        <v>1538</v>
      </c>
      <c r="E1108" s="337" t="s">
        <v>1538</v>
      </c>
      <c r="G1108" s="337" t="s">
        <v>1538</v>
      </c>
      <c r="H1108" s="337" t="s">
        <v>1538</v>
      </c>
    </row>
    <row r="1109" spans="1:8" x14ac:dyDescent="0.3">
      <c r="A1109" s="109"/>
      <c r="B1109" s="338"/>
      <c r="C1109" s="338" t="s">
        <v>1538</v>
      </c>
      <c r="D1109" t="s">
        <v>1538</v>
      </c>
      <c r="E1109" s="337" t="s">
        <v>1538</v>
      </c>
      <c r="G1109" s="337" t="s">
        <v>1538</v>
      </c>
      <c r="H1109" s="337" t="s">
        <v>1538</v>
      </c>
    </row>
    <row r="1110" spans="1:8" x14ac:dyDescent="0.3">
      <c r="A1110" s="109"/>
      <c r="B1110" s="338"/>
      <c r="C1110" s="338" t="s">
        <v>1538</v>
      </c>
      <c r="D1110" t="s">
        <v>1538</v>
      </c>
      <c r="E1110" s="337" t="s">
        <v>1538</v>
      </c>
      <c r="G1110" s="337" t="s">
        <v>1538</v>
      </c>
      <c r="H1110" s="337" t="s">
        <v>1538</v>
      </c>
    </row>
    <row r="1111" spans="1:8" x14ac:dyDescent="0.3">
      <c r="A1111" s="109"/>
      <c r="B1111" s="338"/>
      <c r="C1111" s="338" t="s">
        <v>1538</v>
      </c>
      <c r="D1111" t="s">
        <v>1538</v>
      </c>
      <c r="E1111" s="337" t="s">
        <v>1538</v>
      </c>
      <c r="G1111" s="337" t="s">
        <v>1538</v>
      </c>
      <c r="H1111" s="337" t="s">
        <v>1538</v>
      </c>
    </row>
    <row r="1112" spans="1:8" x14ac:dyDescent="0.3">
      <c r="A1112" s="109"/>
      <c r="B1112" s="338"/>
      <c r="C1112" s="338" t="s">
        <v>1538</v>
      </c>
      <c r="D1112" t="s">
        <v>1538</v>
      </c>
      <c r="E1112" s="337" t="s">
        <v>1538</v>
      </c>
      <c r="G1112" s="337" t="s">
        <v>1538</v>
      </c>
      <c r="H1112" s="337" t="s">
        <v>1538</v>
      </c>
    </row>
    <row r="1113" spans="1:8" x14ac:dyDescent="0.3">
      <c r="A1113" s="109"/>
      <c r="B1113" s="338"/>
      <c r="C1113" s="338" t="s">
        <v>1538</v>
      </c>
      <c r="D1113" t="s">
        <v>1538</v>
      </c>
      <c r="E1113" s="337" t="s">
        <v>1538</v>
      </c>
      <c r="G1113" s="337" t="s">
        <v>1538</v>
      </c>
      <c r="H1113" s="337" t="s">
        <v>1538</v>
      </c>
    </row>
    <row r="1114" spans="1:8" x14ac:dyDescent="0.3">
      <c r="A1114" s="109"/>
      <c r="B1114" s="338"/>
      <c r="C1114" s="338" t="s">
        <v>1538</v>
      </c>
      <c r="D1114" t="s">
        <v>1538</v>
      </c>
      <c r="E1114" s="337" t="s">
        <v>1538</v>
      </c>
      <c r="G1114" s="337" t="s">
        <v>1538</v>
      </c>
      <c r="H1114" s="337" t="s">
        <v>1538</v>
      </c>
    </row>
    <row r="1115" spans="1:8" x14ac:dyDescent="0.3">
      <c r="A1115" s="109"/>
      <c r="B1115" s="338"/>
      <c r="C1115" s="338" t="s">
        <v>1538</v>
      </c>
      <c r="D1115" t="s">
        <v>1538</v>
      </c>
      <c r="E1115" s="337" t="s">
        <v>1538</v>
      </c>
      <c r="G1115" s="337" t="s">
        <v>1538</v>
      </c>
      <c r="H1115" s="337" t="s">
        <v>1538</v>
      </c>
    </row>
    <row r="1116" spans="1:8" x14ac:dyDescent="0.3">
      <c r="A1116" s="109"/>
      <c r="B1116" s="338"/>
      <c r="C1116" s="338" t="s">
        <v>1538</v>
      </c>
      <c r="D1116" t="s">
        <v>1538</v>
      </c>
      <c r="E1116" s="337" t="s">
        <v>1538</v>
      </c>
      <c r="G1116" s="337" t="s">
        <v>1538</v>
      </c>
      <c r="H1116" s="337" t="s">
        <v>1538</v>
      </c>
    </row>
    <row r="1117" spans="1:8" x14ac:dyDescent="0.3">
      <c r="A1117" s="109"/>
      <c r="B1117" s="338"/>
      <c r="C1117" s="338" t="s">
        <v>1538</v>
      </c>
      <c r="D1117" t="s">
        <v>1538</v>
      </c>
      <c r="E1117" s="337" t="s">
        <v>1538</v>
      </c>
      <c r="G1117" s="337" t="s">
        <v>1538</v>
      </c>
      <c r="H1117" s="337" t="s">
        <v>1538</v>
      </c>
    </row>
    <row r="1118" spans="1:8" x14ac:dyDescent="0.3">
      <c r="A1118" s="109"/>
      <c r="B1118" s="338"/>
      <c r="C1118" s="338" t="s">
        <v>1538</v>
      </c>
      <c r="D1118" t="s">
        <v>1538</v>
      </c>
      <c r="E1118" s="337" t="s">
        <v>1538</v>
      </c>
      <c r="G1118" s="337" t="s">
        <v>1538</v>
      </c>
      <c r="H1118" s="337" t="s">
        <v>1538</v>
      </c>
    </row>
    <row r="1119" spans="1:8" x14ac:dyDescent="0.3">
      <c r="A1119" s="109"/>
      <c r="B1119" s="338"/>
      <c r="C1119" s="338" t="s">
        <v>1538</v>
      </c>
      <c r="D1119" t="s">
        <v>1538</v>
      </c>
      <c r="E1119" s="337" t="s">
        <v>1538</v>
      </c>
      <c r="G1119" s="337" t="s">
        <v>1538</v>
      </c>
      <c r="H1119" s="337" t="s">
        <v>1538</v>
      </c>
    </row>
    <row r="1120" spans="1:8" x14ac:dyDescent="0.3">
      <c r="A1120" s="109"/>
      <c r="B1120" s="338"/>
      <c r="C1120" s="338" t="s">
        <v>1538</v>
      </c>
      <c r="D1120" t="s">
        <v>1538</v>
      </c>
      <c r="E1120" s="337" t="s">
        <v>1538</v>
      </c>
      <c r="G1120" s="337" t="s">
        <v>1538</v>
      </c>
      <c r="H1120" s="337" t="s">
        <v>1538</v>
      </c>
    </row>
    <row r="1121" spans="1:8" x14ac:dyDescent="0.3">
      <c r="A1121" s="109"/>
      <c r="B1121" s="338"/>
      <c r="C1121" s="338" t="s">
        <v>1538</v>
      </c>
      <c r="D1121" t="s">
        <v>1538</v>
      </c>
      <c r="E1121" s="337" t="s">
        <v>1538</v>
      </c>
      <c r="G1121" s="337" t="s">
        <v>1538</v>
      </c>
      <c r="H1121" s="337" t="s">
        <v>1538</v>
      </c>
    </row>
    <row r="1122" spans="1:8" x14ac:dyDescent="0.3">
      <c r="A1122" s="109"/>
      <c r="B1122" s="338"/>
      <c r="C1122" s="338" t="s">
        <v>1538</v>
      </c>
      <c r="D1122" t="s">
        <v>1538</v>
      </c>
      <c r="E1122" s="337" t="s">
        <v>1538</v>
      </c>
      <c r="G1122" s="337" t="s">
        <v>1538</v>
      </c>
      <c r="H1122" s="337" t="s">
        <v>1538</v>
      </c>
    </row>
    <row r="1123" spans="1:8" x14ac:dyDescent="0.3">
      <c r="A1123" s="109"/>
      <c r="B1123" s="338"/>
      <c r="C1123" s="338" t="s">
        <v>1538</v>
      </c>
      <c r="D1123" t="s">
        <v>1538</v>
      </c>
      <c r="E1123" s="337" t="s">
        <v>1538</v>
      </c>
      <c r="G1123" s="337" t="s">
        <v>1538</v>
      </c>
      <c r="H1123" s="337" t="s">
        <v>1538</v>
      </c>
    </row>
    <row r="1124" spans="1:8" x14ac:dyDescent="0.3">
      <c r="A1124" s="109"/>
      <c r="B1124" s="338"/>
      <c r="C1124" s="338" t="s">
        <v>1538</v>
      </c>
      <c r="D1124" t="s">
        <v>1538</v>
      </c>
      <c r="E1124" s="337" t="s">
        <v>1538</v>
      </c>
      <c r="G1124" s="337" t="s">
        <v>1538</v>
      </c>
      <c r="H1124" s="337" t="s">
        <v>1538</v>
      </c>
    </row>
    <row r="1125" spans="1:8" x14ac:dyDescent="0.3">
      <c r="A1125" s="109"/>
      <c r="B1125" s="338"/>
      <c r="C1125" s="338" t="s">
        <v>1538</v>
      </c>
      <c r="D1125" t="s">
        <v>1538</v>
      </c>
      <c r="E1125" s="337" t="s">
        <v>1538</v>
      </c>
      <c r="G1125" s="337" t="s">
        <v>1538</v>
      </c>
      <c r="H1125" s="337" t="s">
        <v>1538</v>
      </c>
    </row>
    <row r="1126" spans="1:8" x14ac:dyDescent="0.3">
      <c r="A1126" s="109"/>
      <c r="B1126" s="338"/>
      <c r="C1126" s="338" t="s">
        <v>1538</v>
      </c>
      <c r="D1126" t="s">
        <v>1538</v>
      </c>
      <c r="E1126" s="337" t="s">
        <v>1538</v>
      </c>
      <c r="G1126" s="337" t="s">
        <v>1538</v>
      </c>
      <c r="H1126" s="337" t="s">
        <v>1538</v>
      </c>
    </row>
    <row r="1127" spans="1:8" x14ac:dyDescent="0.3">
      <c r="A1127" s="109"/>
      <c r="B1127" s="338"/>
      <c r="C1127" s="338" t="s">
        <v>1538</v>
      </c>
      <c r="D1127" t="s">
        <v>1538</v>
      </c>
      <c r="E1127" s="337" t="s">
        <v>1538</v>
      </c>
      <c r="G1127" s="337" t="s">
        <v>1538</v>
      </c>
      <c r="H1127" s="337" t="s">
        <v>1538</v>
      </c>
    </row>
    <row r="1128" spans="1:8" x14ac:dyDescent="0.3">
      <c r="A1128" s="109"/>
      <c r="B1128" s="338"/>
      <c r="C1128" s="338" t="s">
        <v>1538</v>
      </c>
      <c r="D1128" t="s">
        <v>1538</v>
      </c>
      <c r="E1128" s="337" t="s">
        <v>1538</v>
      </c>
      <c r="G1128" s="337" t="s">
        <v>1538</v>
      </c>
      <c r="H1128" s="337" t="s">
        <v>1538</v>
      </c>
    </row>
    <row r="1129" spans="1:8" x14ac:dyDescent="0.3">
      <c r="A1129" s="109"/>
      <c r="B1129" s="338"/>
      <c r="C1129" s="338" t="s">
        <v>1538</v>
      </c>
      <c r="D1129" t="s">
        <v>1538</v>
      </c>
      <c r="E1129" s="337" t="s">
        <v>1538</v>
      </c>
      <c r="G1129" s="337" t="s">
        <v>1538</v>
      </c>
      <c r="H1129" s="337" t="s">
        <v>1538</v>
      </c>
    </row>
    <row r="1130" spans="1:8" x14ac:dyDescent="0.3">
      <c r="A1130" s="109"/>
      <c r="B1130" s="338"/>
      <c r="C1130" s="338" t="s">
        <v>1538</v>
      </c>
      <c r="D1130" t="s">
        <v>1538</v>
      </c>
      <c r="E1130" s="337" t="s">
        <v>1538</v>
      </c>
      <c r="G1130" s="337" t="s">
        <v>1538</v>
      </c>
      <c r="H1130" s="337" t="s">
        <v>1538</v>
      </c>
    </row>
    <row r="1131" spans="1:8" x14ac:dyDescent="0.3">
      <c r="A1131" s="109"/>
      <c r="B1131" s="338"/>
      <c r="C1131" s="338" t="s">
        <v>1538</v>
      </c>
      <c r="D1131" t="s">
        <v>1538</v>
      </c>
      <c r="E1131" s="337" t="s">
        <v>1538</v>
      </c>
      <c r="G1131" s="337" t="s">
        <v>1538</v>
      </c>
      <c r="H1131" s="337" t="s">
        <v>1538</v>
      </c>
    </row>
    <row r="1132" spans="1:8" x14ac:dyDescent="0.3">
      <c r="A1132" s="109"/>
      <c r="B1132" s="338"/>
      <c r="C1132" s="338" t="s">
        <v>1538</v>
      </c>
      <c r="D1132" t="s">
        <v>1538</v>
      </c>
      <c r="E1132" s="337" t="s">
        <v>1538</v>
      </c>
      <c r="G1132" s="337" t="s">
        <v>1538</v>
      </c>
      <c r="H1132" s="337" t="s">
        <v>1538</v>
      </c>
    </row>
    <row r="1133" spans="1:8" x14ac:dyDescent="0.3">
      <c r="A1133" s="109"/>
      <c r="B1133" s="338"/>
      <c r="C1133" s="338" t="s">
        <v>1538</v>
      </c>
      <c r="D1133" t="s">
        <v>1538</v>
      </c>
      <c r="E1133" s="337" t="s">
        <v>1538</v>
      </c>
      <c r="G1133" s="337" t="s">
        <v>1538</v>
      </c>
      <c r="H1133" s="337" t="s">
        <v>1538</v>
      </c>
    </row>
    <row r="1134" spans="1:8" x14ac:dyDescent="0.3">
      <c r="A1134" s="109"/>
      <c r="B1134" s="338"/>
      <c r="C1134" s="338" t="s">
        <v>1538</v>
      </c>
      <c r="D1134" t="s">
        <v>1538</v>
      </c>
      <c r="E1134" s="337" t="s">
        <v>1538</v>
      </c>
      <c r="G1134" s="337" t="s">
        <v>1538</v>
      </c>
      <c r="H1134" s="337" t="s">
        <v>1538</v>
      </c>
    </row>
    <row r="1135" spans="1:8" x14ac:dyDescent="0.3">
      <c r="A1135" s="109"/>
      <c r="B1135" s="338"/>
      <c r="C1135" s="338" t="s">
        <v>1538</v>
      </c>
      <c r="D1135" t="s">
        <v>1538</v>
      </c>
      <c r="E1135" s="337" t="s">
        <v>1538</v>
      </c>
      <c r="G1135" s="337" t="s">
        <v>1538</v>
      </c>
      <c r="H1135" s="337" t="s">
        <v>1538</v>
      </c>
    </row>
    <row r="1136" spans="1:8" x14ac:dyDescent="0.3">
      <c r="A1136" s="109"/>
      <c r="B1136" s="340"/>
      <c r="C1136" s="338" t="s">
        <v>1538</v>
      </c>
      <c r="D1136" t="s">
        <v>1538</v>
      </c>
      <c r="E1136" s="337" t="s">
        <v>1538</v>
      </c>
      <c r="G1136" s="337" t="s">
        <v>1538</v>
      </c>
      <c r="H1136" s="337" t="s">
        <v>1538</v>
      </c>
    </row>
    <row r="1137" spans="1:8" x14ac:dyDescent="0.3">
      <c r="A1137" s="109"/>
      <c r="C1137" s="338" t="s">
        <v>1538</v>
      </c>
      <c r="D1137" t="s">
        <v>1538</v>
      </c>
      <c r="E1137" s="337" t="s">
        <v>1538</v>
      </c>
      <c r="G1137" s="337" t="s">
        <v>1538</v>
      </c>
      <c r="H1137" s="337" t="s">
        <v>1538</v>
      </c>
    </row>
    <row r="1138" spans="1:8" x14ac:dyDescent="0.3">
      <c r="A1138" s="109"/>
      <c r="C1138" s="338" t="s">
        <v>1538</v>
      </c>
      <c r="D1138" t="s">
        <v>1538</v>
      </c>
      <c r="E1138" s="337" t="s">
        <v>1538</v>
      </c>
      <c r="G1138" s="337" t="s">
        <v>1538</v>
      </c>
      <c r="H1138" s="337" t="s">
        <v>1538</v>
      </c>
    </row>
    <row r="1139" spans="1:8" x14ac:dyDescent="0.3">
      <c r="A1139" s="109"/>
      <c r="C1139" s="338" t="s">
        <v>1538</v>
      </c>
      <c r="D1139" t="s">
        <v>1538</v>
      </c>
      <c r="E1139" s="337" t="s">
        <v>1538</v>
      </c>
      <c r="G1139" s="337" t="s">
        <v>1538</v>
      </c>
      <c r="H1139" s="337" t="s">
        <v>1538</v>
      </c>
    </row>
    <row r="1140" spans="1:8" x14ac:dyDescent="0.3">
      <c r="A1140" s="109"/>
      <c r="C1140" s="338" t="s">
        <v>1538</v>
      </c>
      <c r="D1140" t="s">
        <v>1538</v>
      </c>
      <c r="E1140" s="337" t="s">
        <v>1538</v>
      </c>
      <c r="G1140" s="337" t="s">
        <v>1538</v>
      </c>
      <c r="H1140" s="337" t="s">
        <v>1538</v>
      </c>
    </row>
    <row r="1141" spans="1:8" x14ac:dyDescent="0.3">
      <c r="A1141" s="109"/>
      <c r="B1141" s="338"/>
      <c r="C1141" s="338" t="s">
        <v>1538</v>
      </c>
      <c r="D1141" t="s">
        <v>1538</v>
      </c>
      <c r="E1141" s="337" t="s">
        <v>1538</v>
      </c>
      <c r="G1141" s="337" t="s">
        <v>1538</v>
      </c>
      <c r="H1141" s="337" t="s">
        <v>1538</v>
      </c>
    </row>
    <row r="1142" spans="1:8" x14ac:dyDescent="0.3">
      <c r="A1142" s="109"/>
      <c r="B1142" s="338"/>
      <c r="C1142" s="338" t="s">
        <v>1538</v>
      </c>
      <c r="D1142" t="s">
        <v>1538</v>
      </c>
      <c r="E1142" s="337" t="s">
        <v>1538</v>
      </c>
      <c r="G1142" s="337" t="s">
        <v>1538</v>
      </c>
      <c r="H1142" s="337" t="s">
        <v>1538</v>
      </c>
    </row>
    <row r="1143" spans="1:8" x14ac:dyDescent="0.3">
      <c r="A1143" s="109"/>
      <c r="B1143" s="338"/>
      <c r="C1143" s="338" t="s">
        <v>1538</v>
      </c>
      <c r="D1143" t="s">
        <v>1538</v>
      </c>
      <c r="E1143" s="337" t="s">
        <v>1538</v>
      </c>
      <c r="G1143" s="337" t="s">
        <v>1538</v>
      </c>
      <c r="H1143" s="337" t="s">
        <v>1538</v>
      </c>
    </row>
    <row r="1144" spans="1:8" x14ac:dyDescent="0.3">
      <c r="A1144" s="109"/>
      <c r="B1144" s="338"/>
      <c r="C1144" s="338" t="s">
        <v>1538</v>
      </c>
      <c r="D1144" t="s">
        <v>1538</v>
      </c>
      <c r="E1144" s="337" t="s">
        <v>1538</v>
      </c>
      <c r="G1144" s="337" t="s">
        <v>1538</v>
      </c>
      <c r="H1144" s="337" t="s">
        <v>1538</v>
      </c>
    </row>
    <row r="1145" spans="1:8" x14ac:dyDescent="0.3">
      <c r="A1145" s="109"/>
      <c r="B1145" s="338"/>
      <c r="C1145" s="338" t="s">
        <v>1538</v>
      </c>
      <c r="D1145" t="s">
        <v>1538</v>
      </c>
      <c r="E1145" s="337" t="s">
        <v>1538</v>
      </c>
      <c r="G1145" s="337" t="s">
        <v>1538</v>
      </c>
      <c r="H1145" s="337" t="s">
        <v>1538</v>
      </c>
    </row>
    <row r="1146" spans="1:8" x14ac:dyDescent="0.3">
      <c r="A1146" s="109"/>
      <c r="B1146" s="338"/>
      <c r="C1146" s="338" t="s">
        <v>1538</v>
      </c>
      <c r="D1146" t="s">
        <v>1538</v>
      </c>
      <c r="E1146" s="337" t="s">
        <v>1538</v>
      </c>
      <c r="G1146" s="337" t="s">
        <v>1538</v>
      </c>
      <c r="H1146" s="337" t="s">
        <v>1538</v>
      </c>
    </row>
    <row r="1147" spans="1:8" x14ac:dyDescent="0.3">
      <c r="A1147" s="109"/>
      <c r="B1147" s="338"/>
      <c r="C1147" s="338" t="s">
        <v>1538</v>
      </c>
      <c r="D1147" t="s">
        <v>1538</v>
      </c>
      <c r="E1147" s="337" t="s">
        <v>1538</v>
      </c>
      <c r="G1147" s="337" t="s">
        <v>1538</v>
      </c>
      <c r="H1147" s="337" t="s">
        <v>1538</v>
      </c>
    </row>
    <row r="1148" spans="1:8" x14ac:dyDescent="0.3">
      <c r="A1148" s="109"/>
      <c r="B1148" s="338"/>
      <c r="C1148" s="338" t="s">
        <v>1538</v>
      </c>
      <c r="D1148" t="s">
        <v>1538</v>
      </c>
      <c r="E1148" s="337" t="s">
        <v>1538</v>
      </c>
      <c r="G1148" s="337" t="s">
        <v>1538</v>
      </c>
      <c r="H1148" s="337" t="s">
        <v>1538</v>
      </c>
    </row>
    <row r="1149" spans="1:8" x14ac:dyDescent="0.3">
      <c r="A1149" s="109"/>
      <c r="B1149" s="338"/>
      <c r="C1149" s="338" t="s">
        <v>1538</v>
      </c>
      <c r="D1149" t="s">
        <v>1538</v>
      </c>
      <c r="E1149" s="337" t="s">
        <v>1538</v>
      </c>
      <c r="G1149" s="337" t="s">
        <v>1538</v>
      </c>
      <c r="H1149" s="337" t="s">
        <v>1538</v>
      </c>
    </row>
    <row r="1150" spans="1:8" x14ac:dyDescent="0.3">
      <c r="A1150" s="109"/>
      <c r="B1150" s="338"/>
      <c r="C1150" s="338" t="s">
        <v>1538</v>
      </c>
      <c r="D1150" t="s">
        <v>1538</v>
      </c>
      <c r="E1150" s="337" t="s">
        <v>1538</v>
      </c>
      <c r="G1150" s="337" t="s">
        <v>1538</v>
      </c>
      <c r="H1150" s="337" t="s">
        <v>1538</v>
      </c>
    </row>
    <row r="1151" spans="1:8" x14ac:dyDescent="0.3">
      <c r="A1151" s="109"/>
      <c r="B1151" s="338"/>
      <c r="C1151" s="338" t="s">
        <v>1538</v>
      </c>
      <c r="D1151" t="s">
        <v>1538</v>
      </c>
      <c r="E1151" s="337" t="s">
        <v>1538</v>
      </c>
      <c r="G1151" s="337" t="s">
        <v>1538</v>
      </c>
      <c r="H1151" s="337" t="s">
        <v>1538</v>
      </c>
    </row>
    <row r="1152" spans="1:8" x14ac:dyDescent="0.3">
      <c r="A1152" s="109"/>
      <c r="B1152" s="338"/>
      <c r="C1152" s="338" t="s">
        <v>1538</v>
      </c>
      <c r="D1152" t="s">
        <v>1538</v>
      </c>
      <c r="E1152" s="337" t="s">
        <v>1538</v>
      </c>
      <c r="G1152" s="337" t="s">
        <v>1538</v>
      </c>
      <c r="H1152" s="337" t="s">
        <v>1538</v>
      </c>
    </row>
    <row r="1153" spans="1:8" x14ac:dyDescent="0.3">
      <c r="A1153" s="109"/>
      <c r="B1153" s="338"/>
      <c r="C1153" s="338" t="s">
        <v>1538</v>
      </c>
      <c r="D1153" t="s">
        <v>1538</v>
      </c>
      <c r="E1153" s="337" t="s">
        <v>1538</v>
      </c>
      <c r="G1153" s="337" t="s">
        <v>1538</v>
      </c>
      <c r="H1153" s="337" t="s">
        <v>1538</v>
      </c>
    </row>
    <row r="1154" spans="1:8" x14ac:dyDescent="0.3">
      <c r="A1154" s="109"/>
      <c r="B1154" s="338"/>
      <c r="C1154" s="338" t="s">
        <v>1538</v>
      </c>
      <c r="D1154" t="s">
        <v>1538</v>
      </c>
      <c r="E1154" s="337" t="s">
        <v>1538</v>
      </c>
      <c r="G1154" s="337" t="s">
        <v>1538</v>
      </c>
      <c r="H1154" s="337" t="s">
        <v>1538</v>
      </c>
    </row>
    <row r="1155" spans="1:8" x14ac:dyDescent="0.3">
      <c r="A1155" s="109"/>
      <c r="B1155" s="338"/>
      <c r="C1155" s="338" t="s">
        <v>1538</v>
      </c>
      <c r="D1155" t="s">
        <v>1538</v>
      </c>
      <c r="E1155" s="337" t="s">
        <v>1538</v>
      </c>
      <c r="G1155" s="337" t="s">
        <v>1538</v>
      </c>
      <c r="H1155" s="337" t="s">
        <v>1538</v>
      </c>
    </row>
    <row r="1156" spans="1:8" x14ac:dyDescent="0.3">
      <c r="A1156" s="109"/>
      <c r="B1156" s="338"/>
      <c r="C1156" s="338" t="s">
        <v>1538</v>
      </c>
      <c r="D1156" t="s">
        <v>1538</v>
      </c>
      <c r="E1156" s="337" t="s">
        <v>1538</v>
      </c>
      <c r="G1156" s="337" t="s">
        <v>1538</v>
      </c>
      <c r="H1156" s="337" t="s">
        <v>1538</v>
      </c>
    </row>
    <row r="1157" spans="1:8" x14ac:dyDescent="0.3">
      <c r="A1157" s="109"/>
      <c r="B1157" s="338"/>
      <c r="C1157" s="338" t="s">
        <v>1538</v>
      </c>
      <c r="D1157" t="s">
        <v>1538</v>
      </c>
      <c r="E1157" s="337" t="s">
        <v>1538</v>
      </c>
      <c r="G1157" s="337" t="s">
        <v>1538</v>
      </c>
      <c r="H1157" s="337" t="s">
        <v>1538</v>
      </c>
    </row>
    <row r="1158" spans="1:8" x14ac:dyDescent="0.3">
      <c r="A1158" s="109"/>
      <c r="B1158" s="338"/>
      <c r="C1158" s="338" t="s">
        <v>1538</v>
      </c>
      <c r="D1158" t="s">
        <v>1538</v>
      </c>
      <c r="E1158" s="337" t="s">
        <v>1538</v>
      </c>
      <c r="G1158" s="337" t="s">
        <v>1538</v>
      </c>
      <c r="H1158" s="337" t="s">
        <v>1538</v>
      </c>
    </row>
    <row r="1159" spans="1:8" x14ac:dyDescent="0.3">
      <c r="A1159" s="109"/>
      <c r="B1159" s="338"/>
      <c r="C1159" s="338" t="s">
        <v>1538</v>
      </c>
      <c r="D1159" t="s">
        <v>1538</v>
      </c>
      <c r="E1159" s="337" t="s">
        <v>1538</v>
      </c>
      <c r="G1159" s="337" t="s">
        <v>1538</v>
      </c>
      <c r="H1159" s="337" t="s">
        <v>1538</v>
      </c>
    </row>
    <row r="1160" spans="1:8" x14ac:dyDescent="0.3">
      <c r="A1160" s="109"/>
      <c r="B1160" s="338"/>
      <c r="C1160" s="338" t="s">
        <v>1538</v>
      </c>
      <c r="D1160" t="s">
        <v>1538</v>
      </c>
      <c r="E1160" s="337" t="s">
        <v>1538</v>
      </c>
      <c r="G1160" s="337" t="s">
        <v>1538</v>
      </c>
      <c r="H1160" s="337" t="s">
        <v>1538</v>
      </c>
    </row>
    <row r="1161" spans="1:8" x14ac:dyDescent="0.3">
      <c r="A1161" s="109"/>
      <c r="B1161" s="338"/>
      <c r="C1161" s="338" t="s">
        <v>1538</v>
      </c>
      <c r="D1161" t="s">
        <v>1538</v>
      </c>
      <c r="E1161" s="337" t="s">
        <v>1538</v>
      </c>
      <c r="G1161" s="337" t="s">
        <v>1538</v>
      </c>
      <c r="H1161" s="337" t="s">
        <v>1538</v>
      </c>
    </row>
    <row r="1162" spans="1:8" x14ac:dyDescent="0.3">
      <c r="A1162" s="109"/>
      <c r="B1162" s="338"/>
      <c r="C1162" s="338" t="s">
        <v>1538</v>
      </c>
      <c r="D1162" t="s">
        <v>1538</v>
      </c>
      <c r="E1162" s="337" t="s">
        <v>1538</v>
      </c>
      <c r="G1162" s="337" t="s">
        <v>1538</v>
      </c>
      <c r="H1162" s="337" t="s">
        <v>1538</v>
      </c>
    </row>
    <row r="1163" spans="1:8" x14ac:dyDescent="0.3">
      <c r="A1163" s="109"/>
      <c r="B1163" s="338"/>
      <c r="C1163" s="338" t="s">
        <v>1538</v>
      </c>
      <c r="D1163" t="s">
        <v>1538</v>
      </c>
      <c r="E1163" s="337" t="s">
        <v>1538</v>
      </c>
      <c r="G1163" s="337" t="s">
        <v>1538</v>
      </c>
      <c r="H1163" s="337" t="s">
        <v>1538</v>
      </c>
    </row>
    <row r="1164" spans="1:8" x14ac:dyDescent="0.3">
      <c r="A1164" s="109"/>
      <c r="B1164" s="338"/>
      <c r="C1164" s="338" t="s">
        <v>1538</v>
      </c>
      <c r="D1164" t="s">
        <v>1538</v>
      </c>
      <c r="E1164" s="337" t="s">
        <v>1538</v>
      </c>
      <c r="G1164" s="337" t="s">
        <v>1538</v>
      </c>
      <c r="H1164" s="337" t="s">
        <v>1538</v>
      </c>
    </row>
    <row r="1165" spans="1:8" x14ac:dyDescent="0.3">
      <c r="A1165" s="109"/>
      <c r="B1165" s="338"/>
      <c r="C1165" s="338" t="s">
        <v>1538</v>
      </c>
      <c r="D1165" t="s">
        <v>1538</v>
      </c>
      <c r="E1165" s="337" t="s">
        <v>1538</v>
      </c>
      <c r="G1165" s="337" t="s">
        <v>1538</v>
      </c>
      <c r="H1165" s="337" t="s">
        <v>1538</v>
      </c>
    </row>
    <row r="1166" spans="1:8" x14ac:dyDescent="0.3">
      <c r="A1166" s="109"/>
      <c r="B1166" s="338"/>
      <c r="C1166" s="338" t="s">
        <v>1538</v>
      </c>
      <c r="D1166" t="s">
        <v>1538</v>
      </c>
      <c r="E1166" s="337" t="s">
        <v>1538</v>
      </c>
      <c r="G1166" s="337" t="s">
        <v>1538</v>
      </c>
      <c r="H1166" s="337" t="s">
        <v>1538</v>
      </c>
    </row>
    <row r="1167" spans="1:8" x14ac:dyDescent="0.3">
      <c r="A1167" s="109"/>
      <c r="B1167" s="338"/>
      <c r="C1167" s="338" t="s">
        <v>1538</v>
      </c>
      <c r="D1167" t="s">
        <v>1538</v>
      </c>
      <c r="E1167" s="337" t="s">
        <v>1538</v>
      </c>
      <c r="G1167" s="337" t="s">
        <v>1538</v>
      </c>
      <c r="H1167" s="337" t="s">
        <v>1538</v>
      </c>
    </row>
    <row r="1168" spans="1:8" x14ac:dyDescent="0.3">
      <c r="A1168" s="109"/>
      <c r="B1168" s="338"/>
      <c r="C1168" s="338" t="s">
        <v>1538</v>
      </c>
      <c r="D1168" t="s">
        <v>1538</v>
      </c>
      <c r="E1168" s="337" t="s">
        <v>1538</v>
      </c>
      <c r="G1168" s="337" t="s">
        <v>1538</v>
      </c>
      <c r="H1168" s="337" t="s">
        <v>1538</v>
      </c>
    </row>
    <row r="1169" spans="1:8" x14ac:dyDescent="0.3">
      <c r="A1169" s="109"/>
      <c r="B1169" s="338"/>
      <c r="C1169" s="338" t="s">
        <v>1538</v>
      </c>
      <c r="D1169" t="s">
        <v>1538</v>
      </c>
      <c r="E1169" s="337" t="s">
        <v>1538</v>
      </c>
      <c r="G1169" s="337" t="s">
        <v>1538</v>
      </c>
      <c r="H1169" s="337" t="s">
        <v>1538</v>
      </c>
    </row>
    <row r="1170" spans="1:8" x14ac:dyDescent="0.3">
      <c r="A1170" s="109"/>
      <c r="B1170" s="338"/>
      <c r="C1170" s="338" t="s">
        <v>1538</v>
      </c>
      <c r="D1170" t="s">
        <v>1538</v>
      </c>
      <c r="E1170" s="337" t="s">
        <v>1538</v>
      </c>
      <c r="G1170" s="337" t="s">
        <v>1538</v>
      </c>
      <c r="H1170" s="337" t="s">
        <v>1538</v>
      </c>
    </row>
    <row r="1171" spans="1:8" x14ac:dyDescent="0.3">
      <c r="A1171" s="109"/>
      <c r="B1171" s="338"/>
      <c r="C1171" s="338" t="s">
        <v>1538</v>
      </c>
      <c r="D1171" t="s">
        <v>1538</v>
      </c>
      <c r="E1171" s="337" t="s">
        <v>1538</v>
      </c>
      <c r="G1171" s="337" t="s">
        <v>1538</v>
      </c>
      <c r="H1171" s="337" t="s">
        <v>1538</v>
      </c>
    </row>
    <row r="1172" spans="1:8" x14ac:dyDescent="0.3">
      <c r="A1172" s="109"/>
      <c r="B1172" s="338"/>
      <c r="C1172" s="338" t="s">
        <v>1538</v>
      </c>
      <c r="D1172" t="s">
        <v>1538</v>
      </c>
      <c r="E1172" s="337" t="s">
        <v>1538</v>
      </c>
      <c r="G1172" s="337" t="s">
        <v>1538</v>
      </c>
      <c r="H1172" s="337" t="s">
        <v>1538</v>
      </c>
    </row>
    <row r="1173" spans="1:8" x14ac:dyDescent="0.3">
      <c r="A1173" s="109"/>
      <c r="B1173" s="338"/>
      <c r="C1173" s="338" t="s">
        <v>1538</v>
      </c>
      <c r="D1173" t="s">
        <v>1538</v>
      </c>
      <c r="E1173" s="337" t="s">
        <v>1538</v>
      </c>
      <c r="G1173" s="337" t="s">
        <v>1538</v>
      </c>
      <c r="H1173" s="337" t="s">
        <v>1538</v>
      </c>
    </row>
    <row r="1174" spans="1:8" x14ac:dyDescent="0.3">
      <c r="A1174" s="109"/>
      <c r="B1174" s="338"/>
      <c r="C1174" s="338" t="s">
        <v>1538</v>
      </c>
      <c r="D1174" t="s">
        <v>1538</v>
      </c>
      <c r="E1174" s="337" t="s">
        <v>1538</v>
      </c>
      <c r="G1174" s="337" t="s">
        <v>1538</v>
      </c>
      <c r="H1174" s="337" t="s">
        <v>1538</v>
      </c>
    </row>
    <row r="1175" spans="1:8" x14ac:dyDescent="0.3">
      <c r="A1175" s="109"/>
      <c r="B1175" s="338"/>
      <c r="C1175" s="338" t="s">
        <v>1538</v>
      </c>
      <c r="D1175" t="s">
        <v>1538</v>
      </c>
      <c r="E1175" s="337" t="s">
        <v>1538</v>
      </c>
      <c r="G1175" s="337" t="s">
        <v>1538</v>
      </c>
      <c r="H1175" s="337" t="s">
        <v>1538</v>
      </c>
    </row>
    <row r="1176" spans="1:8" x14ac:dyDescent="0.3">
      <c r="A1176" s="109"/>
      <c r="B1176" s="338"/>
      <c r="C1176" s="338" t="s">
        <v>1538</v>
      </c>
      <c r="D1176" t="s">
        <v>1538</v>
      </c>
      <c r="E1176" s="337" t="s">
        <v>1538</v>
      </c>
      <c r="G1176" s="337" t="s">
        <v>1538</v>
      </c>
      <c r="H1176" s="337" t="s">
        <v>1538</v>
      </c>
    </row>
    <row r="1177" spans="1:8" x14ac:dyDescent="0.3">
      <c r="A1177" s="109"/>
      <c r="B1177" s="338"/>
      <c r="C1177" s="338" t="s">
        <v>1538</v>
      </c>
      <c r="D1177" t="s">
        <v>1538</v>
      </c>
      <c r="E1177" s="337" t="s">
        <v>1538</v>
      </c>
      <c r="G1177" s="337" t="s">
        <v>1538</v>
      </c>
      <c r="H1177" s="337" t="s">
        <v>1538</v>
      </c>
    </row>
    <row r="1178" spans="1:8" x14ac:dyDescent="0.3">
      <c r="A1178" s="109"/>
      <c r="B1178" s="338"/>
      <c r="C1178" s="338" t="s">
        <v>1538</v>
      </c>
      <c r="D1178" t="s">
        <v>1538</v>
      </c>
      <c r="E1178" s="337" t="s">
        <v>1538</v>
      </c>
      <c r="G1178" s="337" t="s">
        <v>1538</v>
      </c>
      <c r="H1178" s="337" t="s">
        <v>1538</v>
      </c>
    </row>
    <row r="1179" spans="1:8" x14ac:dyDescent="0.3">
      <c r="A1179" s="109"/>
      <c r="B1179" s="338"/>
      <c r="C1179" s="338" t="s">
        <v>1538</v>
      </c>
      <c r="D1179" t="s">
        <v>1538</v>
      </c>
      <c r="E1179" s="337" t="s">
        <v>1538</v>
      </c>
      <c r="G1179" s="337" t="s">
        <v>1538</v>
      </c>
      <c r="H1179" s="337" t="s">
        <v>1538</v>
      </c>
    </row>
    <row r="1180" spans="1:8" x14ac:dyDescent="0.3">
      <c r="A1180" s="109"/>
      <c r="B1180" s="338"/>
      <c r="C1180" s="338" t="s">
        <v>1538</v>
      </c>
      <c r="D1180" t="s">
        <v>1538</v>
      </c>
      <c r="E1180" s="337" t="s">
        <v>1538</v>
      </c>
      <c r="G1180" s="337" t="s">
        <v>1538</v>
      </c>
      <c r="H1180" s="337" t="s">
        <v>1538</v>
      </c>
    </row>
    <row r="1181" spans="1:8" x14ac:dyDescent="0.3">
      <c r="A1181" s="109"/>
      <c r="B1181" s="338"/>
      <c r="C1181" s="338" t="s">
        <v>1538</v>
      </c>
      <c r="D1181" t="s">
        <v>1538</v>
      </c>
      <c r="E1181" s="337" t="s">
        <v>1538</v>
      </c>
      <c r="G1181" s="337" t="s">
        <v>1538</v>
      </c>
      <c r="H1181" s="337" t="s">
        <v>1538</v>
      </c>
    </row>
    <row r="1182" spans="1:8" x14ac:dyDescent="0.3">
      <c r="A1182" s="109"/>
      <c r="B1182" s="338"/>
      <c r="C1182" s="338" t="s">
        <v>1538</v>
      </c>
      <c r="D1182" t="s">
        <v>1538</v>
      </c>
      <c r="E1182" s="337" t="s">
        <v>1538</v>
      </c>
      <c r="G1182" s="337" t="s">
        <v>1538</v>
      </c>
      <c r="H1182" s="337" t="s">
        <v>1538</v>
      </c>
    </row>
    <row r="1183" spans="1:8" x14ac:dyDescent="0.3">
      <c r="A1183" s="109"/>
      <c r="B1183" s="338"/>
      <c r="C1183" s="338" t="s">
        <v>1538</v>
      </c>
      <c r="D1183" t="s">
        <v>1538</v>
      </c>
      <c r="E1183" s="337" t="s">
        <v>1538</v>
      </c>
      <c r="G1183" s="337" t="s">
        <v>1538</v>
      </c>
      <c r="H1183" s="337" t="s">
        <v>1538</v>
      </c>
    </row>
    <row r="1184" spans="1:8" x14ac:dyDescent="0.3">
      <c r="A1184" s="109"/>
      <c r="B1184" s="338"/>
      <c r="C1184" s="338" t="s">
        <v>1538</v>
      </c>
      <c r="D1184" t="s">
        <v>1538</v>
      </c>
      <c r="E1184" s="337" t="s">
        <v>1538</v>
      </c>
      <c r="G1184" s="337" t="s">
        <v>1538</v>
      </c>
      <c r="H1184" s="337" t="s">
        <v>1538</v>
      </c>
    </row>
    <row r="1185" spans="1:8" x14ac:dyDescent="0.3">
      <c r="A1185" s="109"/>
      <c r="B1185" s="338"/>
      <c r="C1185" s="338" t="s">
        <v>1538</v>
      </c>
      <c r="D1185" t="s">
        <v>1538</v>
      </c>
      <c r="E1185" s="337" t="s">
        <v>1538</v>
      </c>
      <c r="G1185" s="337" t="s">
        <v>1538</v>
      </c>
      <c r="H1185" s="337" t="s">
        <v>1538</v>
      </c>
    </row>
    <row r="1186" spans="1:8" x14ac:dyDescent="0.3">
      <c r="A1186" s="109"/>
      <c r="B1186" s="338"/>
      <c r="C1186" s="338" t="s">
        <v>1538</v>
      </c>
      <c r="D1186" t="s">
        <v>1538</v>
      </c>
      <c r="E1186" s="337" t="s">
        <v>1538</v>
      </c>
      <c r="G1186" s="337" t="s">
        <v>1538</v>
      </c>
      <c r="H1186" s="337" t="s">
        <v>1538</v>
      </c>
    </row>
    <row r="1187" spans="1:8" x14ac:dyDescent="0.3">
      <c r="A1187" s="109"/>
      <c r="B1187" s="338"/>
      <c r="C1187" s="338" t="s">
        <v>1538</v>
      </c>
      <c r="D1187" t="s">
        <v>1538</v>
      </c>
      <c r="E1187" s="337" t="s">
        <v>1538</v>
      </c>
      <c r="G1187" s="337" t="s">
        <v>1538</v>
      </c>
      <c r="H1187" s="337" t="s">
        <v>1538</v>
      </c>
    </row>
    <row r="1188" spans="1:8" x14ac:dyDescent="0.3">
      <c r="A1188" s="109"/>
      <c r="B1188" s="338"/>
      <c r="C1188" s="338" t="s">
        <v>1538</v>
      </c>
      <c r="D1188" t="s">
        <v>1538</v>
      </c>
      <c r="E1188" s="337" t="s">
        <v>1538</v>
      </c>
      <c r="G1188" s="337" t="s">
        <v>1538</v>
      </c>
      <c r="H1188" s="337" t="s">
        <v>1538</v>
      </c>
    </row>
    <row r="1189" spans="1:8" x14ac:dyDescent="0.3">
      <c r="A1189" s="109"/>
      <c r="B1189" s="338"/>
      <c r="C1189" s="338" t="s">
        <v>1538</v>
      </c>
      <c r="D1189" t="s">
        <v>1538</v>
      </c>
      <c r="E1189" s="337" t="s">
        <v>1538</v>
      </c>
      <c r="G1189" s="337" t="s">
        <v>1538</v>
      </c>
      <c r="H1189" s="337" t="s">
        <v>1538</v>
      </c>
    </row>
    <row r="1190" spans="1:8" x14ac:dyDescent="0.3">
      <c r="A1190" s="109"/>
      <c r="B1190" s="340"/>
      <c r="C1190" s="338" t="s">
        <v>1538</v>
      </c>
      <c r="D1190" t="s">
        <v>1538</v>
      </c>
      <c r="E1190" s="337" t="s">
        <v>1538</v>
      </c>
      <c r="G1190" s="337" t="s">
        <v>1538</v>
      </c>
      <c r="H1190" s="337" t="s">
        <v>1538</v>
      </c>
    </row>
    <row r="1191" spans="1:8" x14ac:dyDescent="0.3">
      <c r="A1191" s="109"/>
      <c r="C1191" s="338" t="s">
        <v>1538</v>
      </c>
      <c r="D1191" t="s">
        <v>1538</v>
      </c>
      <c r="E1191" s="337" t="s">
        <v>1538</v>
      </c>
      <c r="G1191" s="337" t="s">
        <v>1538</v>
      </c>
      <c r="H1191" s="337" t="s">
        <v>1538</v>
      </c>
    </row>
    <row r="1192" spans="1:8" x14ac:dyDescent="0.3">
      <c r="A1192" s="109"/>
      <c r="C1192" s="338" t="s">
        <v>1538</v>
      </c>
      <c r="D1192" t="s">
        <v>1538</v>
      </c>
      <c r="E1192" s="337" t="s">
        <v>1538</v>
      </c>
      <c r="G1192" s="337" t="s">
        <v>1538</v>
      </c>
      <c r="H1192" s="337" t="s">
        <v>1538</v>
      </c>
    </row>
    <row r="1193" spans="1:8" x14ac:dyDescent="0.3">
      <c r="A1193" s="109"/>
      <c r="C1193" s="338" t="s">
        <v>1538</v>
      </c>
      <c r="D1193" t="s">
        <v>1538</v>
      </c>
      <c r="E1193" s="337" t="s">
        <v>1538</v>
      </c>
      <c r="G1193" s="337" t="s">
        <v>1538</v>
      </c>
      <c r="H1193" s="337" t="s">
        <v>1538</v>
      </c>
    </row>
    <row r="1194" spans="1:8" x14ac:dyDescent="0.3">
      <c r="A1194" s="109"/>
      <c r="C1194" s="338" t="s">
        <v>1538</v>
      </c>
      <c r="D1194" t="s">
        <v>1538</v>
      </c>
      <c r="E1194" s="337" t="s">
        <v>1538</v>
      </c>
      <c r="G1194" s="337" t="s">
        <v>1538</v>
      </c>
      <c r="H1194" s="337" t="s">
        <v>1538</v>
      </c>
    </row>
    <row r="1195" spans="1:8" x14ac:dyDescent="0.3">
      <c r="A1195" s="109"/>
      <c r="B1195" s="340"/>
      <c r="C1195" s="338" t="s">
        <v>1538</v>
      </c>
      <c r="D1195" t="s">
        <v>1538</v>
      </c>
      <c r="E1195" s="337" t="s">
        <v>1538</v>
      </c>
      <c r="G1195" s="337" t="s">
        <v>1538</v>
      </c>
      <c r="H1195" s="337" t="s">
        <v>1538</v>
      </c>
    </row>
    <row r="1196" spans="1:8" x14ac:dyDescent="0.3">
      <c r="A1196" s="109"/>
      <c r="C1196" s="338" t="s">
        <v>1538</v>
      </c>
      <c r="D1196" t="s">
        <v>1538</v>
      </c>
      <c r="E1196" s="337" t="s">
        <v>1538</v>
      </c>
      <c r="G1196" s="337" t="s">
        <v>1538</v>
      </c>
      <c r="H1196" s="337" t="s">
        <v>1538</v>
      </c>
    </row>
    <row r="1197" spans="1:8" x14ac:dyDescent="0.3">
      <c r="A1197" s="109"/>
      <c r="C1197" s="338" t="s">
        <v>1538</v>
      </c>
      <c r="D1197" t="s">
        <v>1538</v>
      </c>
      <c r="E1197" s="337" t="s">
        <v>1538</v>
      </c>
      <c r="G1197" s="337" t="s">
        <v>1538</v>
      </c>
      <c r="H1197" s="337" t="s">
        <v>1538</v>
      </c>
    </row>
    <row r="1198" spans="1:8" x14ac:dyDescent="0.3">
      <c r="A1198" s="109"/>
      <c r="C1198" s="338" t="s">
        <v>1538</v>
      </c>
      <c r="D1198" t="s">
        <v>1538</v>
      </c>
      <c r="E1198" s="337" t="s">
        <v>1538</v>
      </c>
      <c r="G1198" s="337" t="s">
        <v>1538</v>
      </c>
      <c r="H1198" s="337" t="s">
        <v>1538</v>
      </c>
    </row>
    <row r="1199" spans="1:8" x14ac:dyDescent="0.3">
      <c r="A1199" s="109"/>
      <c r="B1199" s="338"/>
      <c r="C1199" s="338" t="s">
        <v>1538</v>
      </c>
      <c r="D1199" t="s">
        <v>1538</v>
      </c>
      <c r="E1199" s="337" t="s">
        <v>1538</v>
      </c>
      <c r="G1199" s="337" t="s">
        <v>1538</v>
      </c>
      <c r="H1199" s="337" t="s">
        <v>1538</v>
      </c>
    </row>
    <row r="1200" spans="1:8" x14ac:dyDescent="0.3">
      <c r="A1200" s="109"/>
      <c r="B1200" s="338"/>
      <c r="C1200" s="338" t="s">
        <v>1538</v>
      </c>
      <c r="D1200" t="s">
        <v>1538</v>
      </c>
      <c r="E1200" s="337" t="s">
        <v>1538</v>
      </c>
      <c r="G1200" s="337" t="s">
        <v>1538</v>
      </c>
      <c r="H1200" s="337" t="s">
        <v>1538</v>
      </c>
    </row>
    <row r="1201" spans="1:8" x14ac:dyDescent="0.3">
      <c r="A1201" s="109"/>
      <c r="B1201" s="338"/>
      <c r="C1201" s="338" t="s">
        <v>1538</v>
      </c>
      <c r="D1201" t="s">
        <v>1538</v>
      </c>
      <c r="E1201" s="337" t="s">
        <v>1538</v>
      </c>
      <c r="G1201" s="337" t="s">
        <v>1538</v>
      </c>
      <c r="H1201" s="337" t="s">
        <v>1538</v>
      </c>
    </row>
    <row r="1202" spans="1:8" x14ac:dyDescent="0.3">
      <c r="A1202" s="109"/>
      <c r="B1202" s="338"/>
      <c r="C1202" s="338" t="s">
        <v>1538</v>
      </c>
      <c r="D1202" t="s">
        <v>1538</v>
      </c>
      <c r="E1202" s="337" t="s">
        <v>1538</v>
      </c>
      <c r="G1202" s="337" t="s">
        <v>1538</v>
      </c>
      <c r="H1202" s="337" t="s">
        <v>1538</v>
      </c>
    </row>
    <row r="1203" spans="1:8" x14ac:dyDescent="0.3">
      <c r="A1203" s="109"/>
      <c r="B1203" s="338"/>
      <c r="C1203" s="338" t="s">
        <v>1538</v>
      </c>
      <c r="D1203" t="s">
        <v>1538</v>
      </c>
      <c r="E1203" s="337" t="s">
        <v>1538</v>
      </c>
      <c r="G1203" s="337" t="s">
        <v>1538</v>
      </c>
      <c r="H1203" s="337" t="s">
        <v>1538</v>
      </c>
    </row>
    <row r="1204" spans="1:8" x14ac:dyDescent="0.3">
      <c r="A1204" s="109"/>
      <c r="B1204" s="338"/>
      <c r="C1204" s="338" t="s">
        <v>1538</v>
      </c>
      <c r="D1204" t="s">
        <v>1538</v>
      </c>
      <c r="E1204" s="337" t="s">
        <v>1538</v>
      </c>
      <c r="G1204" s="337" t="s">
        <v>1538</v>
      </c>
      <c r="H1204" s="337" t="s">
        <v>1538</v>
      </c>
    </row>
    <row r="1205" spans="1:8" x14ac:dyDescent="0.3">
      <c r="A1205" s="109"/>
      <c r="B1205" s="338"/>
      <c r="C1205" s="338" t="s">
        <v>1538</v>
      </c>
      <c r="D1205" t="s">
        <v>1538</v>
      </c>
      <c r="E1205" s="337" t="s">
        <v>1538</v>
      </c>
      <c r="G1205" s="337" t="s">
        <v>1538</v>
      </c>
      <c r="H1205" s="337" t="s">
        <v>1538</v>
      </c>
    </row>
    <row r="1206" spans="1:8" x14ac:dyDescent="0.3">
      <c r="A1206" s="109"/>
      <c r="B1206" s="338"/>
      <c r="C1206" s="338" t="s">
        <v>1538</v>
      </c>
      <c r="D1206" t="s">
        <v>1538</v>
      </c>
      <c r="E1206" s="337" t="s">
        <v>1538</v>
      </c>
      <c r="G1206" s="337" t="s">
        <v>1538</v>
      </c>
      <c r="H1206" s="337" t="s">
        <v>1538</v>
      </c>
    </row>
    <row r="1207" spans="1:8" x14ac:dyDescent="0.3">
      <c r="A1207" s="109"/>
      <c r="B1207" s="338"/>
      <c r="C1207" s="338" t="s">
        <v>1538</v>
      </c>
      <c r="D1207" t="s">
        <v>1538</v>
      </c>
      <c r="E1207" s="337" t="s">
        <v>1538</v>
      </c>
      <c r="G1207" s="337" t="s">
        <v>1538</v>
      </c>
      <c r="H1207" s="337" t="s">
        <v>1538</v>
      </c>
    </row>
    <row r="1208" spans="1:8" x14ac:dyDescent="0.3">
      <c r="A1208" s="109"/>
      <c r="B1208" s="338"/>
      <c r="C1208" s="338" t="s">
        <v>1538</v>
      </c>
      <c r="D1208" t="s">
        <v>1538</v>
      </c>
      <c r="E1208" s="337" t="s">
        <v>1538</v>
      </c>
      <c r="G1208" s="337" t="s">
        <v>1538</v>
      </c>
      <c r="H1208" s="337" t="s">
        <v>1538</v>
      </c>
    </row>
    <row r="1209" spans="1:8" x14ac:dyDescent="0.3">
      <c r="A1209" s="109"/>
      <c r="B1209" s="338"/>
      <c r="C1209" s="338" t="s">
        <v>1538</v>
      </c>
      <c r="D1209" t="s">
        <v>1538</v>
      </c>
      <c r="E1209" s="337" t="s">
        <v>1538</v>
      </c>
      <c r="G1209" s="337" t="s">
        <v>1538</v>
      </c>
      <c r="H1209" s="337" t="s">
        <v>1538</v>
      </c>
    </row>
    <row r="1210" spans="1:8" x14ac:dyDescent="0.3">
      <c r="A1210" s="109"/>
      <c r="B1210" s="338"/>
      <c r="C1210" s="338" t="s">
        <v>1538</v>
      </c>
      <c r="D1210" t="s">
        <v>1538</v>
      </c>
      <c r="E1210" s="337" t="s">
        <v>1538</v>
      </c>
      <c r="G1210" s="337" t="s">
        <v>1538</v>
      </c>
      <c r="H1210" s="337" t="s">
        <v>1538</v>
      </c>
    </row>
    <row r="1211" spans="1:8" x14ac:dyDescent="0.3">
      <c r="A1211" s="109"/>
      <c r="B1211" s="338"/>
      <c r="C1211" s="338" t="s">
        <v>1538</v>
      </c>
      <c r="D1211" t="s">
        <v>1538</v>
      </c>
      <c r="E1211" s="337" t="s">
        <v>1538</v>
      </c>
      <c r="G1211" s="337" t="s">
        <v>1538</v>
      </c>
      <c r="H1211" s="337" t="s">
        <v>1538</v>
      </c>
    </row>
    <row r="1212" spans="1:8" x14ac:dyDescent="0.3">
      <c r="A1212" s="109"/>
      <c r="B1212" s="338"/>
      <c r="C1212" s="338" t="s">
        <v>1538</v>
      </c>
      <c r="D1212" t="s">
        <v>1538</v>
      </c>
      <c r="E1212" s="337" t="s">
        <v>1538</v>
      </c>
      <c r="G1212" s="337" t="s">
        <v>1538</v>
      </c>
      <c r="H1212" s="337" t="s">
        <v>1538</v>
      </c>
    </row>
    <row r="1213" spans="1:8" x14ac:dyDescent="0.3">
      <c r="A1213" s="109"/>
      <c r="B1213" s="338"/>
      <c r="C1213" s="338" t="s">
        <v>1538</v>
      </c>
      <c r="D1213" t="s">
        <v>1538</v>
      </c>
      <c r="E1213" s="337" t="s">
        <v>1538</v>
      </c>
      <c r="G1213" s="337" t="s">
        <v>1538</v>
      </c>
      <c r="H1213" s="337" t="s">
        <v>1538</v>
      </c>
    </row>
    <row r="1214" spans="1:8" x14ac:dyDescent="0.3">
      <c r="A1214" s="109"/>
      <c r="B1214" s="338"/>
      <c r="C1214" s="338" t="s">
        <v>1538</v>
      </c>
      <c r="D1214" t="s">
        <v>1538</v>
      </c>
      <c r="E1214" s="337" t="s">
        <v>1538</v>
      </c>
      <c r="G1214" s="337" t="s">
        <v>1538</v>
      </c>
      <c r="H1214" s="337" t="s">
        <v>1538</v>
      </c>
    </row>
    <row r="1215" spans="1:8" x14ac:dyDescent="0.3">
      <c r="A1215" s="109"/>
      <c r="B1215" s="338"/>
      <c r="C1215" s="338" t="s">
        <v>1538</v>
      </c>
      <c r="D1215" t="s">
        <v>1538</v>
      </c>
      <c r="E1215" s="337" t="s">
        <v>1538</v>
      </c>
      <c r="G1215" s="337" t="s">
        <v>1538</v>
      </c>
      <c r="H1215" s="337" t="s">
        <v>1538</v>
      </c>
    </row>
    <row r="1216" spans="1:8" x14ac:dyDescent="0.3">
      <c r="A1216" s="109"/>
      <c r="B1216" s="338"/>
      <c r="C1216" s="338" t="s">
        <v>1538</v>
      </c>
      <c r="D1216" t="s">
        <v>1538</v>
      </c>
      <c r="E1216" s="337" t="s">
        <v>1538</v>
      </c>
      <c r="G1216" s="337" t="s">
        <v>1538</v>
      </c>
      <c r="H1216" s="337" t="s">
        <v>1538</v>
      </c>
    </row>
    <row r="1217" spans="1:8" x14ac:dyDescent="0.3">
      <c r="A1217" s="109"/>
      <c r="B1217" s="340"/>
      <c r="C1217" s="338" t="s">
        <v>1538</v>
      </c>
      <c r="D1217" t="s">
        <v>1538</v>
      </c>
      <c r="E1217" s="337" t="s">
        <v>1538</v>
      </c>
      <c r="G1217" s="337" t="s">
        <v>1538</v>
      </c>
      <c r="H1217" s="337" t="s">
        <v>1538</v>
      </c>
    </row>
    <row r="1218" spans="1:8" x14ac:dyDescent="0.3">
      <c r="A1218" s="109"/>
      <c r="C1218" s="338" t="s">
        <v>1538</v>
      </c>
      <c r="D1218" t="s">
        <v>1538</v>
      </c>
      <c r="E1218" s="337" t="s">
        <v>1538</v>
      </c>
      <c r="G1218" s="337" t="s">
        <v>1538</v>
      </c>
      <c r="H1218" s="337" t="s">
        <v>1538</v>
      </c>
    </row>
    <row r="1219" spans="1:8" x14ac:dyDescent="0.3">
      <c r="A1219" s="109"/>
      <c r="C1219" s="338" t="s">
        <v>1538</v>
      </c>
      <c r="D1219" t="s">
        <v>1538</v>
      </c>
      <c r="E1219" s="337" t="s">
        <v>1538</v>
      </c>
      <c r="G1219" s="337" t="s">
        <v>1538</v>
      </c>
      <c r="H1219" s="337" t="s">
        <v>1538</v>
      </c>
    </row>
    <row r="1220" spans="1:8" x14ac:dyDescent="0.3">
      <c r="A1220" s="109"/>
      <c r="C1220" s="338" t="s">
        <v>1538</v>
      </c>
      <c r="D1220" t="s">
        <v>1538</v>
      </c>
      <c r="E1220" s="337" t="s">
        <v>1538</v>
      </c>
      <c r="G1220" s="337" t="s">
        <v>1538</v>
      </c>
      <c r="H1220" s="337" t="s">
        <v>1538</v>
      </c>
    </row>
    <row r="1221" spans="1:8" x14ac:dyDescent="0.3">
      <c r="A1221" s="109"/>
      <c r="B1221" s="340"/>
      <c r="C1221" s="338" t="s">
        <v>1538</v>
      </c>
      <c r="D1221" t="s">
        <v>1538</v>
      </c>
      <c r="E1221" s="337" t="s">
        <v>1538</v>
      </c>
      <c r="G1221" s="337" t="s">
        <v>1538</v>
      </c>
      <c r="H1221" s="337" t="s">
        <v>1538</v>
      </c>
    </row>
    <row r="1222" spans="1:8" x14ac:dyDescent="0.3">
      <c r="A1222" s="109"/>
      <c r="C1222" s="338" t="s">
        <v>1538</v>
      </c>
      <c r="D1222" t="s">
        <v>1538</v>
      </c>
      <c r="E1222" s="337" t="s">
        <v>1538</v>
      </c>
      <c r="G1222" s="337" t="s">
        <v>1538</v>
      </c>
      <c r="H1222" s="337" t="s">
        <v>1538</v>
      </c>
    </row>
    <row r="1223" spans="1:8" x14ac:dyDescent="0.3">
      <c r="A1223" s="109"/>
      <c r="C1223" s="338" t="s">
        <v>1538</v>
      </c>
      <c r="D1223" t="s">
        <v>1538</v>
      </c>
      <c r="E1223" s="337" t="s">
        <v>1538</v>
      </c>
      <c r="G1223" s="337" t="s">
        <v>1538</v>
      </c>
      <c r="H1223" s="337" t="s">
        <v>1538</v>
      </c>
    </row>
    <row r="1224" spans="1:8" x14ac:dyDescent="0.3">
      <c r="A1224" s="109"/>
      <c r="C1224" s="338" t="s">
        <v>1538</v>
      </c>
      <c r="D1224" t="s">
        <v>1538</v>
      </c>
      <c r="E1224" s="337" t="s">
        <v>1538</v>
      </c>
      <c r="G1224" s="337" t="s">
        <v>1538</v>
      </c>
      <c r="H1224" s="337" t="s">
        <v>1538</v>
      </c>
    </row>
    <row r="1225" spans="1:8" x14ac:dyDescent="0.3">
      <c r="A1225" s="109"/>
      <c r="C1225" s="338" t="s">
        <v>1538</v>
      </c>
      <c r="D1225" t="s">
        <v>1538</v>
      </c>
      <c r="E1225" s="337" t="s">
        <v>1538</v>
      </c>
      <c r="G1225" s="337" t="s">
        <v>1538</v>
      </c>
      <c r="H1225" s="337" t="s">
        <v>1538</v>
      </c>
    </row>
    <row r="1226" spans="1:8" x14ac:dyDescent="0.3">
      <c r="A1226" s="109"/>
      <c r="B1226" s="340"/>
      <c r="C1226" s="338" t="s">
        <v>1538</v>
      </c>
      <c r="D1226" t="s">
        <v>1538</v>
      </c>
      <c r="E1226" s="337" t="s">
        <v>1538</v>
      </c>
      <c r="G1226" s="337" t="s">
        <v>1538</v>
      </c>
      <c r="H1226" s="337" t="s">
        <v>1538</v>
      </c>
    </row>
    <row r="1227" spans="1:8" x14ac:dyDescent="0.3">
      <c r="A1227" s="109"/>
      <c r="C1227" s="338" t="s">
        <v>1538</v>
      </c>
      <c r="D1227" t="s">
        <v>1538</v>
      </c>
      <c r="E1227" s="337" t="s">
        <v>1538</v>
      </c>
      <c r="G1227" s="337" t="s">
        <v>1538</v>
      </c>
      <c r="H1227" s="337" t="s">
        <v>1538</v>
      </c>
    </row>
    <row r="1228" spans="1:8" x14ac:dyDescent="0.3">
      <c r="A1228" s="109"/>
      <c r="C1228" s="338" t="s">
        <v>1538</v>
      </c>
      <c r="D1228" t="s">
        <v>1538</v>
      </c>
      <c r="E1228" s="337" t="s">
        <v>1538</v>
      </c>
      <c r="G1228" s="337" t="s">
        <v>1538</v>
      </c>
      <c r="H1228" s="337" t="s">
        <v>1538</v>
      </c>
    </row>
    <row r="1229" spans="1:8" x14ac:dyDescent="0.3">
      <c r="A1229" s="109"/>
      <c r="C1229" s="338" t="s">
        <v>1538</v>
      </c>
      <c r="D1229" t="s">
        <v>1538</v>
      </c>
      <c r="E1229" s="337" t="s">
        <v>1538</v>
      </c>
      <c r="G1229" s="337" t="s">
        <v>1538</v>
      </c>
      <c r="H1229" s="337" t="s">
        <v>1538</v>
      </c>
    </row>
    <row r="1230" spans="1:8" x14ac:dyDescent="0.3">
      <c r="A1230" s="109"/>
      <c r="B1230" s="338"/>
      <c r="C1230" s="338" t="s">
        <v>1538</v>
      </c>
      <c r="D1230" t="s">
        <v>1538</v>
      </c>
      <c r="E1230" s="337" t="s">
        <v>1538</v>
      </c>
      <c r="G1230" s="337" t="s">
        <v>1538</v>
      </c>
      <c r="H1230" s="337" t="s">
        <v>1538</v>
      </c>
    </row>
    <row r="1231" spans="1:8" x14ac:dyDescent="0.3">
      <c r="A1231" s="109"/>
      <c r="B1231" s="338"/>
      <c r="C1231" s="338" t="s">
        <v>1538</v>
      </c>
      <c r="D1231" t="s">
        <v>1538</v>
      </c>
      <c r="E1231" s="337" t="s">
        <v>1538</v>
      </c>
      <c r="G1231" s="337" t="s">
        <v>1538</v>
      </c>
      <c r="H1231" s="337" t="s">
        <v>1538</v>
      </c>
    </row>
    <row r="1232" spans="1:8" x14ac:dyDescent="0.3">
      <c r="A1232" s="109"/>
      <c r="B1232" s="338"/>
      <c r="C1232" s="338" t="s">
        <v>1538</v>
      </c>
      <c r="D1232" t="s">
        <v>1538</v>
      </c>
      <c r="E1232" s="337" t="s">
        <v>1538</v>
      </c>
      <c r="G1232" s="337" t="s">
        <v>1538</v>
      </c>
      <c r="H1232" s="337" t="s">
        <v>1538</v>
      </c>
    </row>
    <row r="1233" spans="1:8" x14ac:dyDescent="0.3">
      <c r="A1233" s="109"/>
      <c r="B1233" s="338"/>
      <c r="C1233" s="338" t="s">
        <v>1538</v>
      </c>
      <c r="D1233" t="s">
        <v>1538</v>
      </c>
      <c r="E1233" s="337" t="s">
        <v>1538</v>
      </c>
      <c r="G1233" s="337" t="s">
        <v>1538</v>
      </c>
      <c r="H1233" s="337" t="s">
        <v>1538</v>
      </c>
    </row>
    <row r="1234" spans="1:8" x14ac:dyDescent="0.3">
      <c r="A1234" s="109"/>
      <c r="B1234" s="338"/>
      <c r="C1234" s="338" t="s">
        <v>1538</v>
      </c>
      <c r="D1234" t="s">
        <v>1538</v>
      </c>
      <c r="E1234" s="337" t="s">
        <v>1538</v>
      </c>
      <c r="G1234" s="337" t="s">
        <v>1538</v>
      </c>
      <c r="H1234" s="337" t="s">
        <v>1538</v>
      </c>
    </row>
    <row r="1235" spans="1:8" x14ac:dyDescent="0.3">
      <c r="A1235" s="109"/>
      <c r="B1235" s="338"/>
      <c r="C1235" s="338" t="s">
        <v>1538</v>
      </c>
      <c r="D1235" t="s">
        <v>1538</v>
      </c>
      <c r="E1235" s="337" t="s">
        <v>1538</v>
      </c>
      <c r="G1235" s="337" t="s">
        <v>1538</v>
      </c>
      <c r="H1235" s="337" t="s">
        <v>1538</v>
      </c>
    </row>
    <row r="1236" spans="1:8" x14ac:dyDescent="0.3">
      <c r="A1236" s="109"/>
      <c r="B1236" s="338"/>
      <c r="C1236" s="338" t="s">
        <v>1538</v>
      </c>
      <c r="D1236" t="s">
        <v>1538</v>
      </c>
      <c r="E1236" s="337" t="s">
        <v>1538</v>
      </c>
      <c r="G1236" s="337" t="s">
        <v>1538</v>
      </c>
      <c r="H1236" s="337" t="s">
        <v>1538</v>
      </c>
    </row>
    <row r="1237" spans="1:8" x14ac:dyDescent="0.3">
      <c r="A1237" s="109"/>
      <c r="B1237" s="338"/>
      <c r="C1237" s="338" t="s">
        <v>1538</v>
      </c>
      <c r="D1237" t="s">
        <v>1538</v>
      </c>
      <c r="E1237" s="337" t="s">
        <v>1538</v>
      </c>
      <c r="G1237" s="337" t="s">
        <v>1538</v>
      </c>
      <c r="H1237" s="337" t="s">
        <v>1538</v>
      </c>
    </row>
    <row r="1238" spans="1:8" x14ac:dyDescent="0.3">
      <c r="A1238" s="109"/>
      <c r="B1238" s="338"/>
      <c r="C1238" s="338" t="s">
        <v>1538</v>
      </c>
      <c r="D1238" t="s">
        <v>1538</v>
      </c>
      <c r="E1238" s="337" t="s">
        <v>1538</v>
      </c>
      <c r="G1238" s="337" t="s">
        <v>1538</v>
      </c>
      <c r="H1238" s="337" t="s">
        <v>1538</v>
      </c>
    </row>
    <row r="1239" spans="1:8" x14ac:dyDescent="0.3">
      <c r="A1239" s="109"/>
      <c r="B1239" s="338"/>
      <c r="C1239" s="338" t="s">
        <v>1538</v>
      </c>
      <c r="D1239" t="s">
        <v>1538</v>
      </c>
      <c r="E1239" s="337" t="s">
        <v>1538</v>
      </c>
      <c r="G1239" s="337" t="s">
        <v>1538</v>
      </c>
      <c r="H1239" s="337" t="s">
        <v>1538</v>
      </c>
    </row>
    <row r="1240" spans="1:8" x14ac:dyDescent="0.3">
      <c r="A1240" s="109"/>
      <c r="B1240" s="338"/>
      <c r="C1240" s="338" t="s">
        <v>1538</v>
      </c>
      <c r="D1240" t="s">
        <v>1538</v>
      </c>
      <c r="E1240" s="337" t="s">
        <v>1538</v>
      </c>
      <c r="G1240" s="337" t="s">
        <v>1538</v>
      </c>
      <c r="H1240" s="337" t="s">
        <v>1538</v>
      </c>
    </row>
    <row r="1241" spans="1:8" x14ac:dyDescent="0.3">
      <c r="A1241" s="109"/>
      <c r="B1241" s="338"/>
      <c r="C1241" s="338" t="s">
        <v>1538</v>
      </c>
      <c r="D1241" t="s">
        <v>1538</v>
      </c>
      <c r="E1241" s="337" t="s">
        <v>1538</v>
      </c>
      <c r="G1241" s="337" t="s">
        <v>1538</v>
      </c>
      <c r="H1241" s="337" t="s">
        <v>1538</v>
      </c>
    </row>
    <row r="1242" spans="1:8" x14ac:dyDescent="0.3">
      <c r="A1242" s="109"/>
      <c r="B1242" s="338"/>
      <c r="C1242" s="338" t="s">
        <v>1538</v>
      </c>
      <c r="D1242" t="s">
        <v>1538</v>
      </c>
      <c r="E1242" s="337" t="s">
        <v>1538</v>
      </c>
      <c r="G1242" s="337" t="s">
        <v>1538</v>
      </c>
      <c r="H1242" s="337" t="s">
        <v>1538</v>
      </c>
    </row>
    <row r="1243" spans="1:8" x14ac:dyDescent="0.3">
      <c r="A1243" s="109"/>
      <c r="B1243" s="338"/>
      <c r="C1243" s="338" t="s">
        <v>1538</v>
      </c>
      <c r="D1243" t="s">
        <v>1538</v>
      </c>
      <c r="E1243" s="337" t="s">
        <v>1538</v>
      </c>
      <c r="G1243" s="337" t="s">
        <v>1538</v>
      </c>
      <c r="H1243" s="337" t="s">
        <v>1538</v>
      </c>
    </row>
    <row r="1244" spans="1:8" x14ac:dyDescent="0.3">
      <c r="A1244" s="109"/>
      <c r="B1244" s="338"/>
      <c r="C1244" s="338" t="s">
        <v>1538</v>
      </c>
      <c r="D1244" t="s">
        <v>1538</v>
      </c>
      <c r="E1244" s="337" t="s">
        <v>1538</v>
      </c>
      <c r="G1244" s="337" t="s">
        <v>1538</v>
      </c>
      <c r="H1244" s="337" t="s">
        <v>1538</v>
      </c>
    </row>
    <row r="1245" spans="1:8" x14ac:dyDescent="0.3">
      <c r="A1245" s="109"/>
      <c r="B1245" s="338"/>
      <c r="C1245" s="338" t="s">
        <v>1538</v>
      </c>
      <c r="D1245" t="s">
        <v>1538</v>
      </c>
      <c r="E1245" s="337" t="s">
        <v>1538</v>
      </c>
      <c r="G1245" s="337" t="s">
        <v>1538</v>
      </c>
      <c r="H1245" s="337" t="s">
        <v>1538</v>
      </c>
    </row>
    <row r="1246" spans="1:8" x14ac:dyDescent="0.3">
      <c r="A1246" s="109"/>
      <c r="B1246" s="338"/>
      <c r="C1246" s="338" t="s">
        <v>1538</v>
      </c>
      <c r="D1246" t="s">
        <v>1538</v>
      </c>
      <c r="E1246" s="337" t="s">
        <v>1538</v>
      </c>
      <c r="G1246" s="337" t="s">
        <v>1538</v>
      </c>
      <c r="H1246" s="337" t="s">
        <v>1538</v>
      </c>
    </row>
    <row r="1247" spans="1:8" x14ac:dyDescent="0.3">
      <c r="A1247" s="109"/>
      <c r="B1247" s="340"/>
      <c r="C1247" s="338" t="s">
        <v>1538</v>
      </c>
      <c r="D1247" t="s">
        <v>1538</v>
      </c>
      <c r="E1247" s="337" t="s">
        <v>1538</v>
      </c>
      <c r="G1247" s="337" t="s">
        <v>1538</v>
      </c>
      <c r="H1247" s="337" t="s">
        <v>1538</v>
      </c>
    </row>
    <row r="1248" spans="1:8" x14ac:dyDescent="0.3">
      <c r="A1248" s="109"/>
      <c r="C1248" s="338" t="s">
        <v>1538</v>
      </c>
      <c r="D1248" t="s">
        <v>1538</v>
      </c>
      <c r="E1248" s="337" t="s">
        <v>1538</v>
      </c>
      <c r="G1248" s="337" t="s">
        <v>1538</v>
      </c>
      <c r="H1248" s="337" t="s">
        <v>1538</v>
      </c>
    </row>
    <row r="1249" spans="1:8" x14ac:dyDescent="0.3">
      <c r="A1249" s="109"/>
      <c r="C1249" s="338" t="s">
        <v>1538</v>
      </c>
      <c r="D1249" t="s">
        <v>1538</v>
      </c>
      <c r="E1249" s="337" t="s">
        <v>1538</v>
      </c>
      <c r="G1249" s="337" t="s">
        <v>1538</v>
      </c>
      <c r="H1249" s="337" t="s">
        <v>1538</v>
      </c>
    </row>
    <row r="1250" spans="1:8" x14ac:dyDescent="0.3">
      <c r="A1250" s="109"/>
      <c r="C1250" s="338" t="s">
        <v>1538</v>
      </c>
      <c r="D1250" t="s">
        <v>1538</v>
      </c>
      <c r="E1250" s="337" t="s">
        <v>1538</v>
      </c>
      <c r="G1250" s="337" t="s">
        <v>1538</v>
      </c>
      <c r="H1250" s="337" t="s">
        <v>1538</v>
      </c>
    </row>
    <row r="1251" spans="1:8" x14ac:dyDescent="0.3">
      <c r="A1251" s="109"/>
      <c r="C1251" s="338" t="s">
        <v>1538</v>
      </c>
      <c r="D1251" t="s">
        <v>1538</v>
      </c>
      <c r="E1251" s="337" t="s">
        <v>1538</v>
      </c>
      <c r="G1251" s="337" t="s">
        <v>1538</v>
      </c>
      <c r="H1251" s="337" t="s">
        <v>1538</v>
      </c>
    </row>
    <row r="1252" spans="1:8" x14ac:dyDescent="0.3">
      <c r="A1252" s="109"/>
      <c r="B1252" s="340"/>
      <c r="C1252" s="338" t="s">
        <v>1538</v>
      </c>
      <c r="D1252" t="s">
        <v>1538</v>
      </c>
      <c r="E1252" s="337" t="s">
        <v>1538</v>
      </c>
      <c r="G1252" s="337" t="s">
        <v>1538</v>
      </c>
      <c r="H1252" s="337" t="s">
        <v>1538</v>
      </c>
    </row>
    <row r="1253" spans="1:8" x14ac:dyDescent="0.3">
      <c r="A1253" s="109"/>
      <c r="C1253" s="338" t="s">
        <v>1538</v>
      </c>
      <c r="D1253" t="s">
        <v>1538</v>
      </c>
      <c r="E1253" s="337" t="s">
        <v>1538</v>
      </c>
      <c r="G1253" s="337" t="s">
        <v>1538</v>
      </c>
      <c r="H1253" s="337" t="s">
        <v>1538</v>
      </c>
    </row>
    <row r="1254" spans="1:8" x14ac:dyDescent="0.3">
      <c r="A1254" s="109"/>
      <c r="C1254" s="338" t="s">
        <v>1538</v>
      </c>
      <c r="D1254" t="s">
        <v>1538</v>
      </c>
      <c r="E1254" s="337" t="s">
        <v>1538</v>
      </c>
      <c r="G1254" s="337" t="s">
        <v>1538</v>
      </c>
      <c r="H1254" s="337" t="s">
        <v>1538</v>
      </c>
    </row>
    <row r="1255" spans="1:8" x14ac:dyDescent="0.3">
      <c r="A1255" s="109"/>
      <c r="C1255" s="338" t="s">
        <v>1538</v>
      </c>
      <c r="D1255" t="s">
        <v>1538</v>
      </c>
      <c r="E1255" s="337" t="s">
        <v>1538</v>
      </c>
      <c r="G1255" s="337" t="s">
        <v>1538</v>
      </c>
      <c r="H1255" s="337" t="s">
        <v>1538</v>
      </c>
    </row>
    <row r="1256" spans="1:8" x14ac:dyDescent="0.3">
      <c r="A1256" s="109"/>
      <c r="C1256" s="338" t="s">
        <v>1538</v>
      </c>
      <c r="D1256" t="s">
        <v>1538</v>
      </c>
      <c r="E1256" s="337" t="s">
        <v>1538</v>
      </c>
      <c r="G1256" s="337" t="s">
        <v>1538</v>
      </c>
      <c r="H1256" s="337" t="s">
        <v>1538</v>
      </c>
    </row>
    <row r="1257" spans="1:8" x14ac:dyDescent="0.3">
      <c r="A1257" s="109"/>
      <c r="C1257" s="338" t="s">
        <v>1538</v>
      </c>
      <c r="D1257" t="s">
        <v>1538</v>
      </c>
      <c r="E1257" s="337" t="s">
        <v>1538</v>
      </c>
      <c r="G1257" s="337" t="s">
        <v>1538</v>
      </c>
      <c r="H1257" s="337" t="s">
        <v>1538</v>
      </c>
    </row>
    <row r="1258" spans="1:8" x14ac:dyDescent="0.3">
      <c r="A1258" s="109"/>
      <c r="B1258" s="338"/>
      <c r="C1258" s="338" t="s">
        <v>1538</v>
      </c>
      <c r="D1258" t="s">
        <v>1538</v>
      </c>
      <c r="E1258" s="337" t="s">
        <v>1538</v>
      </c>
      <c r="G1258" s="337" t="s">
        <v>1538</v>
      </c>
      <c r="H1258" s="337" t="s">
        <v>1538</v>
      </c>
    </row>
    <row r="1259" spans="1:8" x14ac:dyDescent="0.3">
      <c r="A1259" s="109"/>
      <c r="B1259" s="338"/>
      <c r="C1259" s="338" t="s">
        <v>1538</v>
      </c>
      <c r="D1259" t="s">
        <v>1538</v>
      </c>
      <c r="E1259" s="337" t="s">
        <v>1538</v>
      </c>
      <c r="G1259" s="337" t="s">
        <v>1538</v>
      </c>
      <c r="H1259" s="337" t="s">
        <v>1538</v>
      </c>
    </row>
    <row r="1260" spans="1:8" x14ac:dyDescent="0.3">
      <c r="A1260" s="109"/>
      <c r="B1260" s="338"/>
      <c r="C1260" s="338" t="s">
        <v>1538</v>
      </c>
      <c r="D1260" t="s">
        <v>1538</v>
      </c>
      <c r="E1260" s="337" t="s">
        <v>1538</v>
      </c>
      <c r="G1260" s="337" t="s">
        <v>1538</v>
      </c>
      <c r="H1260" s="337" t="s">
        <v>1538</v>
      </c>
    </row>
    <row r="1261" spans="1:8" x14ac:dyDescent="0.3">
      <c r="A1261" s="109"/>
      <c r="B1261" s="338"/>
      <c r="C1261" s="338" t="s">
        <v>1538</v>
      </c>
      <c r="D1261" t="s">
        <v>1538</v>
      </c>
      <c r="E1261" s="337" t="s">
        <v>1538</v>
      </c>
      <c r="G1261" s="337" t="s">
        <v>1538</v>
      </c>
      <c r="H1261" s="337" t="s">
        <v>1538</v>
      </c>
    </row>
    <row r="1262" spans="1:8" x14ac:dyDescent="0.3">
      <c r="A1262" s="109"/>
      <c r="B1262" s="338"/>
      <c r="C1262" s="338" t="s">
        <v>1538</v>
      </c>
      <c r="D1262" t="s">
        <v>1538</v>
      </c>
      <c r="E1262" s="337" t="s">
        <v>1538</v>
      </c>
      <c r="G1262" s="337" t="s">
        <v>1538</v>
      </c>
      <c r="H1262" s="337" t="s">
        <v>1538</v>
      </c>
    </row>
    <row r="1263" spans="1:8" x14ac:dyDescent="0.3">
      <c r="A1263" s="109"/>
      <c r="B1263" s="338"/>
      <c r="C1263" s="338" t="s">
        <v>1538</v>
      </c>
      <c r="D1263" t="s">
        <v>1538</v>
      </c>
      <c r="E1263" s="337" t="s">
        <v>1538</v>
      </c>
      <c r="G1263" s="337" t="s">
        <v>1538</v>
      </c>
      <c r="H1263" s="337" t="s">
        <v>1538</v>
      </c>
    </row>
    <row r="1264" spans="1:8" x14ac:dyDescent="0.3">
      <c r="A1264" s="109"/>
      <c r="B1264" s="338"/>
      <c r="C1264" s="338" t="s">
        <v>1538</v>
      </c>
      <c r="D1264" t="s">
        <v>1538</v>
      </c>
      <c r="E1264" s="337" t="s">
        <v>1538</v>
      </c>
      <c r="G1264" s="337" t="s">
        <v>1538</v>
      </c>
      <c r="H1264" s="337" t="s">
        <v>1538</v>
      </c>
    </row>
    <row r="1265" spans="1:8" x14ac:dyDescent="0.3">
      <c r="A1265" s="109"/>
      <c r="B1265" s="338"/>
      <c r="C1265" s="338" t="s">
        <v>1538</v>
      </c>
      <c r="D1265" t="s">
        <v>1538</v>
      </c>
      <c r="E1265" s="337" t="s">
        <v>1538</v>
      </c>
      <c r="G1265" s="337" t="s">
        <v>1538</v>
      </c>
      <c r="H1265" s="337" t="s">
        <v>1538</v>
      </c>
    </row>
    <row r="1266" spans="1:8" x14ac:dyDescent="0.3">
      <c r="A1266" s="109"/>
      <c r="B1266" s="340"/>
      <c r="C1266" s="338" t="s">
        <v>1538</v>
      </c>
      <c r="D1266" t="s">
        <v>1538</v>
      </c>
      <c r="E1266" s="337" t="s">
        <v>1538</v>
      </c>
      <c r="G1266" s="337" t="s">
        <v>1538</v>
      </c>
      <c r="H1266" s="337" t="s">
        <v>1538</v>
      </c>
    </row>
    <row r="1267" spans="1:8" x14ac:dyDescent="0.3">
      <c r="A1267" s="109"/>
      <c r="C1267" s="338" t="s">
        <v>1538</v>
      </c>
      <c r="D1267" t="s">
        <v>1538</v>
      </c>
      <c r="E1267" s="337" t="s">
        <v>1538</v>
      </c>
      <c r="G1267" s="337" t="s">
        <v>1538</v>
      </c>
      <c r="H1267" s="337" t="s">
        <v>1538</v>
      </c>
    </row>
    <row r="1268" spans="1:8" x14ac:dyDescent="0.3">
      <c r="A1268" s="109"/>
      <c r="C1268" s="338" t="s">
        <v>1538</v>
      </c>
      <c r="D1268" t="s">
        <v>1538</v>
      </c>
      <c r="E1268" s="337" t="s">
        <v>1538</v>
      </c>
      <c r="G1268" s="337" t="s">
        <v>1538</v>
      </c>
      <c r="H1268" s="337" t="s">
        <v>1538</v>
      </c>
    </row>
    <row r="1269" spans="1:8" x14ac:dyDescent="0.3">
      <c r="A1269" s="109"/>
      <c r="C1269" s="338" t="s">
        <v>1538</v>
      </c>
      <c r="D1269" t="s">
        <v>1538</v>
      </c>
      <c r="E1269" s="337" t="s">
        <v>1538</v>
      </c>
      <c r="G1269" s="337" t="s">
        <v>1538</v>
      </c>
      <c r="H1269" s="337" t="s">
        <v>1538</v>
      </c>
    </row>
    <row r="1270" spans="1:8" x14ac:dyDescent="0.3">
      <c r="A1270" s="109"/>
      <c r="C1270" s="338" t="s">
        <v>1538</v>
      </c>
      <c r="D1270" t="s">
        <v>1538</v>
      </c>
      <c r="E1270" s="337" t="s">
        <v>1538</v>
      </c>
      <c r="G1270" s="337" t="s">
        <v>1538</v>
      </c>
      <c r="H1270" s="337" t="s">
        <v>1538</v>
      </c>
    </row>
    <row r="1271" spans="1:8" x14ac:dyDescent="0.3">
      <c r="A1271" s="109"/>
      <c r="B1271" s="338"/>
      <c r="C1271" s="338" t="s">
        <v>1538</v>
      </c>
      <c r="D1271" t="s">
        <v>1538</v>
      </c>
      <c r="E1271" s="337" t="s">
        <v>1538</v>
      </c>
      <c r="G1271" s="337" t="s">
        <v>1538</v>
      </c>
      <c r="H1271" s="337" t="s">
        <v>1538</v>
      </c>
    </row>
    <row r="1272" spans="1:8" x14ac:dyDescent="0.3">
      <c r="A1272" s="109"/>
      <c r="B1272" s="338"/>
      <c r="C1272" s="338" t="s">
        <v>1538</v>
      </c>
      <c r="D1272" t="s">
        <v>1538</v>
      </c>
      <c r="E1272" s="337" t="s">
        <v>1538</v>
      </c>
      <c r="G1272" s="337" t="s">
        <v>1538</v>
      </c>
      <c r="H1272" s="337" t="s">
        <v>1538</v>
      </c>
    </row>
    <row r="1273" spans="1:8" x14ac:dyDescent="0.3">
      <c r="A1273" s="109"/>
      <c r="B1273" s="338"/>
      <c r="C1273" s="338" t="s">
        <v>1538</v>
      </c>
      <c r="D1273" t="s">
        <v>1538</v>
      </c>
      <c r="E1273" s="337" t="s">
        <v>1538</v>
      </c>
      <c r="G1273" s="337" t="s">
        <v>1538</v>
      </c>
      <c r="H1273" s="337" t="s">
        <v>1538</v>
      </c>
    </row>
    <row r="1274" spans="1:8" x14ac:dyDescent="0.3">
      <c r="A1274" s="109"/>
      <c r="B1274" s="338"/>
      <c r="C1274" s="338" t="s">
        <v>1538</v>
      </c>
      <c r="D1274" t="s">
        <v>1538</v>
      </c>
      <c r="E1274" s="337" t="s">
        <v>1538</v>
      </c>
      <c r="G1274" s="337" t="s">
        <v>1538</v>
      </c>
      <c r="H1274" s="337" t="s">
        <v>1538</v>
      </c>
    </row>
    <row r="1275" spans="1:8" x14ac:dyDescent="0.3">
      <c r="A1275" s="109"/>
      <c r="B1275" s="338"/>
      <c r="C1275" s="338" t="s">
        <v>1538</v>
      </c>
      <c r="D1275" t="s">
        <v>1538</v>
      </c>
      <c r="E1275" s="337" t="s">
        <v>1538</v>
      </c>
      <c r="G1275" s="337" t="s">
        <v>1538</v>
      </c>
      <c r="H1275" s="337" t="s">
        <v>1538</v>
      </c>
    </row>
    <row r="1276" spans="1:8" x14ac:dyDescent="0.3">
      <c r="A1276" s="109"/>
      <c r="B1276" s="338"/>
      <c r="C1276" s="338" t="s">
        <v>1538</v>
      </c>
      <c r="D1276" t="s">
        <v>1538</v>
      </c>
      <c r="E1276" s="337" t="s">
        <v>1538</v>
      </c>
      <c r="G1276" s="337" t="s">
        <v>1538</v>
      </c>
      <c r="H1276" s="337" t="s">
        <v>1538</v>
      </c>
    </row>
    <row r="1277" spans="1:8" x14ac:dyDescent="0.3">
      <c r="A1277" s="109"/>
      <c r="B1277" s="338"/>
      <c r="C1277" s="338" t="s">
        <v>1538</v>
      </c>
      <c r="D1277" t="s">
        <v>1538</v>
      </c>
      <c r="E1277" s="337" t="s">
        <v>1538</v>
      </c>
      <c r="G1277" s="337" t="s">
        <v>1538</v>
      </c>
      <c r="H1277" s="337" t="s">
        <v>1538</v>
      </c>
    </row>
    <row r="1278" spans="1:8" x14ac:dyDescent="0.3">
      <c r="A1278" s="109"/>
      <c r="B1278" s="338"/>
      <c r="C1278" s="338" t="s">
        <v>1538</v>
      </c>
      <c r="D1278" t="s">
        <v>1538</v>
      </c>
      <c r="E1278" s="337" t="s">
        <v>1538</v>
      </c>
      <c r="G1278" s="337" t="s">
        <v>1538</v>
      </c>
      <c r="H1278" s="337" t="s">
        <v>1538</v>
      </c>
    </row>
    <row r="1279" spans="1:8" x14ac:dyDescent="0.3">
      <c r="A1279" s="109"/>
      <c r="B1279" s="338"/>
      <c r="C1279" s="338" t="s">
        <v>1538</v>
      </c>
      <c r="D1279" t="s">
        <v>1538</v>
      </c>
      <c r="E1279" s="337" t="s">
        <v>1538</v>
      </c>
      <c r="G1279" s="337" t="s">
        <v>1538</v>
      </c>
      <c r="H1279" s="337" t="s">
        <v>1538</v>
      </c>
    </row>
    <row r="1280" spans="1:8" x14ac:dyDescent="0.3">
      <c r="A1280" s="109"/>
      <c r="B1280" s="338"/>
      <c r="C1280" s="338" t="s">
        <v>1538</v>
      </c>
      <c r="D1280" t="s">
        <v>1538</v>
      </c>
      <c r="E1280" s="337" t="s">
        <v>1538</v>
      </c>
      <c r="G1280" s="337" t="s">
        <v>1538</v>
      </c>
      <c r="H1280" s="337" t="s">
        <v>1538</v>
      </c>
    </row>
    <row r="1281" spans="1:8" x14ac:dyDescent="0.3">
      <c r="A1281" s="109"/>
      <c r="B1281" s="338"/>
      <c r="C1281" s="338" t="s">
        <v>1538</v>
      </c>
      <c r="D1281" t="s">
        <v>1538</v>
      </c>
      <c r="E1281" s="337" t="s">
        <v>1538</v>
      </c>
      <c r="G1281" s="337" t="s">
        <v>1538</v>
      </c>
      <c r="H1281" s="337" t="s">
        <v>1538</v>
      </c>
    </row>
    <row r="1282" spans="1:8" x14ac:dyDescent="0.3">
      <c r="A1282" s="109"/>
      <c r="B1282" s="338"/>
      <c r="C1282" s="338" t="s">
        <v>1538</v>
      </c>
      <c r="D1282" t="s">
        <v>1538</v>
      </c>
      <c r="E1282" s="337" t="s">
        <v>1538</v>
      </c>
      <c r="G1282" s="337" t="s">
        <v>1538</v>
      </c>
      <c r="H1282" s="337" t="s">
        <v>1538</v>
      </c>
    </row>
    <row r="1283" spans="1:8" x14ac:dyDescent="0.3">
      <c r="A1283" s="109"/>
      <c r="B1283" s="338"/>
      <c r="C1283" s="338" t="s">
        <v>1538</v>
      </c>
      <c r="D1283" t="s">
        <v>1538</v>
      </c>
      <c r="E1283" s="337" t="s">
        <v>1538</v>
      </c>
      <c r="G1283" s="337" t="s">
        <v>1538</v>
      </c>
      <c r="H1283" s="337" t="s">
        <v>1538</v>
      </c>
    </row>
    <row r="1284" spans="1:8" x14ac:dyDescent="0.3">
      <c r="A1284" s="109"/>
      <c r="B1284" s="338"/>
      <c r="C1284" s="338" t="s">
        <v>1538</v>
      </c>
      <c r="D1284" t="s">
        <v>1538</v>
      </c>
      <c r="E1284" s="337" t="s">
        <v>1538</v>
      </c>
      <c r="G1284" s="337" t="s">
        <v>1538</v>
      </c>
      <c r="H1284" s="337" t="s">
        <v>1538</v>
      </c>
    </row>
    <row r="1285" spans="1:8" x14ac:dyDescent="0.3">
      <c r="A1285" s="109"/>
      <c r="B1285" s="338"/>
      <c r="C1285" s="338" t="s">
        <v>1538</v>
      </c>
      <c r="D1285" t="s">
        <v>1538</v>
      </c>
      <c r="E1285" s="337" t="s">
        <v>1538</v>
      </c>
      <c r="G1285" s="337" t="s">
        <v>1538</v>
      </c>
      <c r="H1285" s="337" t="s">
        <v>1538</v>
      </c>
    </row>
    <row r="1286" spans="1:8" x14ac:dyDescent="0.3">
      <c r="A1286" s="109"/>
      <c r="B1286" s="338"/>
      <c r="C1286" s="338" t="s">
        <v>1538</v>
      </c>
      <c r="D1286" t="s">
        <v>1538</v>
      </c>
      <c r="E1286" s="337" t="s">
        <v>1538</v>
      </c>
      <c r="G1286" s="337" t="s">
        <v>1538</v>
      </c>
      <c r="H1286" s="337" t="s">
        <v>1538</v>
      </c>
    </row>
    <row r="1287" spans="1:8" x14ac:dyDescent="0.3">
      <c r="A1287" s="109"/>
      <c r="B1287" s="338"/>
      <c r="C1287" s="338" t="s">
        <v>1538</v>
      </c>
      <c r="D1287" t="s">
        <v>1538</v>
      </c>
      <c r="E1287" s="337" t="s">
        <v>1538</v>
      </c>
      <c r="G1287" s="337" t="s">
        <v>1538</v>
      </c>
      <c r="H1287" s="337" t="s">
        <v>1538</v>
      </c>
    </row>
    <row r="1288" spans="1:8" x14ac:dyDescent="0.3">
      <c r="A1288" s="109"/>
      <c r="B1288" s="338"/>
      <c r="C1288" s="338" t="s">
        <v>1538</v>
      </c>
      <c r="D1288" t="s">
        <v>1538</v>
      </c>
      <c r="E1288" s="337" t="s">
        <v>1538</v>
      </c>
      <c r="G1288" s="337" t="s">
        <v>1538</v>
      </c>
      <c r="H1288" s="337" t="s">
        <v>1538</v>
      </c>
    </row>
    <row r="1289" spans="1:8" x14ac:dyDescent="0.3">
      <c r="A1289" s="109"/>
      <c r="B1289" s="338"/>
      <c r="C1289" s="338" t="s">
        <v>1538</v>
      </c>
      <c r="D1289" t="s">
        <v>1538</v>
      </c>
      <c r="E1289" s="337" t="s">
        <v>1538</v>
      </c>
      <c r="G1289" s="337" t="s">
        <v>1538</v>
      </c>
      <c r="H1289" s="337" t="s">
        <v>1538</v>
      </c>
    </row>
    <row r="1290" spans="1:8" x14ac:dyDescent="0.3">
      <c r="A1290" s="109"/>
      <c r="B1290" s="338"/>
      <c r="C1290" s="338" t="s">
        <v>1538</v>
      </c>
      <c r="D1290" t="s">
        <v>1538</v>
      </c>
      <c r="E1290" s="337" t="s">
        <v>1538</v>
      </c>
      <c r="G1290" s="337" t="s">
        <v>1538</v>
      </c>
      <c r="H1290" s="337" t="s">
        <v>1538</v>
      </c>
    </row>
    <row r="1291" spans="1:8" x14ac:dyDescent="0.3">
      <c r="A1291" s="109"/>
      <c r="B1291" s="338"/>
      <c r="C1291" s="338" t="s">
        <v>1538</v>
      </c>
      <c r="D1291" t="s">
        <v>1538</v>
      </c>
      <c r="E1291" s="337" t="s">
        <v>1538</v>
      </c>
      <c r="G1291" s="337" t="s">
        <v>1538</v>
      </c>
      <c r="H1291" s="337" t="s">
        <v>1538</v>
      </c>
    </row>
    <row r="1292" spans="1:8" x14ac:dyDescent="0.3">
      <c r="A1292" s="109"/>
      <c r="B1292" s="338"/>
      <c r="C1292" s="338" t="s">
        <v>1538</v>
      </c>
      <c r="D1292" t="s">
        <v>1538</v>
      </c>
      <c r="E1292" s="337" t="s">
        <v>1538</v>
      </c>
      <c r="G1292" s="337" t="s">
        <v>1538</v>
      </c>
      <c r="H1292" s="337" t="s">
        <v>1538</v>
      </c>
    </row>
    <row r="1293" spans="1:8" x14ac:dyDescent="0.3">
      <c r="A1293" s="109"/>
      <c r="B1293" s="338"/>
      <c r="C1293" s="338" t="s">
        <v>1538</v>
      </c>
      <c r="D1293" t="s">
        <v>1538</v>
      </c>
      <c r="E1293" s="337" t="s">
        <v>1538</v>
      </c>
      <c r="G1293" s="337" t="s">
        <v>1538</v>
      </c>
      <c r="H1293" s="337" t="s">
        <v>1538</v>
      </c>
    </row>
    <row r="1294" spans="1:8" x14ac:dyDescent="0.3">
      <c r="A1294" s="109"/>
      <c r="B1294" s="338"/>
      <c r="C1294" s="338" t="s">
        <v>1538</v>
      </c>
      <c r="D1294" t="s">
        <v>1538</v>
      </c>
      <c r="E1294" s="337" t="s">
        <v>1538</v>
      </c>
      <c r="G1294" s="337" t="s">
        <v>1538</v>
      </c>
      <c r="H1294" s="337" t="s">
        <v>1538</v>
      </c>
    </row>
    <row r="1295" spans="1:8" x14ac:dyDescent="0.3">
      <c r="A1295" s="109"/>
      <c r="B1295" s="338"/>
      <c r="C1295" s="338" t="s">
        <v>1538</v>
      </c>
      <c r="D1295" t="s">
        <v>1538</v>
      </c>
      <c r="E1295" s="337" t="s">
        <v>1538</v>
      </c>
      <c r="G1295" s="337" t="s">
        <v>1538</v>
      </c>
      <c r="H1295" s="337" t="s">
        <v>1538</v>
      </c>
    </row>
    <row r="1296" spans="1:8" x14ac:dyDescent="0.3">
      <c r="A1296" s="109"/>
      <c r="B1296" s="338"/>
      <c r="C1296" s="338" t="s">
        <v>1538</v>
      </c>
      <c r="D1296" t="s">
        <v>1538</v>
      </c>
      <c r="E1296" s="337" t="s">
        <v>1538</v>
      </c>
      <c r="G1296" s="337" t="s">
        <v>1538</v>
      </c>
      <c r="H1296" s="337" t="s">
        <v>1538</v>
      </c>
    </row>
    <row r="1297" spans="1:8" x14ac:dyDescent="0.3">
      <c r="A1297" s="109"/>
      <c r="B1297" s="338"/>
      <c r="C1297" s="338" t="s">
        <v>1538</v>
      </c>
      <c r="D1297" t="s">
        <v>1538</v>
      </c>
      <c r="E1297" s="337" t="s">
        <v>1538</v>
      </c>
      <c r="G1297" s="337" t="s">
        <v>1538</v>
      </c>
      <c r="H1297" s="337" t="s">
        <v>1538</v>
      </c>
    </row>
    <row r="1298" spans="1:8" x14ac:dyDescent="0.3">
      <c r="A1298" s="109"/>
      <c r="B1298" s="338"/>
      <c r="C1298" s="338" t="s">
        <v>1538</v>
      </c>
      <c r="D1298" t="s">
        <v>1538</v>
      </c>
      <c r="E1298" s="337" t="s">
        <v>1538</v>
      </c>
      <c r="G1298" s="337" t="s">
        <v>1538</v>
      </c>
      <c r="H1298" s="337" t="s">
        <v>1538</v>
      </c>
    </row>
    <row r="1299" spans="1:8" x14ac:dyDescent="0.3">
      <c r="A1299" s="109"/>
      <c r="B1299" s="338"/>
      <c r="C1299" s="338" t="s">
        <v>1538</v>
      </c>
      <c r="D1299" t="s">
        <v>1538</v>
      </c>
      <c r="E1299" s="337" t="s">
        <v>1538</v>
      </c>
      <c r="G1299" s="337" t="s">
        <v>1538</v>
      </c>
      <c r="H1299" s="337" t="s">
        <v>1538</v>
      </c>
    </row>
    <row r="1300" spans="1:8" x14ac:dyDescent="0.3">
      <c r="A1300" s="109"/>
      <c r="B1300" s="338"/>
      <c r="C1300" s="338" t="s">
        <v>1538</v>
      </c>
      <c r="D1300" t="s">
        <v>1538</v>
      </c>
      <c r="E1300" s="337" t="s">
        <v>1538</v>
      </c>
      <c r="G1300" s="337" t="s">
        <v>1538</v>
      </c>
      <c r="H1300" s="337" t="s">
        <v>1538</v>
      </c>
    </row>
    <row r="1301" spans="1:8" x14ac:dyDescent="0.3">
      <c r="A1301" s="109"/>
      <c r="B1301" s="338"/>
      <c r="C1301" s="338" t="s">
        <v>1538</v>
      </c>
      <c r="D1301" t="s">
        <v>1538</v>
      </c>
      <c r="E1301" s="337" t="s">
        <v>1538</v>
      </c>
      <c r="G1301" s="337" t="s">
        <v>1538</v>
      </c>
      <c r="H1301" s="337" t="s">
        <v>1538</v>
      </c>
    </row>
    <row r="1302" spans="1:8" x14ac:dyDescent="0.3">
      <c r="A1302" s="109"/>
      <c r="B1302" s="338"/>
      <c r="C1302" s="338" t="s">
        <v>1538</v>
      </c>
      <c r="D1302" t="s">
        <v>1538</v>
      </c>
      <c r="E1302" s="337" t="s">
        <v>1538</v>
      </c>
      <c r="G1302" s="337" t="s">
        <v>1538</v>
      </c>
      <c r="H1302" s="337" t="s">
        <v>1538</v>
      </c>
    </row>
    <row r="1303" spans="1:8" x14ac:dyDescent="0.3">
      <c r="A1303" s="109"/>
      <c r="B1303" s="338"/>
      <c r="C1303" s="338" t="s">
        <v>1538</v>
      </c>
      <c r="D1303" t="s">
        <v>1538</v>
      </c>
      <c r="E1303" s="337" t="s">
        <v>1538</v>
      </c>
      <c r="G1303" s="337" t="s">
        <v>1538</v>
      </c>
      <c r="H1303" s="337" t="s">
        <v>1538</v>
      </c>
    </row>
    <row r="1304" spans="1:8" x14ac:dyDescent="0.3">
      <c r="A1304" s="109"/>
      <c r="B1304" s="338"/>
      <c r="C1304" s="338" t="s">
        <v>1538</v>
      </c>
      <c r="D1304" t="s">
        <v>1538</v>
      </c>
      <c r="E1304" s="337" t="s">
        <v>1538</v>
      </c>
      <c r="G1304" s="337" t="s">
        <v>1538</v>
      </c>
      <c r="H1304" s="337" t="s">
        <v>1538</v>
      </c>
    </row>
    <row r="1305" spans="1:8" x14ac:dyDescent="0.3">
      <c r="A1305" s="109"/>
      <c r="B1305" s="338"/>
      <c r="C1305" s="338" t="s">
        <v>1538</v>
      </c>
      <c r="D1305" t="s">
        <v>1538</v>
      </c>
      <c r="E1305" s="337" t="s">
        <v>1538</v>
      </c>
      <c r="G1305" s="337" t="s">
        <v>1538</v>
      </c>
      <c r="H1305" s="337" t="s">
        <v>1538</v>
      </c>
    </row>
    <row r="1306" spans="1:8" x14ac:dyDescent="0.3">
      <c r="A1306" s="109"/>
      <c r="B1306" s="338"/>
      <c r="C1306" s="338" t="s">
        <v>1538</v>
      </c>
      <c r="D1306" t="s">
        <v>1538</v>
      </c>
      <c r="E1306" s="337" t="s">
        <v>1538</v>
      </c>
      <c r="G1306" s="337" t="s">
        <v>1538</v>
      </c>
      <c r="H1306" s="337" t="s">
        <v>1538</v>
      </c>
    </row>
    <row r="1307" spans="1:8" x14ac:dyDescent="0.3">
      <c r="A1307" s="109"/>
      <c r="B1307" s="338"/>
      <c r="C1307" s="338" t="s">
        <v>1538</v>
      </c>
      <c r="D1307" t="s">
        <v>1538</v>
      </c>
      <c r="E1307" s="337" t="s">
        <v>1538</v>
      </c>
      <c r="G1307" s="337" t="s">
        <v>1538</v>
      </c>
      <c r="H1307" s="337" t="s">
        <v>1538</v>
      </c>
    </row>
    <row r="1308" spans="1:8" x14ac:dyDescent="0.3">
      <c r="A1308" s="109"/>
      <c r="B1308" s="340"/>
      <c r="C1308" s="338" t="s">
        <v>1538</v>
      </c>
      <c r="D1308" t="s">
        <v>1538</v>
      </c>
      <c r="E1308" s="337" t="s">
        <v>1538</v>
      </c>
      <c r="G1308" s="337" t="s">
        <v>1538</v>
      </c>
      <c r="H1308" s="337" t="s">
        <v>1538</v>
      </c>
    </row>
    <row r="1309" spans="1:8" x14ac:dyDescent="0.3">
      <c r="A1309" s="109"/>
      <c r="C1309" s="338" t="s">
        <v>1538</v>
      </c>
      <c r="D1309" t="s">
        <v>1538</v>
      </c>
      <c r="E1309" s="337" t="s">
        <v>1538</v>
      </c>
      <c r="G1309" s="337" t="s">
        <v>1538</v>
      </c>
      <c r="H1309" s="337" t="s">
        <v>1538</v>
      </c>
    </row>
    <row r="1310" spans="1:8" x14ac:dyDescent="0.3">
      <c r="A1310" s="109"/>
      <c r="C1310" s="338" t="s">
        <v>1538</v>
      </c>
      <c r="D1310" t="s">
        <v>1538</v>
      </c>
      <c r="E1310" s="337" t="s">
        <v>1538</v>
      </c>
      <c r="G1310" s="337" t="s">
        <v>1538</v>
      </c>
      <c r="H1310" s="337" t="s">
        <v>1538</v>
      </c>
    </row>
    <row r="1311" spans="1:8" x14ac:dyDescent="0.3">
      <c r="A1311" s="109"/>
      <c r="C1311" s="338" t="s">
        <v>1538</v>
      </c>
      <c r="D1311" t="s">
        <v>1538</v>
      </c>
      <c r="E1311" s="337" t="s">
        <v>1538</v>
      </c>
      <c r="G1311" s="337" t="s">
        <v>1538</v>
      </c>
      <c r="H1311" s="337" t="s">
        <v>1538</v>
      </c>
    </row>
    <row r="1312" spans="1:8" x14ac:dyDescent="0.3">
      <c r="A1312" s="109"/>
      <c r="B1312" s="338"/>
      <c r="C1312" s="338" t="s">
        <v>1538</v>
      </c>
      <c r="D1312" t="s">
        <v>1538</v>
      </c>
      <c r="E1312" s="337" t="s">
        <v>1538</v>
      </c>
      <c r="G1312" s="337" t="s">
        <v>1538</v>
      </c>
      <c r="H1312" s="337" t="s">
        <v>1538</v>
      </c>
    </row>
    <row r="1313" spans="1:8" x14ac:dyDescent="0.3">
      <c r="A1313" s="109"/>
      <c r="B1313" s="338"/>
      <c r="C1313" s="338" t="s">
        <v>1538</v>
      </c>
      <c r="D1313" t="s">
        <v>1538</v>
      </c>
      <c r="E1313" s="337" t="s">
        <v>1538</v>
      </c>
      <c r="G1313" s="337" t="s">
        <v>1538</v>
      </c>
      <c r="H1313" s="337" t="s">
        <v>1538</v>
      </c>
    </row>
    <row r="1314" spans="1:8" x14ac:dyDescent="0.3">
      <c r="A1314" s="109"/>
      <c r="B1314" s="338"/>
      <c r="C1314" s="338" t="s">
        <v>1538</v>
      </c>
      <c r="D1314" t="s">
        <v>1538</v>
      </c>
      <c r="E1314" s="337" t="s">
        <v>1538</v>
      </c>
      <c r="G1314" s="337" t="s">
        <v>1538</v>
      </c>
      <c r="H1314" s="337" t="s">
        <v>1538</v>
      </c>
    </row>
    <row r="1315" spans="1:8" x14ac:dyDescent="0.3">
      <c r="A1315" s="109"/>
      <c r="B1315" s="338"/>
      <c r="C1315" s="338" t="s">
        <v>1538</v>
      </c>
      <c r="D1315" t="s">
        <v>1538</v>
      </c>
      <c r="E1315" s="337" t="s">
        <v>1538</v>
      </c>
      <c r="G1315" s="337" t="s">
        <v>1538</v>
      </c>
      <c r="H1315" s="337" t="s">
        <v>1538</v>
      </c>
    </row>
    <row r="1316" spans="1:8" x14ac:dyDescent="0.3">
      <c r="A1316" s="109"/>
      <c r="B1316" s="338"/>
      <c r="C1316" s="338" t="s">
        <v>1538</v>
      </c>
      <c r="D1316" t="s">
        <v>1538</v>
      </c>
      <c r="E1316" s="337" t="s">
        <v>1538</v>
      </c>
      <c r="G1316" s="337" t="s">
        <v>1538</v>
      </c>
      <c r="H1316" s="337" t="s">
        <v>1538</v>
      </c>
    </row>
    <row r="1317" spans="1:8" x14ac:dyDescent="0.3">
      <c r="A1317" s="109"/>
      <c r="B1317" s="338"/>
      <c r="C1317" s="338" t="s">
        <v>1538</v>
      </c>
      <c r="D1317" t="s">
        <v>1538</v>
      </c>
      <c r="E1317" s="337" t="s">
        <v>1538</v>
      </c>
      <c r="G1317" s="337" t="s">
        <v>1538</v>
      </c>
      <c r="H1317" s="337" t="s">
        <v>1538</v>
      </c>
    </row>
    <row r="1318" spans="1:8" x14ac:dyDescent="0.3">
      <c r="A1318" s="109"/>
      <c r="B1318" s="338"/>
      <c r="C1318" s="338" t="s">
        <v>1538</v>
      </c>
      <c r="D1318" t="s">
        <v>1538</v>
      </c>
      <c r="E1318" s="337" t="s">
        <v>1538</v>
      </c>
      <c r="G1318" s="337" t="s">
        <v>1538</v>
      </c>
      <c r="H1318" s="337" t="s">
        <v>1538</v>
      </c>
    </row>
    <row r="1319" spans="1:8" x14ac:dyDescent="0.3">
      <c r="A1319" s="109"/>
      <c r="B1319" s="338"/>
      <c r="C1319" s="338" t="s">
        <v>1538</v>
      </c>
      <c r="D1319" t="s">
        <v>1538</v>
      </c>
      <c r="E1319" s="337" t="s">
        <v>1538</v>
      </c>
      <c r="G1319" s="337" t="s">
        <v>1538</v>
      </c>
      <c r="H1319" s="337" t="s">
        <v>1538</v>
      </c>
    </row>
    <row r="1320" spans="1:8" x14ac:dyDescent="0.3">
      <c r="A1320" s="109"/>
      <c r="B1320" s="338"/>
      <c r="C1320" s="338" t="s">
        <v>1538</v>
      </c>
      <c r="D1320" t="s">
        <v>1538</v>
      </c>
      <c r="E1320" s="337" t="s">
        <v>1538</v>
      </c>
      <c r="G1320" s="337" t="s">
        <v>1538</v>
      </c>
      <c r="H1320" s="337" t="s">
        <v>1538</v>
      </c>
    </row>
    <row r="1321" spans="1:8" x14ac:dyDescent="0.3">
      <c r="A1321" s="109"/>
      <c r="B1321" s="338"/>
      <c r="C1321" s="338" t="s">
        <v>1538</v>
      </c>
      <c r="D1321" t="s">
        <v>1538</v>
      </c>
      <c r="E1321" s="337" t="s">
        <v>1538</v>
      </c>
      <c r="G1321" s="337" t="s">
        <v>1538</v>
      </c>
      <c r="H1321" s="337" t="s">
        <v>1538</v>
      </c>
    </row>
    <row r="1322" spans="1:8" x14ac:dyDescent="0.3">
      <c r="A1322" s="109"/>
      <c r="B1322" s="338"/>
      <c r="C1322" s="338" t="s">
        <v>1538</v>
      </c>
      <c r="D1322" t="s">
        <v>1538</v>
      </c>
      <c r="E1322" s="337" t="s">
        <v>1538</v>
      </c>
      <c r="G1322" s="337" t="s">
        <v>1538</v>
      </c>
      <c r="H1322" s="337" t="s">
        <v>1538</v>
      </c>
    </row>
    <row r="1323" spans="1:8" x14ac:dyDescent="0.3">
      <c r="A1323" s="109"/>
      <c r="B1323" s="338"/>
      <c r="C1323" s="338" t="s">
        <v>1538</v>
      </c>
      <c r="D1323" t="s">
        <v>1538</v>
      </c>
      <c r="E1323" s="337" t="s">
        <v>1538</v>
      </c>
      <c r="G1323" s="337" t="s">
        <v>1538</v>
      </c>
      <c r="H1323" s="337" t="s">
        <v>1538</v>
      </c>
    </row>
    <row r="1324" spans="1:8" x14ac:dyDescent="0.3">
      <c r="A1324" s="109"/>
      <c r="B1324" s="338"/>
      <c r="C1324" s="338" t="s">
        <v>1538</v>
      </c>
      <c r="D1324" t="s">
        <v>1538</v>
      </c>
      <c r="E1324" s="337" t="s">
        <v>1538</v>
      </c>
      <c r="G1324" s="337" t="s">
        <v>1538</v>
      </c>
      <c r="H1324" s="337" t="s">
        <v>1538</v>
      </c>
    </row>
    <row r="1325" spans="1:8" x14ac:dyDescent="0.3">
      <c r="A1325" s="109"/>
      <c r="B1325" s="338"/>
      <c r="C1325" s="338" t="s">
        <v>1538</v>
      </c>
      <c r="D1325" t="s">
        <v>1538</v>
      </c>
      <c r="E1325" s="337" t="s">
        <v>1538</v>
      </c>
      <c r="G1325" s="337" t="s">
        <v>1538</v>
      </c>
      <c r="H1325" s="337" t="s">
        <v>1538</v>
      </c>
    </row>
    <row r="1326" spans="1:8" x14ac:dyDescent="0.3">
      <c r="A1326" s="109"/>
      <c r="B1326" s="340"/>
      <c r="C1326" s="338" t="s">
        <v>1538</v>
      </c>
      <c r="D1326" t="s">
        <v>1538</v>
      </c>
      <c r="E1326" s="337" t="s">
        <v>1538</v>
      </c>
      <c r="G1326" s="337" t="s">
        <v>1538</v>
      </c>
      <c r="H1326" s="337" t="s">
        <v>1538</v>
      </c>
    </row>
    <row r="1327" spans="1:8" x14ac:dyDescent="0.3">
      <c r="A1327" s="109"/>
      <c r="C1327" s="338" t="s">
        <v>1538</v>
      </c>
      <c r="D1327" t="s">
        <v>1538</v>
      </c>
      <c r="E1327" s="337" t="s">
        <v>1538</v>
      </c>
      <c r="G1327" s="337" t="s">
        <v>1538</v>
      </c>
      <c r="H1327" s="337" t="s">
        <v>1538</v>
      </c>
    </row>
    <row r="1328" spans="1:8" x14ac:dyDescent="0.3">
      <c r="A1328" s="109"/>
      <c r="C1328" s="338" t="s">
        <v>1538</v>
      </c>
      <c r="D1328" t="s">
        <v>1538</v>
      </c>
      <c r="E1328" s="337" t="s">
        <v>1538</v>
      </c>
      <c r="G1328" s="337" t="s">
        <v>1538</v>
      </c>
      <c r="H1328" s="337" t="s">
        <v>1538</v>
      </c>
    </row>
    <row r="1329" spans="1:8" x14ac:dyDescent="0.3">
      <c r="A1329" s="109"/>
      <c r="C1329" s="338" t="s">
        <v>1538</v>
      </c>
      <c r="D1329" t="s">
        <v>1538</v>
      </c>
      <c r="E1329" s="337" t="s">
        <v>1538</v>
      </c>
      <c r="G1329" s="337" t="s">
        <v>1538</v>
      </c>
      <c r="H1329" s="337" t="s">
        <v>1538</v>
      </c>
    </row>
    <row r="1330" spans="1:8" x14ac:dyDescent="0.3">
      <c r="A1330" s="109"/>
      <c r="B1330" s="338"/>
      <c r="C1330" s="338" t="s">
        <v>1538</v>
      </c>
      <c r="D1330" t="s">
        <v>1538</v>
      </c>
      <c r="E1330" s="337" t="s">
        <v>1538</v>
      </c>
      <c r="G1330" s="337" t="s">
        <v>1538</v>
      </c>
      <c r="H1330" s="337" t="s">
        <v>1538</v>
      </c>
    </row>
    <row r="1331" spans="1:8" x14ac:dyDescent="0.3">
      <c r="A1331" s="109"/>
      <c r="B1331" s="338"/>
      <c r="C1331" s="338" t="s">
        <v>1538</v>
      </c>
      <c r="D1331" t="s">
        <v>1538</v>
      </c>
      <c r="E1331" s="337" t="s">
        <v>1538</v>
      </c>
      <c r="G1331" s="337" t="s">
        <v>1538</v>
      </c>
      <c r="H1331" s="337" t="s">
        <v>1538</v>
      </c>
    </row>
    <row r="1332" spans="1:8" x14ac:dyDescent="0.3">
      <c r="A1332" s="109"/>
      <c r="B1332" s="338"/>
      <c r="C1332" s="338" t="s">
        <v>1538</v>
      </c>
      <c r="D1332" t="s">
        <v>1538</v>
      </c>
      <c r="E1332" s="337" t="s">
        <v>1538</v>
      </c>
      <c r="G1332" s="337" t="s">
        <v>1538</v>
      </c>
      <c r="H1332" s="337" t="s">
        <v>1538</v>
      </c>
    </row>
    <row r="1333" spans="1:8" x14ac:dyDescent="0.3">
      <c r="A1333" s="109"/>
      <c r="B1333" s="338"/>
      <c r="C1333" s="338" t="s">
        <v>1538</v>
      </c>
      <c r="D1333" t="s">
        <v>1538</v>
      </c>
      <c r="E1333" s="337" t="s">
        <v>1538</v>
      </c>
      <c r="G1333" s="337" t="s">
        <v>1538</v>
      </c>
      <c r="H1333" s="337" t="s">
        <v>1538</v>
      </c>
    </row>
    <row r="1334" spans="1:8" x14ac:dyDescent="0.3">
      <c r="A1334" s="109"/>
      <c r="B1334" s="338"/>
      <c r="C1334" s="338" t="s">
        <v>1538</v>
      </c>
      <c r="D1334" t="s">
        <v>1538</v>
      </c>
      <c r="E1334" s="337" t="s">
        <v>1538</v>
      </c>
      <c r="G1334" s="337" t="s">
        <v>1538</v>
      </c>
      <c r="H1334" s="337" t="s">
        <v>1538</v>
      </c>
    </row>
    <row r="1335" spans="1:8" x14ac:dyDescent="0.3">
      <c r="A1335" s="109"/>
      <c r="B1335" s="340"/>
      <c r="C1335" s="338" t="s">
        <v>1538</v>
      </c>
      <c r="D1335" t="s">
        <v>1538</v>
      </c>
      <c r="E1335" s="337" t="s">
        <v>1538</v>
      </c>
      <c r="G1335" s="337" t="s">
        <v>1538</v>
      </c>
      <c r="H1335" s="337" t="s">
        <v>1538</v>
      </c>
    </row>
    <row r="1336" spans="1:8" x14ac:dyDescent="0.3">
      <c r="A1336" s="109"/>
      <c r="C1336" s="338" t="s">
        <v>1538</v>
      </c>
      <c r="D1336" t="s">
        <v>1538</v>
      </c>
      <c r="E1336" s="337" t="s">
        <v>1538</v>
      </c>
      <c r="G1336" s="337" t="s">
        <v>1538</v>
      </c>
      <c r="H1336" s="337" t="s">
        <v>1538</v>
      </c>
    </row>
    <row r="1337" spans="1:8" x14ac:dyDescent="0.3">
      <c r="A1337" s="109"/>
      <c r="C1337" s="338" t="s">
        <v>1538</v>
      </c>
      <c r="D1337" t="s">
        <v>1538</v>
      </c>
      <c r="E1337" s="337" t="s">
        <v>1538</v>
      </c>
      <c r="G1337" s="337" t="s">
        <v>1538</v>
      </c>
      <c r="H1337" s="337" t="s">
        <v>1538</v>
      </c>
    </row>
    <row r="1338" spans="1:8" x14ac:dyDescent="0.3">
      <c r="A1338" s="109"/>
      <c r="C1338" s="338" t="s">
        <v>1538</v>
      </c>
      <c r="D1338" t="s">
        <v>1538</v>
      </c>
      <c r="E1338" s="337" t="s">
        <v>1538</v>
      </c>
      <c r="G1338" s="337" t="s">
        <v>1538</v>
      </c>
      <c r="H1338" s="337" t="s">
        <v>1538</v>
      </c>
    </row>
    <row r="1339" spans="1:8" x14ac:dyDescent="0.3">
      <c r="A1339" s="109"/>
      <c r="C1339" s="338" t="s">
        <v>1538</v>
      </c>
      <c r="D1339" t="s">
        <v>1538</v>
      </c>
      <c r="E1339" s="337" t="s">
        <v>1538</v>
      </c>
      <c r="G1339" s="337" t="s">
        <v>1538</v>
      </c>
      <c r="H1339" s="337" t="s">
        <v>1538</v>
      </c>
    </row>
    <row r="1340" spans="1:8" x14ac:dyDescent="0.3">
      <c r="A1340" s="109"/>
      <c r="C1340" s="338" t="s">
        <v>1538</v>
      </c>
      <c r="D1340" t="s">
        <v>1538</v>
      </c>
      <c r="E1340" s="337" t="s">
        <v>1538</v>
      </c>
      <c r="G1340" s="337" t="s">
        <v>1538</v>
      </c>
      <c r="H1340" s="337" t="s">
        <v>1538</v>
      </c>
    </row>
    <row r="1341" spans="1:8" x14ac:dyDescent="0.3">
      <c r="A1341" s="109"/>
      <c r="B1341" s="338"/>
      <c r="C1341" s="338" t="s">
        <v>1538</v>
      </c>
      <c r="D1341" t="s">
        <v>1538</v>
      </c>
      <c r="E1341" s="337" t="s">
        <v>1538</v>
      </c>
      <c r="G1341" s="337" t="s">
        <v>1538</v>
      </c>
      <c r="H1341" s="337" t="s">
        <v>1538</v>
      </c>
    </row>
    <row r="1342" spans="1:8" x14ac:dyDescent="0.3">
      <c r="A1342" s="109"/>
      <c r="B1342" s="338"/>
      <c r="C1342" s="338" t="s">
        <v>1538</v>
      </c>
      <c r="D1342" t="s">
        <v>1538</v>
      </c>
      <c r="E1342" s="337" t="s">
        <v>1538</v>
      </c>
      <c r="G1342" s="337" t="s">
        <v>1538</v>
      </c>
      <c r="H1342" s="337" t="s">
        <v>1538</v>
      </c>
    </row>
    <row r="1343" spans="1:8" x14ac:dyDescent="0.3">
      <c r="A1343" s="109"/>
      <c r="B1343" s="338"/>
      <c r="C1343" s="338" t="s">
        <v>1538</v>
      </c>
      <c r="D1343" t="s">
        <v>1538</v>
      </c>
      <c r="E1343" s="337" t="s">
        <v>1538</v>
      </c>
      <c r="G1343" s="337" t="s">
        <v>1538</v>
      </c>
      <c r="H1343" s="337" t="s">
        <v>1538</v>
      </c>
    </row>
    <row r="1344" spans="1:8" x14ac:dyDescent="0.3">
      <c r="A1344" s="109"/>
      <c r="B1344" s="338"/>
      <c r="C1344" s="338" t="s">
        <v>1538</v>
      </c>
      <c r="D1344" t="s">
        <v>1538</v>
      </c>
      <c r="E1344" s="337" t="s">
        <v>1538</v>
      </c>
      <c r="G1344" s="337" t="s">
        <v>1538</v>
      </c>
      <c r="H1344" s="337" t="s">
        <v>1538</v>
      </c>
    </row>
    <row r="1345" spans="1:8" x14ac:dyDescent="0.3">
      <c r="A1345" s="109"/>
      <c r="B1345" s="338"/>
      <c r="C1345" s="338" t="s">
        <v>1538</v>
      </c>
      <c r="D1345" t="s">
        <v>1538</v>
      </c>
      <c r="E1345" s="337" t="s">
        <v>1538</v>
      </c>
      <c r="G1345" s="337" t="s">
        <v>1538</v>
      </c>
      <c r="H1345" s="337" t="s">
        <v>1538</v>
      </c>
    </row>
    <row r="1346" spans="1:8" x14ac:dyDescent="0.3">
      <c r="A1346" s="109"/>
      <c r="B1346" s="338"/>
      <c r="C1346" s="338" t="s">
        <v>1538</v>
      </c>
      <c r="D1346" t="s">
        <v>1538</v>
      </c>
      <c r="E1346" s="337" t="s">
        <v>1538</v>
      </c>
      <c r="G1346" s="337" t="s">
        <v>1538</v>
      </c>
      <c r="H1346" s="337" t="s">
        <v>1538</v>
      </c>
    </row>
    <row r="1347" spans="1:8" x14ac:dyDescent="0.3">
      <c r="A1347" s="109"/>
      <c r="B1347" s="338"/>
      <c r="C1347" s="338" t="s">
        <v>1538</v>
      </c>
      <c r="D1347" t="s">
        <v>1538</v>
      </c>
      <c r="E1347" s="337" t="s">
        <v>1538</v>
      </c>
      <c r="G1347" s="337" t="s">
        <v>1538</v>
      </c>
      <c r="H1347" s="337" t="s">
        <v>1538</v>
      </c>
    </row>
    <row r="1348" spans="1:8" x14ac:dyDescent="0.3">
      <c r="A1348" s="109"/>
      <c r="B1348" s="338"/>
      <c r="C1348" s="338" t="s">
        <v>1538</v>
      </c>
      <c r="D1348" t="s">
        <v>1538</v>
      </c>
      <c r="E1348" s="337" t="s">
        <v>1538</v>
      </c>
      <c r="G1348" s="337" t="s">
        <v>1538</v>
      </c>
      <c r="H1348" s="337" t="s">
        <v>1538</v>
      </c>
    </row>
    <row r="1349" spans="1:8" x14ac:dyDescent="0.3">
      <c r="A1349" s="109"/>
      <c r="B1349" s="338"/>
      <c r="C1349" s="338" t="s">
        <v>1538</v>
      </c>
      <c r="D1349" t="s">
        <v>1538</v>
      </c>
      <c r="E1349" s="337" t="s">
        <v>1538</v>
      </c>
      <c r="G1349" s="337" t="s">
        <v>1538</v>
      </c>
      <c r="H1349" s="337" t="s">
        <v>1538</v>
      </c>
    </row>
    <row r="1350" spans="1:8" x14ac:dyDescent="0.3">
      <c r="A1350" s="109"/>
      <c r="B1350" s="338"/>
      <c r="C1350" s="338" t="s">
        <v>1538</v>
      </c>
      <c r="D1350" t="s">
        <v>1538</v>
      </c>
      <c r="E1350" s="337" t="s">
        <v>1538</v>
      </c>
      <c r="G1350" s="337" t="s">
        <v>1538</v>
      </c>
      <c r="H1350" s="337" t="s">
        <v>1538</v>
      </c>
    </row>
    <row r="1351" spans="1:8" x14ac:dyDescent="0.3">
      <c r="A1351" s="109"/>
      <c r="B1351" s="338"/>
      <c r="C1351" s="338" t="s">
        <v>1538</v>
      </c>
      <c r="D1351" t="s">
        <v>1538</v>
      </c>
      <c r="E1351" s="337" t="s">
        <v>1538</v>
      </c>
      <c r="G1351" s="337" t="s">
        <v>1538</v>
      </c>
      <c r="H1351" s="337" t="s">
        <v>1538</v>
      </c>
    </row>
    <row r="1352" spans="1:8" x14ac:dyDescent="0.3">
      <c r="A1352" s="109"/>
      <c r="B1352" s="338"/>
      <c r="C1352" s="338" t="s">
        <v>1538</v>
      </c>
      <c r="D1352" t="s">
        <v>1538</v>
      </c>
      <c r="E1352" s="337" t="s">
        <v>1538</v>
      </c>
      <c r="G1352" s="337" t="s">
        <v>1538</v>
      </c>
      <c r="H1352" s="337" t="s">
        <v>1538</v>
      </c>
    </row>
    <row r="1353" spans="1:8" x14ac:dyDescent="0.3">
      <c r="A1353" s="109"/>
      <c r="B1353" s="338"/>
      <c r="C1353" s="338" t="s">
        <v>1538</v>
      </c>
      <c r="D1353" t="s">
        <v>1538</v>
      </c>
      <c r="E1353" s="337" t="s">
        <v>1538</v>
      </c>
      <c r="G1353" s="337" t="s">
        <v>1538</v>
      </c>
      <c r="H1353" s="337" t="s">
        <v>1538</v>
      </c>
    </row>
    <row r="1354" spans="1:8" x14ac:dyDescent="0.3">
      <c r="A1354" s="109"/>
      <c r="B1354" s="338"/>
      <c r="C1354" s="338" t="s">
        <v>1538</v>
      </c>
      <c r="D1354" t="s">
        <v>1538</v>
      </c>
      <c r="E1354" s="337" t="s">
        <v>1538</v>
      </c>
      <c r="G1354" s="337" t="s">
        <v>1538</v>
      </c>
      <c r="H1354" s="337" t="s">
        <v>1538</v>
      </c>
    </row>
    <row r="1355" spans="1:8" x14ac:dyDescent="0.3">
      <c r="A1355" s="109"/>
      <c r="B1355" s="338"/>
      <c r="C1355" s="338" t="s">
        <v>1538</v>
      </c>
      <c r="D1355" t="s">
        <v>1538</v>
      </c>
      <c r="E1355" s="337" t="s">
        <v>1538</v>
      </c>
      <c r="G1355" s="337" t="s">
        <v>1538</v>
      </c>
      <c r="H1355" s="337" t="s">
        <v>1538</v>
      </c>
    </row>
    <row r="1356" spans="1:8" x14ac:dyDescent="0.3">
      <c r="A1356" s="109"/>
      <c r="B1356" s="338"/>
      <c r="C1356" s="338" t="s">
        <v>1538</v>
      </c>
      <c r="D1356" t="s">
        <v>1538</v>
      </c>
      <c r="E1356" s="337" t="s">
        <v>1538</v>
      </c>
      <c r="G1356" s="337" t="s">
        <v>1538</v>
      </c>
      <c r="H1356" s="337" t="s">
        <v>1538</v>
      </c>
    </row>
    <row r="1357" spans="1:8" x14ac:dyDescent="0.3">
      <c r="A1357" s="109"/>
      <c r="B1357" s="338"/>
      <c r="C1357" s="338" t="s">
        <v>1538</v>
      </c>
      <c r="D1357" t="s">
        <v>1538</v>
      </c>
      <c r="E1357" s="337" t="s">
        <v>1538</v>
      </c>
      <c r="G1357" s="337" t="s">
        <v>1538</v>
      </c>
      <c r="H1357" s="337" t="s">
        <v>1538</v>
      </c>
    </row>
    <row r="1358" spans="1:8" x14ac:dyDescent="0.3">
      <c r="A1358" s="109"/>
      <c r="B1358" s="338"/>
      <c r="C1358" s="338" t="s">
        <v>1538</v>
      </c>
      <c r="D1358" t="s">
        <v>1538</v>
      </c>
      <c r="E1358" s="337" t="s">
        <v>1538</v>
      </c>
      <c r="G1358" s="337" t="s">
        <v>1538</v>
      </c>
      <c r="H1358" s="337" t="s">
        <v>1538</v>
      </c>
    </row>
    <row r="1359" spans="1:8" x14ac:dyDescent="0.3">
      <c r="A1359" s="109"/>
      <c r="B1359" s="338"/>
      <c r="C1359" s="338" t="s">
        <v>1538</v>
      </c>
      <c r="D1359" t="s">
        <v>1538</v>
      </c>
      <c r="E1359" s="337" t="s">
        <v>1538</v>
      </c>
      <c r="G1359" s="337" t="s">
        <v>1538</v>
      </c>
      <c r="H1359" s="337" t="s">
        <v>1538</v>
      </c>
    </row>
    <row r="1360" spans="1:8" x14ac:dyDescent="0.3">
      <c r="A1360" s="109"/>
      <c r="B1360" s="338"/>
      <c r="C1360" s="338" t="s">
        <v>1538</v>
      </c>
      <c r="D1360" t="s">
        <v>1538</v>
      </c>
      <c r="E1360" s="337" t="s">
        <v>1538</v>
      </c>
      <c r="G1360" s="337" t="s">
        <v>1538</v>
      </c>
      <c r="H1360" s="337" t="s">
        <v>1538</v>
      </c>
    </row>
    <row r="1361" spans="1:8" x14ac:dyDescent="0.3">
      <c r="A1361" s="109"/>
      <c r="B1361" s="338"/>
      <c r="C1361" s="338" t="s">
        <v>1538</v>
      </c>
      <c r="D1361" t="s">
        <v>1538</v>
      </c>
      <c r="E1361" s="337" t="s">
        <v>1538</v>
      </c>
      <c r="G1361" s="337" t="s">
        <v>1538</v>
      </c>
      <c r="H1361" s="337" t="s">
        <v>1538</v>
      </c>
    </row>
    <row r="1362" spans="1:8" x14ac:dyDescent="0.3">
      <c r="A1362" s="109"/>
      <c r="B1362" s="338"/>
      <c r="C1362" s="338" t="s">
        <v>1538</v>
      </c>
      <c r="D1362" t="s">
        <v>1538</v>
      </c>
      <c r="E1362" s="337" t="s">
        <v>1538</v>
      </c>
      <c r="G1362" s="337" t="s">
        <v>1538</v>
      </c>
      <c r="H1362" s="337" t="s">
        <v>1538</v>
      </c>
    </row>
    <row r="1363" spans="1:8" x14ac:dyDescent="0.3">
      <c r="A1363" s="109"/>
      <c r="B1363" s="338"/>
      <c r="C1363" s="338" t="s">
        <v>1538</v>
      </c>
      <c r="D1363" t="s">
        <v>1538</v>
      </c>
      <c r="E1363" s="337" t="s">
        <v>1538</v>
      </c>
      <c r="G1363" s="337" t="s">
        <v>1538</v>
      </c>
      <c r="H1363" s="337" t="s">
        <v>1538</v>
      </c>
    </row>
    <row r="1364" spans="1:8" x14ac:dyDescent="0.3">
      <c r="A1364" s="109"/>
      <c r="B1364" s="338"/>
      <c r="C1364" s="338" t="s">
        <v>1538</v>
      </c>
      <c r="D1364" t="s">
        <v>1538</v>
      </c>
      <c r="E1364" s="337" t="s">
        <v>1538</v>
      </c>
      <c r="G1364" s="337" t="s">
        <v>1538</v>
      </c>
      <c r="H1364" s="337" t="s">
        <v>1538</v>
      </c>
    </row>
    <row r="1365" spans="1:8" x14ac:dyDescent="0.3">
      <c r="A1365" s="109"/>
      <c r="B1365" s="338"/>
      <c r="C1365" s="338" t="s">
        <v>1538</v>
      </c>
      <c r="D1365" t="s">
        <v>1538</v>
      </c>
      <c r="E1365" s="337" t="s">
        <v>1538</v>
      </c>
      <c r="G1365" s="337" t="s">
        <v>1538</v>
      </c>
      <c r="H1365" s="337" t="s">
        <v>1538</v>
      </c>
    </row>
    <row r="1366" spans="1:8" x14ac:dyDescent="0.3">
      <c r="A1366" s="109"/>
      <c r="B1366" s="338"/>
      <c r="C1366" s="338" t="s">
        <v>1538</v>
      </c>
      <c r="D1366" t="s">
        <v>1538</v>
      </c>
      <c r="E1366" s="337" t="s">
        <v>1538</v>
      </c>
      <c r="G1366" s="337" t="s">
        <v>1538</v>
      </c>
      <c r="H1366" s="337" t="s">
        <v>1538</v>
      </c>
    </row>
    <row r="1367" spans="1:8" x14ac:dyDescent="0.3">
      <c r="A1367" s="109"/>
      <c r="B1367" s="338"/>
      <c r="C1367" s="338" t="s">
        <v>1538</v>
      </c>
      <c r="D1367" t="s">
        <v>1538</v>
      </c>
      <c r="E1367" s="337" t="s">
        <v>1538</v>
      </c>
      <c r="G1367" s="337" t="s">
        <v>1538</v>
      </c>
      <c r="H1367" s="337" t="s">
        <v>1538</v>
      </c>
    </row>
    <row r="1368" spans="1:8" x14ac:dyDescent="0.3">
      <c r="A1368" s="109"/>
      <c r="B1368" s="338"/>
      <c r="C1368" s="338" t="s">
        <v>1538</v>
      </c>
      <c r="D1368" t="s">
        <v>1538</v>
      </c>
      <c r="E1368" s="337" t="s">
        <v>1538</v>
      </c>
      <c r="G1368" s="337" t="s">
        <v>1538</v>
      </c>
      <c r="H1368" s="337" t="s">
        <v>1538</v>
      </c>
    </row>
    <row r="1369" spans="1:8" x14ac:dyDescent="0.3">
      <c r="A1369" s="109"/>
      <c r="B1369" s="338"/>
      <c r="C1369" s="338" t="s">
        <v>1538</v>
      </c>
      <c r="D1369" t="s">
        <v>1538</v>
      </c>
      <c r="E1369" s="337" t="s">
        <v>1538</v>
      </c>
      <c r="G1369" s="337" t="s">
        <v>1538</v>
      </c>
      <c r="H1369" s="337" t="s">
        <v>1538</v>
      </c>
    </row>
    <row r="1370" spans="1:8" x14ac:dyDescent="0.3">
      <c r="A1370" s="109"/>
      <c r="B1370" s="340"/>
      <c r="C1370" s="338" t="s">
        <v>1538</v>
      </c>
      <c r="D1370" t="s">
        <v>1538</v>
      </c>
      <c r="E1370" s="337" t="s">
        <v>1538</v>
      </c>
      <c r="G1370" s="337" t="s">
        <v>1538</v>
      </c>
      <c r="H1370" s="337" t="s">
        <v>1538</v>
      </c>
    </row>
    <row r="1371" spans="1:8" x14ac:dyDescent="0.3">
      <c r="A1371" s="109"/>
      <c r="C1371" s="338" t="s">
        <v>1538</v>
      </c>
      <c r="D1371" t="s">
        <v>1538</v>
      </c>
      <c r="E1371" s="337" t="s">
        <v>1538</v>
      </c>
      <c r="G1371" s="337" t="s">
        <v>1538</v>
      </c>
      <c r="H1371" s="337" t="s">
        <v>1538</v>
      </c>
    </row>
    <row r="1372" spans="1:8" x14ac:dyDescent="0.3">
      <c r="A1372" s="109"/>
      <c r="C1372" s="338" t="s">
        <v>1538</v>
      </c>
      <c r="D1372" t="s">
        <v>1538</v>
      </c>
      <c r="E1372" s="337" t="s">
        <v>1538</v>
      </c>
      <c r="G1372" s="337" t="s">
        <v>1538</v>
      </c>
      <c r="H1372" s="337" t="s">
        <v>1538</v>
      </c>
    </row>
    <row r="1373" spans="1:8" x14ac:dyDescent="0.3">
      <c r="A1373" s="109"/>
      <c r="C1373" s="338" t="s">
        <v>1538</v>
      </c>
      <c r="D1373" t="s">
        <v>1538</v>
      </c>
      <c r="E1373" s="337" t="s">
        <v>1538</v>
      </c>
      <c r="G1373" s="337" t="s">
        <v>1538</v>
      </c>
      <c r="H1373" s="337" t="s">
        <v>1538</v>
      </c>
    </row>
    <row r="1374" spans="1:8" x14ac:dyDescent="0.3">
      <c r="A1374" s="109"/>
      <c r="B1374" s="338"/>
      <c r="C1374" s="338" t="s">
        <v>1538</v>
      </c>
      <c r="D1374" t="s">
        <v>1538</v>
      </c>
      <c r="E1374" s="337" t="s">
        <v>1538</v>
      </c>
      <c r="G1374" s="337" t="s">
        <v>1538</v>
      </c>
      <c r="H1374" s="337" t="s">
        <v>1538</v>
      </c>
    </row>
    <row r="1375" spans="1:8" x14ac:dyDescent="0.3">
      <c r="A1375" s="109"/>
      <c r="B1375" s="338"/>
      <c r="C1375" s="338" t="s">
        <v>1538</v>
      </c>
      <c r="D1375" t="s">
        <v>1538</v>
      </c>
      <c r="E1375" s="337" t="s">
        <v>1538</v>
      </c>
      <c r="G1375" s="337" t="s">
        <v>1538</v>
      </c>
      <c r="H1375" s="337" t="s">
        <v>1538</v>
      </c>
    </row>
    <row r="1376" spans="1:8" x14ac:dyDescent="0.3">
      <c r="A1376" s="109"/>
      <c r="B1376" s="338"/>
      <c r="C1376" s="338" t="s">
        <v>1538</v>
      </c>
      <c r="D1376" t="s">
        <v>1538</v>
      </c>
      <c r="E1376" s="337" t="s">
        <v>1538</v>
      </c>
      <c r="G1376" s="337" t="s">
        <v>1538</v>
      </c>
      <c r="H1376" s="337" t="s">
        <v>1538</v>
      </c>
    </row>
    <row r="1377" spans="1:8" x14ac:dyDescent="0.3">
      <c r="A1377" s="109"/>
      <c r="B1377" s="338"/>
      <c r="C1377" s="338" t="s">
        <v>1538</v>
      </c>
      <c r="D1377" t="s">
        <v>1538</v>
      </c>
      <c r="E1377" s="337" t="s">
        <v>1538</v>
      </c>
      <c r="G1377" s="337" t="s">
        <v>1538</v>
      </c>
      <c r="H1377" s="337" t="s">
        <v>1538</v>
      </c>
    </row>
    <row r="1378" spans="1:8" x14ac:dyDescent="0.3">
      <c r="A1378" s="109"/>
      <c r="B1378" s="338"/>
      <c r="C1378" s="338" t="s">
        <v>1538</v>
      </c>
      <c r="D1378" t="s">
        <v>1538</v>
      </c>
      <c r="E1378" s="337" t="s">
        <v>1538</v>
      </c>
      <c r="G1378" s="337" t="s">
        <v>1538</v>
      </c>
      <c r="H1378" s="337" t="s">
        <v>1538</v>
      </c>
    </row>
    <row r="1379" spans="1:8" x14ac:dyDescent="0.3">
      <c r="A1379" s="109"/>
      <c r="B1379" s="338"/>
      <c r="C1379" s="338" t="s">
        <v>1538</v>
      </c>
      <c r="D1379" t="s">
        <v>1538</v>
      </c>
      <c r="E1379" s="337" t="s">
        <v>1538</v>
      </c>
      <c r="G1379" s="337" t="s">
        <v>1538</v>
      </c>
      <c r="H1379" s="337" t="s">
        <v>1538</v>
      </c>
    </row>
    <row r="1380" spans="1:8" x14ac:dyDescent="0.3">
      <c r="A1380" s="109"/>
      <c r="B1380" s="338"/>
      <c r="C1380" s="338" t="s">
        <v>1538</v>
      </c>
      <c r="D1380" t="s">
        <v>1538</v>
      </c>
      <c r="E1380" s="337" t="s">
        <v>1538</v>
      </c>
      <c r="G1380" s="337" t="s">
        <v>1538</v>
      </c>
      <c r="H1380" s="337" t="s">
        <v>1538</v>
      </c>
    </row>
    <row r="1381" spans="1:8" x14ac:dyDescent="0.3">
      <c r="A1381" s="109"/>
      <c r="B1381" s="338"/>
      <c r="C1381" s="338" t="s">
        <v>1538</v>
      </c>
      <c r="D1381" t="s">
        <v>1538</v>
      </c>
      <c r="E1381" s="337" t="s">
        <v>1538</v>
      </c>
      <c r="G1381" s="337" t="s">
        <v>1538</v>
      </c>
      <c r="H1381" s="337" t="s">
        <v>1538</v>
      </c>
    </row>
    <row r="1382" spans="1:8" x14ac:dyDescent="0.3">
      <c r="A1382" s="109"/>
      <c r="B1382" s="338"/>
      <c r="C1382" s="338" t="s">
        <v>1538</v>
      </c>
      <c r="D1382" t="s">
        <v>1538</v>
      </c>
      <c r="E1382" s="337" t="s">
        <v>1538</v>
      </c>
      <c r="G1382" s="337" t="s">
        <v>1538</v>
      </c>
      <c r="H1382" s="337" t="s">
        <v>1538</v>
      </c>
    </row>
    <row r="1383" spans="1:8" x14ac:dyDescent="0.3">
      <c r="A1383" s="109"/>
      <c r="B1383" s="338"/>
      <c r="C1383" s="338" t="s">
        <v>1538</v>
      </c>
      <c r="D1383" t="s">
        <v>1538</v>
      </c>
      <c r="E1383" s="337" t="s">
        <v>1538</v>
      </c>
      <c r="G1383" s="337" t="s">
        <v>1538</v>
      </c>
      <c r="H1383" s="337" t="s">
        <v>1538</v>
      </c>
    </row>
    <row r="1384" spans="1:8" x14ac:dyDescent="0.3">
      <c r="A1384" s="109"/>
      <c r="B1384" s="338"/>
      <c r="C1384" s="338" t="s">
        <v>1538</v>
      </c>
      <c r="D1384" t="s">
        <v>1538</v>
      </c>
      <c r="E1384" s="337" t="s">
        <v>1538</v>
      </c>
      <c r="G1384" s="337" t="s">
        <v>1538</v>
      </c>
      <c r="H1384" s="337" t="s">
        <v>1538</v>
      </c>
    </row>
    <row r="1385" spans="1:8" x14ac:dyDescent="0.3">
      <c r="A1385" s="109"/>
      <c r="B1385" s="338"/>
      <c r="C1385" s="338" t="s">
        <v>1538</v>
      </c>
      <c r="D1385" t="s">
        <v>1538</v>
      </c>
      <c r="E1385" s="337" t="s">
        <v>1538</v>
      </c>
      <c r="G1385" s="337" t="s">
        <v>1538</v>
      </c>
      <c r="H1385" s="337" t="s">
        <v>1538</v>
      </c>
    </row>
    <row r="1386" spans="1:8" x14ac:dyDescent="0.3">
      <c r="A1386" s="109"/>
      <c r="B1386" s="338"/>
      <c r="C1386" s="338" t="s">
        <v>1538</v>
      </c>
      <c r="D1386" t="s">
        <v>1538</v>
      </c>
      <c r="E1386" s="337" t="s">
        <v>1538</v>
      </c>
      <c r="G1386" s="337" t="s">
        <v>1538</v>
      </c>
      <c r="H1386" s="337" t="s">
        <v>1538</v>
      </c>
    </row>
    <row r="1387" spans="1:8" x14ac:dyDescent="0.3">
      <c r="A1387" s="109"/>
      <c r="B1387" s="338"/>
      <c r="C1387" s="338" t="s">
        <v>1538</v>
      </c>
      <c r="D1387" t="s">
        <v>1538</v>
      </c>
      <c r="E1387" s="337" t="s">
        <v>1538</v>
      </c>
      <c r="G1387" s="337" t="s">
        <v>1538</v>
      </c>
      <c r="H1387" s="337" t="s">
        <v>1538</v>
      </c>
    </row>
    <row r="1388" spans="1:8" x14ac:dyDescent="0.3">
      <c r="A1388" s="109"/>
      <c r="B1388" s="338"/>
      <c r="C1388" s="338" t="s">
        <v>1538</v>
      </c>
      <c r="D1388" t="s">
        <v>1538</v>
      </c>
      <c r="E1388" s="337" t="s">
        <v>1538</v>
      </c>
      <c r="G1388" s="337" t="s">
        <v>1538</v>
      </c>
      <c r="H1388" s="337" t="s">
        <v>1538</v>
      </c>
    </row>
    <row r="1389" spans="1:8" x14ac:dyDescent="0.3">
      <c r="A1389" s="109"/>
      <c r="B1389" s="338"/>
      <c r="C1389" s="338" t="s">
        <v>1538</v>
      </c>
      <c r="D1389" t="s">
        <v>1538</v>
      </c>
      <c r="E1389" s="337" t="s">
        <v>1538</v>
      </c>
      <c r="G1389" s="337" t="s">
        <v>1538</v>
      </c>
      <c r="H1389" s="337" t="s">
        <v>1538</v>
      </c>
    </row>
    <row r="1390" spans="1:8" x14ac:dyDescent="0.3">
      <c r="A1390" s="109"/>
      <c r="B1390" s="338"/>
      <c r="C1390" s="338" t="s">
        <v>1538</v>
      </c>
      <c r="D1390" t="s">
        <v>1538</v>
      </c>
      <c r="E1390" s="337" t="s">
        <v>1538</v>
      </c>
      <c r="G1390" s="337" t="s">
        <v>1538</v>
      </c>
      <c r="H1390" s="337" t="s">
        <v>1538</v>
      </c>
    </row>
    <row r="1391" spans="1:8" x14ac:dyDescent="0.3">
      <c r="A1391" s="109"/>
      <c r="B1391" s="338"/>
      <c r="C1391" s="338" t="s">
        <v>1538</v>
      </c>
      <c r="D1391" t="s">
        <v>1538</v>
      </c>
      <c r="E1391" s="337" t="s">
        <v>1538</v>
      </c>
      <c r="G1391" s="337" t="s">
        <v>1538</v>
      </c>
      <c r="H1391" s="337" t="s">
        <v>1538</v>
      </c>
    </row>
    <row r="1392" spans="1:8" x14ac:dyDescent="0.3">
      <c r="A1392" s="109"/>
      <c r="B1392" s="338"/>
      <c r="C1392" s="338" t="s">
        <v>1538</v>
      </c>
      <c r="D1392" t="s">
        <v>1538</v>
      </c>
      <c r="E1392" s="337" t="s">
        <v>1538</v>
      </c>
      <c r="G1392" s="337" t="s">
        <v>1538</v>
      </c>
      <c r="H1392" s="337" t="s">
        <v>1538</v>
      </c>
    </row>
    <row r="1393" spans="1:8" x14ac:dyDescent="0.3">
      <c r="A1393" s="109"/>
      <c r="B1393" s="338"/>
      <c r="C1393" s="338" t="s">
        <v>1538</v>
      </c>
      <c r="D1393" t="s">
        <v>1538</v>
      </c>
      <c r="E1393" s="337" t="s">
        <v>1538</v>
      </c>
      <c r="G1393" s="337" t="s">
        <v>1538</v>
      </c>
      <c r="H1393" s="337" t="s">
        <v>1538</v>
      </c>
    </row>
    <row r="1394" spans="1:8" x14ac:dyDescent="0.3">
      <c r="A1394" s="109"/>
      <c r="B1394" s="338"/>
      <c r="C1394" s="338" t="s">
        <v>1538</v>
      </c>
      <c r="D1394" t="s">
        <v>1538</v>
      </c>
      <c r="E1394" s="337" t="s">
        <v>1538</v>
      </c>
      <c r="G1394" s="337" t="s">
        <v>1538</v>
      </c>
      <c r="H1394" s="337" t="s">
        <v>1538</v>
      </c>
    </row>
    <row r="1395" spans="1:8" x14ac:dyDescent="0.3">
      <c r="A1395" s="109"/>
      <c r="B1395" s="338"/>
      <c r="C1395" s="338" t="s">
        <v>1538</v>
      </c>
      <c r="D1395" t="s">
        <v>1538</v>
      </c>
      <c r="E1395" s="337" t="s">
        <v>1538</v>
      </c>
      <c r="G1395" s="337" t="s">
        <v>1538</v>
      </c>
      <c r="H1395" s="337" t="s">
        <v>1538</v>
      </c>
    </row>
    <row r="1396" spans="1:8" x14ac:dyDescent="0.3">
      <c r="A1396" s="109"/>
      <c r="B1396" s="338"/>
      <c r="C1396" s="338" t="s">
        <v>1538</v>
      </c>
      <c r="D1396" t="s">
        <v>1538</v>
      </c>
      <c r="E1396" s="337" t="s">
        <v>1538</v>
      </c>
      <c r="G1396" s="337" t="s">
        <v>1538</v>
      </c>
      <c r="H1396" s="337" t="s">
        <v>1538</v>
      </c>
    </row>
    <row r="1397" spans="1:8" x14ac:dyDescent="0.3">
      <c r="A1397" s="109"/>
      <c r="B1397" s="338"/>
      <c r="C1397" s="338" t="s">
        <v>1538</v>
      </c>
      <c r="D1397" t="s">
        <v>1538</v>
      </c>
      <c r="E1397" s="337" t="s">
        <v>1538</v>
      </c>
      <c r="G1397" s="337" t="s">
        <v>1538</v>
      </c>
      <c r="H1397" s="337" t="s">
        <v>1538</v>
      </c>
    </row>
    <row r="1398" spans="1:8" x14ac:dyDescent="0.3">
      <c r="A1398" s="109"/>
      <c r="B1398" s="338"/>
      <c r="C1398" s="338" t="s">
        <v>1538</v>
      </c>
      <c r="D1398" t="s">
        <v>1538</v>
      </c>
      <c r="E1398" s="337" t="s">
        <v>1538</v>
      </c>
      <c r="G1398" s="337" t="s">
        <v>1538</v>
      </c>
      <c r="H1398" s="337" t="s">
        <v>1538</v>
      </c>
    </row>
    <row r="1399" spans="1:8" x14ac:dyDescent="0.3">
      <c r="A1399" s="109"/>
      <c r="B1399" s="338"/>
      <c r="C1399" s="338" t="s">
        <v>1538</v>
      </c>
      <c r="D1399" t="s">
        <v>1538</v>
      </c>
      <c r="E1399" s="337" t="s">
        <v>1538</v>
      </c>
      <c r="G1399" s="337" t="s">
        <v>1538</v>
      </c>
      <c r="H1399" s="337" t="s">
        <v>1538</v>
      </c>
    </row>
    <row r="1400" spans="1:8" x14ac:dyDescent="0.3">
      <c r="A1400" s="109"/>
      <c r="B1400" s="338"/>
      <c r="C1400" s="338" t="s">
        <v>1538</v>
      </c>
      <c r="D1400" t="s">
        <v>1538</v>
      </c>
      <c r="E1400" s="337" t="s">
        <v>1538</v>
      </c>
      <c r="G1400" s="337" t="s">
        <v>1538</v>
      </c>
      <c r="H1400" s="337" t="s">
        <v>1538</v>
      </c>
    </row>
    <row r="1401" spans="1:8" x14ac:dyDescent="0.3">
      <c r="A1401" s="109"/>
      <c r="B1401" s="338"/>
      <c r="C1401" s="338" t="s">
        <v>1538</v>
      </c>
      <c r="D1401" t="s">
        <v>1538</v>
      </c>
      <c r="E1401" s="337" t="s">
        <v>1538</v>
      </c>
      <c r="G1401" s="337" t="s">
        <v>1538</v>
      </c>
      <c r="H1401" s="337" t="s">
        <v>1538</v>
      </c>
    </row>
    <row r="1402" spans="1:8" x14ac:dyDescent="0.3">
      <c r="A1402" s="109"/>
      <c r="B1402" s="338"/>
      <c r="C1402" s="338" t="s">
        <v>1538</v>
      </c>
      <c r="D1402" t="s">
        <v>1538</v>
      </c>
      <c r="E1402" s="337" t="s">
        <v>1538</v>
      </c>
      <c r="G1402" s="337" t="s">
        <v>1538</v>
      </c>
      <c r="H1402" s="337" t="s">
        <v>1538</v>
      </c>
    </row>
    <row r="1403" spans="1:8" x14ac:dyDescent="0.3">
      <c r="A1403" s="109"/>
      <c r="B1403" s="338"/>
      <c r="C1403" s="338" t="s">
        <v>1538</v>
      </c>
      <c r="D1403" t="s">
        <v>1538</v>
      </c>
      <c r="E1403" s="337" t="s">
        <v>1538</v>
      </c>
      <c r="G1403" s="337" t="s">
        <v>1538</v>
      </c>
      <c r="H1403" s="337" t="s">
        <v>1538</v>
      </c>
    </row>
    <row r="1404" spans="1:8" x14ac:dyDescent="0.3">
      <c r="A1404" s="109"/>
      <c r="B1404" s="338"/>
      <c r="C1404" s="338" t="s">
        <v>1538</v>
      </c>
      <c r="D1404" t="s">
        <v>1538</v>
      </c>
      <c r="E1404" s="337" t="s">
        <v>1538</v>
      </c>
      <c r="G1404" s="337" t="s">
        <v>1538</v>
      </c>
      <c r="H1404" s="337" t="s">
        <v>1538</v>
      </c>
    </row>
    <row r="1405" spans="1:8" x14ac:dyDescent="0.3">
      <c r="A1405" s="109"/>
      <c r="B1405" s="340"/>
      <c r="C1405" s="338" t="s">
        <v>1538</v>
      </c>
      <c r="D1405" t="s">
        <v>1538</v>
      </c>
      <c r="E1405" s="337" t="s">
        <v>1538</v>
      </c>
      <c r="G1405" s="337" t="s">
        <v>1538</v>
      </c>
      <c r="H1405" s="337" t="s">
        <v>1538</v>
      </c>
    </row>
    <row r="1406" spans="1:8" x14ac:dyDescent="0.3">
      <c r="A1406" s="109"/>
      <c r="C1406" s="338" t="s">
        <v>1538</v>
      </c>
      <c r="D1406" t="s">
        <v>1538</v>
      </c>
      <c r="E1406" s="337" t="s">
        <v>1538</v>
      </c>
      <c r="G1406" s="337" t="s">
        <v>1538</v>
      </c>
      <c r="H1406" s="337" t="s">
        <v>1538</v>
      </c>
    </row>
    <row r="1407" spans="1:8" x14ac:dyDescent="0.3">
      <c r="A1407" s="109"/>
      <c r="C1407" s="338" t="s">
        <v>1538</v>
      </c>
      <c r="D1407" t="s">
        <v>1538</v>
      </c>
      <c r="E1407" s="337" t="s">
        <v>1538</v>
      </c>
      <c r="G1407" s="337" t="s">
        <v>1538</v>
      </c>
      <c r="H1407" s="337" t="s">
        <v>1538</v>
      </c>
    </row>
    <row r="1408" spans="1:8" x14ac:dyDescent="0.3">
      <c r="A1408" s="109"/>
      <c r="C1408" s="338" t="s">
        <v>1538</v>
      </c>
      <c r="D1408" t="s">
        <v>1538</v>
      </c>
      <c r="E1408" s="337" t="s">
        <v>1538</v>
      </c>
      <c r="G1408" s="337" t="s">
        <v>1538</v>
      </c>
      <c r="H1408" s="337" t="s">
        <v>1538</v>
      </c>
    </row>
    <row r="1409" spans="1:8" x14ac:dyDescent="0.3">
      <c r="A1409" s="109"/>
      <c r="B1409" s="338"/>
      <c r="C1409" s="338" t="s">
        <v>1538</v>
      </c>
      <c r="D1409" t="s">
        <v>1538</v>
      </c>
      <c r="E1409" s="337" t="s">
        <v>1538</v>
      </c>
      <c r="G1409" s="337" t="s">
        <v>1538</v>
      </c>
      <c r="H1409" s="337" t="s">
        <v>1538</v>
      </c>
    </row>
    <row r="1410" spans="1:8" x14ac:dyDescent="0.3">
      <c r="A1410" s="109"/>
      <c r="B1410" s="338"/>
      <c r="C1410" s="338" t="s">
        <v>1538</v>
      </c>
      <c r="D1410" t="s">
        <v>1538</v>
      </c>
      <c r="E1410" s="337" t="s">
        <v>1538</v>
      </c>
      <c r="G1410" s="337" t="s">
        <v>1538</v>
      </c>
      <c r="H1410" s="337" t="s">
        <v>1538</v>
      </c>
    </row>
    <row r="1411" spans="1:8" x14ac:dyDescent="0.3">
      <c r="A1411" s="109"/>
      <c r="B1411" s="338"/>
      <c r="C1411" s="338" t="s">
        <v>1538</v>
      </c>
      <c r="D1411" t="s">
        <v>1538</v>
      </c>
      <c r="E1411" s="337" t="s">
        <v>1538</v>
      </c>
      <c r="G1411" s="337" t="s">
        <v>1538</v>
      </c>
      <c r="H1411" s="337" t="s">
        <v>1538</v>
      </c>
    </row>
    <row r="1412" spans="1:8" x14ac:dyDescent="0.3">
      <c r="A1412" s="109"/>
      <c r="B1412" s="338"/>
      <c r="C1412" s="338" t="s">
        <v>1538</v>
      </c>
      <c r="D1412" t="s">
        <v>1538</v>
      </c>
      <c r="E1412" s="337" t="s">
        <v>1538</v>
      </c>
      <c r="G1412" s="337" t="s">
        <v>1538</v>
      </c>
      <c r="H1412" s="337" t="s">
        <v>1538</v>
      </c>
    </row>
    <row r="1413" spans="1:8" x14ac:dyDescent="0.3">
      <c r="A1413" s="109"/>
      <c r="B1413" s="338"/>
      <c r="C1413" s="338" t="s">
        <v>1538</v>
      </c>
      <c r="D1413" t="s">
        <v>1538</v>
      </c>
      <c r="E1413" s="337" t="s">
        <v>1538</v>
      </c>
      <c r="G1413" s="337" t="s">
        <v>1538</v>
      </c>
      <c r="H1413" s="337" t="s">
        <v>1538</v>
      </c>
    </row>
    <row r="1414" spans="1:8" x14ac:dyDescent="0.3">
      <c r="A1414" s="109"/>
      <c r="B1414" s="338"/>
      <c r="C1414" s="338" t="s">
        <v>1538</v>
      </c>
      <c r="D1414" t="s">
        <v>1538</v>
      </c>
      <c r="E1414" s="337" t="s">
        <v>1538</v>
      </c>
      <c r="G1414" s="337" t="s">
        <v>1538</v>
      </c>
      <c r="H1414" s="337" t="s">
        <v>1538</v>
      </c>
    </row>
    <row r="1415" spans="1:8" x14ac:dyDescent="0.3">
      <c r="A1415" s="109"/>
      <c r="B1415" s="338"/>
      <c r="C1415" s="338" t="s">
        <v>1538</v>
      </c>
      <c r="D1415" t="s">
        <v>1538</v>
      </c>
      <c r="E1415" s="337" t="s">
        <v>1538</v>
      </c>
      <c r="G1415" s="337" t="s">
        <v>1538</v>
      </c>
      <c r="H1415" s="337" t="s">
        <v>1538</v>
      </c>
    </row>
    <row r="1416" spans="1:8" x14ac:dyDescent="0.3">
      <c r="A1416" s="109"/>
      <c r="B1416" s="338"/>
      <c r="C1416" s="338" t="s">
        <v>1538</v>
      </c>
      <c r="D1416" t="s">
        <v>1538</v>
      </c>
      <c r="E1416" s="337" t="s">
        <v>1538</v>
      </c>
      <c r="G1416" s="337" t="s">
        <v>1538</v>
      </c>
      <c r="H1416" s="337" t="s">
        <v>1538</v>
      </c>
    </row>
    <row r="1417" spans="1:8" x14ac:dyDescent="0.3">
      <c r="A1417" s="109"/>
      <c r="B1417" s="340"/>
      <c r="C1417" s="338" t="s">
        <v>1538</v>
      </c>
      <c r="D1417" t="s">
        <v>1538</v>
      </c>
      <c r="E1417" s="337" t="s">
        <v>1538</v>
      </c>
      <c r="G1417" s="337" t="s">
        <v>1538</v>
      </c>
      <c r="H1417" s="337" t="s">
        <v>1538</v>
      </c>
    </row>
    <row r="1418" spans="1:8" x14ac:dyDescent="0.3">
      <c r="A1418" s="109"/>
      <c r="C1418" s="338" t="s">
        <v>1538</v>
      </c>
      <c r="D1418" t="s">
        <v>1538</v>
      </c>
      <c r="E1418" s="337" t="s">
        <v>1538</v>
      </c>
      <c r="G1418" s="337" t="s">
        <v>1538</v>
      </c>
      <c r="H1418" s="337" t="s">
        <v>1538</v>
      </c>
    </row>
    <row r="1419" spans="1:8" x14ac:dyDescent="0.3">
      <c r="A1419" s="109"/>
      <c r="C1419" s="338" t="s">
        <v>1538</v>
      </c>
      <c r="D1419" t="s">
        <v>1538</v>
      </c>
      <c r="E1419" s="337" t="s">
        <v>1538</v>
      </c>
      <c r="G1419" s="337" t="s">
        <v>1538</v>
      </c>
      <c r="H1419" s="337" t="s">
        <v>1538</v>
      </c>
    </row>
    <row r="1420" spans="1:8" x14ac:dyDescent="0.3">
      <c r="A1420" s="109"/>
      <c r="C1420" s="338" t="s">
        <v>1538</v>
      </c>
      <c r="D1420" t="s">
        <v>1538</v>
      </c>
      <c r="E1420" s="337" t="s">
        <v>1538</v>
      </c>
      <c r="G1420" s="337" t="s">
        <v>1538</v>
      </c>
      <c r="H1420" s="337" t="s">
        <v>1538</v>
      </c>
    </row>
    <row r="1421" spans="1:8" x14ac:dyDescent="0.3">
      <c r="A1421" s="109"/>
      <c r="C1421" s="338" t="s">
        <v>1538</v>
      </c>
      <c r="D1421" t="s">
        <v>1538</v>
      </c>
      <c r="E1421" s="337" t="s">
        <v>1538</v>
      </c>
      <c r="G1421" s="337" t="s">
        <v>1538</v>
      </c>
      <c r="H1421" s="337" t="s">
        <v>1538</v>
      </c>
    </row>
    <row r="1422" spans="1:8" x14ac:dyDescent="0.3">
      <c r="A1422" s="109"/>
      <c r="B1422" s="338"/>
      <c r="C1422" s="338" t="s">
        <v>1538</v>
      </c>
      <c r="D1422" t="s">
        <v>1538</v>
      </c>
      <c r="E1422" s="337" t="s">
        <v>1538</v>
      </c>
      <c r="G1422" s="337" t="s">
        <v>1538</v>
      </c>
      <c r="H1422" s="337" t="s">
        <v>1538</v>
      </c>
    </row>
    <row r="1423" spans="1:8" x14ac:dyDescent="0.3">
      <c r="A1423" s="109"/>
      <c r="B1423" s="338"/>
      <c r="C1423" s="338" t="s">
        <v>1538</v>
      </c>
      <c r="D1423" t="s">
        <v>1538</v>
      </c>
      <c r="E1423" s="337" t="s">
        <v>1538</v>
      </c>
      <c r="G1423" s="337" t="s">
        <v>1538</v>
      </c>
      <c r="H1423" s="337" t="s">
        <v>1538</v>
      </c>
    </row>
    <row r="1424" spans="1:8" x14ac:dyDescent="0.3">
      <c r="A1424" s="109"/>
      <c r="B1424" s="338"/>
      <c r="C1424" s="338" t="s">
        <v>1538</v>
      </c>
      <c r="D1424" t="s">
        <v>1538</v>
      </c>
      <c r="E1424" s="337" t="s">
        <v>1538</v>
      </c>
      <c r="G1424" s="337" t="s">
        <v>1538</v>
      </c>
      <c r="H1424" s="337" t="s">
        <v>1538</v>
      </c>
    </row>
    <row r="1425" spans="1:8" x14ac:dyDescent="0.3">
      <c r="A1425" s="109"/>
      <c r="B1425" s="338"/>
      <c r="C1425" s="338" t="s">
        <v>1538</v>
      </c>
      <c r="D1425" t="s">
        <v>1538</v>
      </c>
      <c r="E1425" s="337" t="s">
        <v>1538</v>
      </c>
      <c r="G1425" s="337" t="s">
        <v>1538</v>
      </c>
      <c r="H1425" s="337" t="s">
        <v>1538</v>
      </c>
    </row>
    <row r="1426" spans="1:8" x14ac:dyDescent="0.3">
      <c r="A1426" s="109"/>
      <c r="B1426" s="338"/>
      <c r="C1426" s="338" t="s">
        <v>1538</v>
      </c>
      <c r="D1426" t="s">
        <v>1538</v>
      </c>
      <c r="E1426" s="337" t="s">
        <v>1538</v>
      </c>
      <c r="G1426" s="337" t="s">
        <v>1538</v>
      </c>
      <c r="H1426" s="337" t="s">
        <v>1538</v>
      </c>
    </row>
    <row r="1427" spans="1:8" x14ac:dyDescent="0.3">
      <c r="A1427" s="109"/>
      <c r="B1427" s="338"/>
      <c r="C1427" s="338" t="s">
        <v>1538</v>
      </c>
      <c r="D1427" t="s">
        <v>1538</v>
      </c>
      <c r="E1427" s="337" t="s">
        <v>1538</v>
      </c>
      <c r="G1427" s="337" t="s">
        <v>1538</v>
      </c>
      <c r="H1427" s="337" t="s">
        <v>1538</v>
      </c>
    </row>
    <row r="1428" spans="1:8" x14ac:dyDescent="0.3">
      <c r="A1428" s="109"/>
      <c r="B1428" s="338"/>
      <c r="C1428" s="338" t="s">
        <v>1538</v>
      </c>
      <c r="D1428" t="s">
        <v>1538</v>
      </c>
      <c r="E1428" s="337" t="s">
        <v>1538</v>
      </c>
      <c r="G1428" s="337" t="s">
        <v>1538</v>
      </c>
      <c r="H1428" s="337" t="s">
        <v>1538</v>
      </c>
    </row>
    <row r="1429" spans="1:8" x14ac:dyDescent="0.3">
      <c r="A1429" s="109"/>
      <c r="B1429" s="338"/>
      <c r="C1429" s="338" t="s">
        <v>1538</v>
      </c>
      <c r="D1429" t="s">
        <v>1538</v>
      </c>
      <c r="E1429" s="337" t="s">
        <v>1538</v>
      </c>
      <c r="G1429" s="337" t="s">
        <v>1538</v>
      </c>
      <c r="H1429" s="337" t="s">
        <v>1538</v>
      </c>
    </row>
    <row r="1430" spans="1:8" x14ac:dyDescent="0.3">
      <c r="A1430" s="109"/>
      <c r="B1430" s="338"/>
      <c r="C1430" s="338" t="s">
        <v>1538</v>
      </c>
      <c r="D1430" t="s">
        <v>1538</v>
      </c>
      <c r="E1430" s="337" t="s">
        <v>1538</v>
      </c>
      <c r="G1430" s="337" t="s">
        <v>1538</v>
      </c>
      <c r="H1430" s="337" t="s">
        <v>1538</v>
      </c>
    </row>
    <row r="1431" spans="1:8" x14ac:dyDescent="0.3">
      <c r="A1431" s="109"/>
      <c r="B1431" s="338"/>
      <c r="C1431" s="338" t="s">
        <v>1538</v>
      </c>
      <c r="D1431" t="s">
        <v>1538</v>
      </c>
      <c r="E1431" s="337" t="s">
        <v>1538</v>
      </c>
      <c r="G1431" s="337" t="s">
        <v>1538</v>
      </c>
      <c r="H1431" s="337" t="s">
        <v>1538</v>
      </c>
    </row>
    <row r="1432" spans="1:8" x14ac:dyDescent="0.3">
      <c r="A1432" s="109"/>
      <c r="B1432" s="338"/>
      <c r="C1432" s="338" t="s">
        <v>1538</v>
      </c>
      <c r="D1432" t="s">
        <v>1538</v>
      </c>
      <c r="E1432" s="337" t="s">
        <v>1538</v>
      </c>
      <c r="G1432" s="337" t="s">
        <v>1538</v>
      </c>
      <c r="H1432" s="337" t="s">
        <v>1538</v>
      </c>
    </row>
    <row r="1433" spans="1:8" x14ac:dyDescent="0.3">
      <c r="A1433" s="109"/>
      <c r="B1433" s="338"/>
      <c r="C1433" s="338" t="s">
        <v>1538</v>
      </c>
      <c r="D1433" t="s">
        <v>1538</v>
      </c>
      <c r="E1433" s="337" t="s">
        <v>1538</v>
      </c>
      <c r="G1433" s="337" t="s">
        <v>1538</v>
      </c>
      <c r="H1433" s="337" t="s">
        <v>1538</v>
      </c>
    </row>
    <row r="1434" spans="1:8" x14ac:dyDescent="0.3">
      <c r="A1434" s="109"/>
      <c r="B1434" s="338"/>
      <c r="C1434" s="338" t="s">
        <v>1538</v>
      </c>
      <c r="D1434" t="s">
        <v>1538</v>
      </c>
      <c r="E1434" s="337" t="s">
        <v>1538</v>
      </c>
      <c r="G1434" s="337" t="s">
        <v>1538</v>
      </c>
      <c r="H1434" s="337" t="s">
        <v>1538</v>
      </c>
    </row>
    <row r="1435" spans="1:8" x14ac:dyDescent="0.3">
      <c r="A1435" s="109"/>
      <c r="B1435" s="338"/>
      <c r="C1435" s="338" t="s">
        <v>1538</v>
      </c>
      <c r="D1435" t="s">
        <v>1538</v>
      </c>
      <c r="E1435" s="337" t="s">
        <v>1538</v>
      </c>
      <c r="G1435" s="337" t="s">
        <v>1538</v>
      </c>
      <c r="H1435" s="337" t="s">
        <v>1538</v>
      </c>
    </row>
    <row r="1436" spans="1:8" x14ac:dyDescent="0.3">
      <c r="A1436" s="109"/>
      <c r="B1436" s="338"/>
      <c r="C1436" s="338" t="s">
        <v>1538</v>
      </c>
      <c r="D1436" t="s">
        <v>1538</v>
      </c>
      <c r="E1436" s="337" t="s">
        <v>1538</v>
      </c>
      <c r="G1436" s="337" t="s">
        <v>1538</v>
      </c>
      <c r="H1436" s="337" t="s">
        <v>1538</v>
      </c>
    </row>
    <row r="1437" spans="1:8" x14ac:dyDescent="0.3">
      <c r="A1437" s="109"/>
      <c r="B1437" s="338"/>
      <c r="C1437" s="338" t="s">
        <v>1538</v>
      </c>
      <c r="D1437" t="s">
        <v>1538</v>
      </c>
      <c r="E1437" s="337" t="s">
        <v>1538</v>
      </c>
      <c r="G1437" s="337" t="s">
        <v>1538</v>
      </c>
      <c r="H1437" s="337" t="s">
        <v>1538</v>
      </c>
    </row>
    <row r="1438" spans="1:8" x14ac:dyDescent="0.3">
      <c r="A1438" s="109"/>
      <c r="B1438" s="338"/>
      <c r="C1438" s="338" t="s">
        <v>1538</v>
      </c>
      <c r="D1438" t="s">
        <v>1538</v>
      </c>
      <c r="E1438" s="337" t="s">
        <v>1538</v>
      </c>
      <c r="G1438" s="337" t="s">
        <v>1538</v>
      </c>
      <c r="H1438" s="337" t="s">
        <v>1538</v>
      </c>
    </row>
    <row r="1439" spans="1:8" x14ac:dyDescent="0.3">
      <c r="A1439" s="109"/>
      <c r="B1439" s="338"/>
      <c r="C1439" s="338" t="s">
        <v>1538</v>
      </c>
      <c r="D1439" t="s">
        <v>1538</v>
      </c>
      <c r="E1439" s="337" t="s">
        <v>1538</v>
      </c>
      <c r="G1439" s="337" t="s">
        <v>1538</v>
      </c>
      <c r="H1439" s="337" t="s">
        <v>1538</v>
      </c>
    </row>
    <row r="1440" spans="1:8" x14ac:dyDescent="0.3">
      <c r="A1440" s="109"/>
      <c r="B1440" s="338"/>
      <c r="C1440" s="338" t="s">
        <v>1538</v>
      </c>
      <c r="D1440" t="s">
        <v>1538</v>
      </c>
      <c r="E1440" s="337" t="s">
        <v>1538</v>
      </c>
      <c r="G1440" s="337" t="s">
        <v>1538</v>
      </c>
      <c r="H1440" s="337" t="s">
        <v>1538</v>
      </c>
    </row>
    <row r="1441" spans="1:8" x14ac:dyDescent="0.3">
      <c r="A1441" s="109"/>
      <c r="B1441" s="338"/>
      <c r="C1441" s="338" t="s">
        <v>1538</v>
      </c>
      <c r="D1441" t="s">
        <v>1538</v>
      </c>
      <c r="E1441" s="337" t="s">
        <v>1538</v>
      </c>
      <c r="G1441" s="337" t="s">
        <v>1538</v>
      </c>
      <c r="H1441" s="337" t="s">
        <v>1538</v>
      </c>
    </row>
    <row r="1442" spans="1:8" x14ac:dyDescent="0.3">
      <c r="A1442" s="109"/>
      <c r="B1442" s="338"/>
      <c r="C1442" s="338" t="s">
        <v>1538</v>
      </c>
      <c r="D1442" t="s">
        <v>1538</v>
      </c>
      <c r="E1442" s="337" t="s">
        <v>1538</v>
      </c>
      <c r="G1442" s="337" t="s">
        <v>1538</v>
      </c>
      <c r="H1442" s="337" t="s">
        <v>1538</v>
      </c>
    </row>
    <row r="1443" spans="1:8" x14ac:dyDescent="0.3">
      <c r="A1443" s="109"/>
      <c r="B1443" s="338"/>
      <c r="C1443" s="338" t="s">
        <v>1538</v>
      </c>
      <c r="D1443" t="s">
        <v>1538</v>
      </c>
      <c r="E1443" s="337" t="s">
        <v>1538</v>
      </c>
      <c r="G1443" s="337" t="s">
        <v>1538</v>
      </c>
      <c r="H1443" s="337" t="s">
        <v>1538</v>
      </c>
    </row>
    <row r="1444" spans="1:8" x14ac:dyDescent="0.3">
      <c r="A1444" s="109"/>
      <c r="B1444" s="338"/>
      <c r="C1444" s="338" t="s">
        <v>1538</v>
      </c>
      <c r="D1444" t="s">
        <v>1538</v>
      </c>
      <c r="E1444" s="337" t="s">
        <v>1538</v>
      </c>
      <c r="G1444" s="337" t="s">
        <v>1538</v>
      </c>
      <c r="H1444" s="337" t="s">
        <v>1538</v>
      </c>
    </row>
    <row r="1445" spans="1:8" x14ac:dyDescent="0.3">
      <c r="A1445" s="109"/>
      <c r="B1445" s="338"/>
      <c r="C1445" s="338" t="s">
        <v>1538</v>
      </c>
      <c r="D1445" t="s">
        <v>1538</v>
      </c>
      <c r="E1445" s="337" t="s">
        <v>1538</v>
      </c>
      <c r="G1445" s="337" t="s">
        <v>1538</v>
      </c>
      <c r="H1445" s="337" t="s">
        <v>1538</v>
      </c>
    </row>
    <row r="1446" spans="1:8" x14ac:dyDescent="0.3">
      <c r="A1446" s="109"/>
      <c r="B1446" s="338"/>
      <c r="C1446" s="338" t="s">
        <v>1538</v>
      </c>
      <c r="D1446" t="s">
        <v>1538</v>
      </c>
      <c r="E1446" s="337" t="s">
        <v>1538</v>
      </c>
      <c r="G1446" s="337" t="s">
        <v>1538</v>
      </c>
      <c r="H1446" s="337" t="s">
        <v>1538</v>
      </c>
    </row>
    <row r="1447" spans="1:8" x14ac:dyDescent="0.3">
      <c r="A1447" s="109"/>
      <c r="B1447" s="338"/>
      <c r="C1447" s="338" t="s">
        <v>1538</v>
      </c>
      <c r="D1447" t="s">
        <v>1538</v>
      </c>
      <c r="E1447" s="337" t="s">
        <v>1538</v>
      </c>
      <c r="G1447" s="337" t="s">
        <v>1538</v>
      </c>
      <c r="H1447" s="337" t="s">
        <v>1538</v>
      </c>
    </row>
    <row r="1448" spans="1:8" x14ac:dyDescent="0.3">
      <c r="A1448" s="109"/>
      <c r="B1448" s="338"/>
      <c r="C1448" s="338" t="s">
        <v>1538</v>
      </c>
      <c r="D1448" t="s">
        <v>1538</v>
      </c>
      <c r="E1448" s="337" t="s">
        <v>1538</v>
      </c>
      <c r="G1448" s="337" t="s">
        <v>1538</v>
      </c>
      <c r="H1448" s="337" t="s">
        <v>1538</v>
      </c>
    </row>
    <row r="1449" spans="1:8" x14ac:dyDescent="0.3">
      <c r="A1449" s="109"/>
      <c r="B1449" s="338"/>
      <c r="C1449" s="338" t="s">
        <v>1538</v>
      </c>
      <c r="D1449" t="s">
        <v>1538</v>
      </c>
      <c r="E1449" s="337" t="s">
        <v>1538</v>
      </c>
      <c r="G1449" s="337" t="s">
        <v>1538</v>
      </c>
      <c r="H1449" s="337" t="s">
        <v>1538</v>
      </c>
    </row>
    <row r="1450" spans="1:8" x14ac:dyDescent="0.3">
      <c r="A1450" s="109"/>
      <c r="B1450" s="338"/>
      <c r="C1450" s="338" t="s">
        <v>1538</v>
      </c>
      <c r="D1450" t="s">
        <v>1538</v>
      </c>
      <c r="E1450" s="337" t="s">
        <v>1538</v>
      </c>
      <c r="G1450" s="337" t="s">
        <v>1538</v>
      </c>
      <c r="H1450" s="337" t="s">
        <v>1538</v>
      </c>
    </row>
    <row r="1451" spans="1:8" x14ac:dyDescent="0.3">
      <c r="A1451" s="109"/>
      <c r="B1451" s="338"/>
      <c r="C1451" s="338" t="s">
        <v>1538</v>
      </c>
      <c r="D1451" t="s">
        <v>1538</v>
      </c>
      <c r="E1451" s="337" t="s">
        <v>1538</v>
      </c>
      <c r="G1451" s="337" t="s">
        <v>1538</v>
      </c>
      <c r="H1451" s="337" t="s">
        <v>1538</v>
      </c>
    </row>
    <row r="1452" spans="1:8" x14ac:dyDescent="0.3">
      <c r="A1452" s="109"/>
      <c r="B1452" s="338"/>
      <c r="C1452" s="338" t="s">
        <v>1538</v>
      </c>
      <c r="D1452" t="s">
        <v>1538</v>
      </c>
      <c r="E1452" s="337" t="s">
        <v>1538</v>
      </c>
      <c r="G1452" s="337" t="s">
        <v>1538</v>
      </c>
      <c r="H1452" s="337" t="s">
        <v>1538</v>
      </c>
    </row>
    <row r="1453" spans="1:8" x14ac:dyDescent="0.3">
      <c r="A1453" s="109"/>
      <c r="B1453" s="338"/>
      <c r="C1453" s="338" t="s">
        <v>1538</v>
      </c>
      <c r="D1453" t="s">
        <v>1538</v>
      </c>
      <c r="E1453" s="337" t="s">
        <v>1538</v>
      </c>
      <c r="G1453" s="337" t="s">
        <v>1538</v>
      </c>
      <c r="H1453" s="337" t="s">
        <v>1538</v>
      </c>
    </row>
    <row r="1454" spans="1:8" x14ac:dyDescent="0.3">
      <c r="A1454" s="109"/>
      <c r="B1454" s="338"/>
      <c r="C1454" s="338" t="s">
        <v>1538</v>
      </c>
      <c r="D1454" t="s">
        <v>1538</v>
      </c>
      <c r="E1454" s="337" t="s">
        <v>1538</v>
      </c>
      <c r="G1454" s="337" t="s">
        <v>1538</v>
      </c>
      <c r="H1454" s="337" t="s">
        <v>1538</v>
      </c>
    </row>
    <row r="1455" spans="1:8" x14ac:dyDescent="0.3">
      <c r="A1455" s="109"/>
      <c r="B1455" s="341"/>
      <c r="C1455" s="338" t="s">
        <v>1538</v>
      </c>
      <c r="D1455" t="s">
        <v>1538</v>
      </c>
      <c r="E1455" s="337" t="s">
        <v>1538</v>
      </c>
      <c r="G1455" s="337" t="s">
        <v>1538</v>
      </c>
      <c r="H1455" s="337" t="s">
        <v>1538</v>
      </c>
    </row>
    <row r="1456" spans="1:8" x14ac:dyDescent="0.3">
      <c r="A1456" s="109"/>
      <c r="B1456" s="338"/>
      <c r="C1456" s="338" t="s">
        <v>1538</v>
      </c>
      <c r="D1456" t="s">
        <v>1538</v>
      </c>
      <c r="E1456" s="337" t="s">
        <v>1538</v>
      </c>
      <c r="G1456" s="337" t="s">
        <v>1538</v>
      </c>
      <c r="H1456" s="337" t="s">
        <v>1538</v>
      </c>
    </row>
    <row r="1457" spans="1:8" x14ac:dyDescent="0.3">
      <c r="A1457" s="109"/>
      <c r="B1457" s="338"/>
      <c r="C1457" s="338" t="s">
        <v>1538</v>
      </c>
      <c r="D1457" t="s">
        <v>1538</v>
      </c>
      <c r="E1457" s="337" t="s">
        <v>1538</v>
      </c>
      <c r="G1457" s="337" t="s">
        <v>1538</v>
      </c>
      <c r="H1457" s="337" t="s">
        <v>1538</v>
      </c>
    </row>
    <row r="1458" spans="1:8" x14ac:dyDescent="0.3">
      <c r="A1458" s="109"/>
      <c r="B1458" s="338"/>
      <c r="C1458" s="338" t="s">
        <v>1538</v>
      </c>
      <c r="D1458" t="s">
        <v>1538</v>
      </c>
      <c r="E1458" s="337" t="s">
        <v>1538</v>
      </c>
      <c r="G1458" s="337" t="s">
        <v>1538</v>
      </c>
      <c r="H1458" s="337" t="s">
        <v>1538</v>
      </c>
    </row>
    <row r="1459" spans="1:8" x14ac:dyDescent="0.3">
      <c r="A1459" s="109"/>
      <c r="B1459" s="338"/>
      <c r="C1459" s="338" t="s">
        <v>1538</v>
      </c>
      <c r="D1459" t="s">
        <v>1538</v>
      </c>
      <c r="E1459" s="337" t="s">
        <v>1538</v>
      </c>
      <c r="G1459" s="337" t="s">
        <v>1538</v>
      </c>
      <c r="H1459" s="337" t="s">
        <v>1538</v>
      </c>
    </row>
    <row r="1460" spans="1:8" x14ac:dyDescent="0.3">
      <c r="A1460" s="109"/>
      <c r="B1460" s="338"/>
      <c r="C1460" s="338" t="s">
        <v>1538</v>
      </c>
      <c r="D1460" t="s">
        <v>1538</v>
      </c>
      <c r="E1460" s="337" t="s">
        <v>1538</v>
      </c>
      <c r="G1460" s="337" t="s">
        <v>1538</v>
      </c>
      <c r="H1460" s="337" t="s">
        <v>1538</v>
      </c>
    </row>
    <row r="1461" spans="1:8" x14ac:dyDescent="0.3">
      <c r="A1461" s="109"/>
      <c r="B1461" s="338"/>
      <c r="C1461" s="338" t="s">
        <v>1538</v>
      </c>
      <c r="D1461" t="s">
        <v>1538</v>
      </c>
      <c r="E1461" s="337" t="s">
        <v>1538</v>
      </c>
      <c r="G1461" s="337" t="s">
        <v>1538</v>
      </c>
      <c r="H1461" s="337" t="s">
        <v>1538</v>
      </c>
    </row>
    <row r="1462" spans="1:8" x14ac:dyDescent="0.3">
      <c r="A1462" s="109"/>
      <c r="B1462" s="338"/>
      <c r="C1462" s="338" t="s">
        <v>1538</v>
      </c>
      <c r="D1462" t="s">
        <v>1538</v>
      </c>
      <c r="E1462" s="337" t="s">
        <v>1538</v>
      </c>
      <c r="G1462" s="337" t="s">
        <v>1538</v>
      </c>
      <c r="H1462" s="337" t="s">
        <v>1538</v>
      </c>
    </row>
    <row r="1463" spans="1:8" x14ac:dyDescent="0.3">
      <c r="A1463" s="109"/>
      <c r="B1463" s="338"/>
      <c r="C1463" s="338" t="s">
        <v>1538</v>
      </c>
      <c r="D1463" t="s">
        <v>1538</v>
      </c>
      <c r="E1463" s="337" t="s">
        <v>1538</v>
      </c>
      <c r="G1463" s="337" t="s">
        <v>1538</v>
      </c>
      <c r="H1463" s="337" t="s">
        <v>1538</v>
      </c>
    </row>
    <row r="1464" spans="1:8" x14ac:dyDescent="0.3">
      <c r="A1464" s="109"/>
      <c r="B1464" s="338"/>
      <c r="C1464" s="338" t="s">
        <v>1538</v>
      </c>
      <c r="D1464" t="s">
        <v>1538</v>
      </c>
      <c r="E1464" s="337" t="s">
        <v>1538</v>
      </c>
      <c r="G1464" s="337" t="s">
        <v>1538</v>
      </c>
      <c r="H1464" s="337" t="s">
        <v>1538</v>
      </c>
    </row>
    <row r="1465" spans="1:8" x14ac:dyDescent="0.3">
      <c r="A1465" s="109"/>
      <c r="B1465" s="338"/>
      <c r="C1465" s="338" t="s">
        <v>1538</v>
      </c>
      <c r="D1465" t="s">
        <v>1538</v>
      </c>
      <c r="E1465" s="337" t="s">
        <v>1538</v>
      </c>
      <c r="G1465" s="337" t="s">
        <v>1538</v>
      </c>
      <c r="H1465" s="337" t="s">
        <v>1538</v>
      </c>
    </row>
    <row r="1466" spans="1:8" x14ac:dyDescent="0.3">
      <c r="A1466" s="109"/>
      <c r="B1466" s="338"/>
      <c r="C1466" s="338" t="s">
        <v>1538</v>
      </c>
      <c r="D1466" t="s">
        <v>1538</v>
      </c>
      <c r="E1466" s="337" t="s">
        <v>1538</v>
      </c>
      <c r="G1466" s="337" t="s">
        <v>1538</v>
      </c>
      <c r="H1466" s="337" t="s">
        <v>1538</v>
      </c>
    </row>
    <row r="1467" spans="1:8" x14ac:dyDescent="0.3">
      <c r="A1467" s="109"/>
      <c r="B1467" s="338"/>
      <c r="C1467" s="338" t="s">
        <v>1538</v>
      </c>
      <c r="D1467" t="s">
        <v>1538</v>
      </c>
      <c r="E1467" s="337" t="s">
        <v>1538</v>
      </c>
      <c r="G1467" s="337" t="s">
        <v>1538</v>
      </c>
      <c r="H1467" s="337" t="s">
        <v>1538</v>
      </c>
    </row>
    <row r="1468" spans="1:8" x14ac:dyDescent="0.3">
      <c r="A1468" s="109"/>
      <c r="B1468" s="338"/>
      <c r="C1468" s="338" t="s">
        <v>1538</v>
      </c>
      <c r="D1468" t="s">
        <v>1538</v>
      </c>
      <c r="E1468" s="337" t="s">
        <v>1538</v>
      </c>
      <c r="G1468" s="337" t="s">
        <v>1538</v>
      </c>
      <c r="H1468" s="337" t="s">
        <v>1538</v>
      </c>
    </row>
    <row r="1469" spans="1:8" x14ac:dyDescent="0.3">
      <c r="A1469" s="109"/>
      <c r="B1469" s="338"/>
      <c r="C1469" s="338" t="s">
        <v>1538</v>
      </c>
      <c r="D1469" t="s">
        <v>1538</v>
      </c>
      <c r="E1469" s="337" t="s">
        <v>1538</v>
      </c>
      <c r="G1469" s="337" t="s">
        <v>1538</v>
      </c>
      <c r="H1469" s="337" t="s">
        <v>1538</v>
      </c>
    </row>
    <row r="1470" spans="1:8" x14ac:dyDescent="0.3">
      <c r="A1470" s="109"/>
      <c r="B1470" s="338"/>
      <c r="C1470" s="338" t="s">
        <v>1538</v>
      </c>
      <c r="D1470" t="s">
        <v>1538</v>
      </c>
      <c r="E1470" s="337" t="s">
        <v>1538</v>
      </c>
      <c r="G1470" s="337" t="s">
        <v>1538</v>
      </c>
      <c r="H1470" s="337" t="s">
        <v>1538</v>
      </c>
    </row>
    <row r="1471" spans="1:8" x14ac:dyDescent="0.3">
      <c r="A1471" s="109"/>
      <c r="B1471" s="338"/>
      <c r="C1471" s="338" t="s">
        <v>1538</v>
      </c>
      <c r="D1471" t="s">
        <v>1538</v>
      </c>
      <c r="E1471" s="337" t="s">
        <v>1538</v>
      </c>
      <c r="G1471" s="337" t="s">
        <v>1538</v>
      </c>
      <c r="H1471" s="337" t="s">
        <v>1538</v>
      </c>
    </row>
    <row r="1472" spans="1:8" x14ac:dyDescent="0.3">
      <c r="A1472" s="109"/>
      <c r="B1472" s="338"/>
      <c r="C1472" s="338" t="s">
        <v>1538</v>
      </c>
      <c r="D1472" t="s">
        <v>1538</v>
      </c>
      <c r="E1472" s="337" t="s">
        <v>1538</v>
      </c>
      <c r="G1472" s="337" t="s">
        <v>1538</v>
      </c>
      <c r="H1472" s="337" t="s">
        <v>1538</v>
      </c>
    </row>
    <row r="1473" spans="1:8" x14ac:dyDescent="0.3">
      <c r="A1473" s="109"/>
      <c r="B1473" s="338"/>
      <c r="C1473" s="338" t="s">
        <v>1538</v>
      </c>
      <c r="D1473" t="s">
        <v>1538</v>
      </c>
      <c r="E1473" s="337" t="s">
        <v>1538</v>
      </c>
      <c r="G1473" s="337" t="s">
        <v>1538</v>
      </c>
      <c r="H1473" s="337" t="s">
        <v>1538</v>
      </c>
    </row>
    <row r="1474" spans="1:8" x14ac:dyDescent="0.3">
      <c r="A1474" s="109"/>
      <c r="B1474" s="338"/>
      <c r="C1474" s="338" t="s">
        <v>1538</v>
      </c>
      <c r="D1474" t="s">
        <v>1538</v>
      </c>
      <c r="E1474" s="337" t="s">
        <v>1538</v>
      </c>
      <c r="G1474" s="337" t="s">
        <v>1538</v>
      </c>
      <c r="H1474" s="337" t="s">
        <v>1538</v>
      </c>
    </row>
    <row r="1475" spans="1:8" x14ac:dyDescent="0.3">
      <c r="A1475" s="109"/>
      <c r="B1475" s="338"/>
      <c r="C1475" s="338" t="s">
        <v>1538</v>
      </c>
      <c r="D1475" t="s">
        <v>1538</v>
      </c>
      <c r="E1475" s="337" t="s">
        <v>1538</v>
      </c>
      <c r="G1475" s="337" t="s">
        <v>1538</v>
      </c>
      <c r="H1475" s="337" t="s">
        <v>1538</v>
      </c>
    </row>
    <row r="1476" spans="1:8" x14ac:dyDescent="0.3">
      <c r="A1476" s="109"/>
      <c r="B1476" s="338"/>
      <c r="C1476" s="338" t="s">
        <v>1538</v>
      </c>
      <c r="D1476" t="s">
        <v>1538</v>
      </c>
      <c r="E1476" s="337" t="s">
        <v>1538</v>
      </c>
      <c r="G1476" s="337" t="s">
        <v>1538</v>
      </c>
      <c r="H1476" s="337" t="s">
        <v>1538</v>
      </c>
    </row>
    <row r="1477" spans="1:8" x14ac:dyDescent="0.3">
      <c r="A1477" s="109"/>
      <c r="B1477" s="338"/>
      <c r="C1477" s="338" t="s">
        <v>1538</v>
      </c>
      <c r="D1477" t="s">
        <v>1538</v>
      </c>
      <c r="E1477" s="337" t="s">
        <v>1538</v>
      </c>
      <c r="G1477" s="337" t="s">
        <v>1538</v>
      </c>
      <c r="H1477" s="337" t="s">
        <v>1538</v>
      </c>
    </row>
    <row r="1478" spans="1:8" x14ac:dyDescent="0.3">
      <c r="A1478" s="109"/>
      <c r="B1478" s="340"/>
      <c r="C1478" s="338" t="s">
        <v>1538</v>
      </c>
      <c r="D1478" t="s">
        <v>1538</v>
      </c>
      <c r="E1478" s="337" t="s">
        <v>1538</v>
      </c>
      <c r="G1478" s="337" t="s">
        <v>1538</v>
      </c>
      <c r="H1478" s="337" t="s">
        <v>1538</v>
      </c>
    </row>
    <row r="1479" spans="1:8" x14ac:dyDescent="0.3">
      <c r="A1479" s="109"/>
      <c r="C1479" s="338" t="s">
        <v>1538</v>
      </c>
      <c r="D1479" t="s">
        <v>1538</v>
      </c>
      <c r="E1479" s="337" t="s">
        <v>1538</v>
      </c>
      <c r="G1479" s="337" t="s">
        <v>1538</v>
      </c>
      <c r="H1479" s="337" t="s">
        <v>1538</v>
      </c>
    </row>
    <row r="1480" spans="1:8" x14ac:dyDescent="0.3">
      <c r="A1480" s="109"/>
      <c r="C1480" s="338" t="s">
        <v>1538</v>
      </c>
      <c r="D1480" t="s">
        <v>1538</v>
      </c>
      <c r="E1480" s="337" t="s">
        <v>1538</v>
      </c>
      <c r="G1480" s="337" t="s">
        <v>1538</v>
      </c>
      <c r="H1480" s="337" t="s">
        <v>1538</v>
      </c>
    </row>
    <row r="1481" spans="1:8" x14ac:dyDescent="0.3">
      <c r="A1481" s="109"/>
      <c r="C1481" s="338" t="s">
        <v>1538</v>
      </c>
      <c r="D1481" t="s">
        <v>1538</v>
      </c>
      <c r="E1481" s="337" t="s">
        <v>1538</v>
      </c>
      <c r="G1481" s="337" t="s">
        <v>1538</v>
      </c>
      <c r="H1481" s="337" t="s">
        <v>1538</v>
      </c>
    </row>
    <row r="1482" spans="1:8" x14ac:dyDescent="0.3">
      <c r="A1482" s="109"/>
      <c r="B1482" s="338"/>
      <c r="C1482" s="338" t="s">
        <v>1538</v>
      </c>
      <c r="D1482" t="s">
        <v>1538</v>
      </c>
      <c r="E1482" s="337" t="s">
        <v>1538</v>
      </c>
      <c r="G1482" s="337" t="s">
        <v>1538</v>
      </c>
      <c r="H1482" s="337" t="s">
        <v>1538</v>
      </c>
    </row>
    <row r="1483" spans="1:8" x14ac:dyDescent="0.3">
      <c r="A1483" s="109"/>
      <c r="B1483" s="338"/>
      <c r="C1483" s="338" t="s">
        <v>1538</v>
      </c>
      <c r="D1483" t="s">
        <v>1538</v>
      </c>
      <c r="E1483" s="337" t="s">
        <v>1538</v>
      </c>
      <c r="G1483" s="337" t="s">
        <v>1538</v>
      </c>
      <c r="H1483" s="337" t="s">
        <v>1538</v>
      </c>
    </row>
    <row r="1484" spans="1:8" x14ac:dyDescent="0.3">
      <c r="A1484" s="109"/>
      <c r="B1484" s="338"/>
      <c r="C1484" s="338" t="s">
        <v>1538</v>
      </c>
      <c r="D1484" t="s">
        <v>1538</v>
      </c>
      <c r="E1484" s="337" t="s">
        <v>1538</v>
      </c>
      <c r="G1484" s="337" t="s">
        <v>1538</v>
      </c>
      <c r="H1484" s="337" t="s">
        <v>1538</v>
      </c>
    </row>
    <row r="1485" spans="1:8" x14ac:dyDescent="0.3">
      <c r="A1485" s="109"/>
      <c r="B1485" s="338"/>
      <c r="C1485" s="338" t="s">
        <v>1538</v>
      </c>
      <c r="D1485" t="s">
        <v>1538</v>
      </c>
      <c r="E1485" s="337" t="s">
        <v>1538</v>
      </c>
      <c r="G1485" s="337" t="s">
        <v>1538</v>
      </c>
      <c r="H1485" s="337" t="s">
        <v>1538</v>
      </c>
    </row>
    <row r="1486" spans="1:8" x14ac:dyDescent="0.3">
      <c r="A1486" s="109"/>
      <c r="B1486" s="338"/>
      <c r="C1486" s="338" t="s">
        <v>1538</v>
      </c>
      <c r="D1486" t="s">
        <v>1538</v>
      </c>
      <c r="E1486" s="337" t="s">
        <v>1538</v>
      </c>
      <c r="G1486" s="337" t="s">
        <v>1538</v>
      </c>
      <c r="H1486" s="337" t="s">
        <v>1538</v>
      </c>
    </row>
    <row r="1487" spans="1:8" x14ac:dyDescent="0.3">
      <c r="A1487" s="109"/>
      <c r="B1487" s="338"/>
      <c r="C1487" s="338" t="s">
        <v>1538</v>
      </c>
      <c r="D1487" t="s">
        <v>1538</v>
      </c>
      <c r="E1487" s="337" t="s">
        <v>1538</v>
      </c>
      <c r="G1487" s="337" t="s">
        <v>1538</v>
      </c>
      <c r="H1487" s="337" t="s">
        <v>1538</v>
      </c>
    </row>
    <row r="1488" spans="1:8" x14ac:dyDescent="0.3">
      <c r="A1488" s="109"/>
      <c r="B1488" s="338"/>
      <c r="C1488" s="338" t="s">
        <v>1538</v>
      </c>
      <c r="D1488" t="s">
        <v>1538</v>
      </c>
      <c r="E1488" s="337" t="s">
        <v>1538</v>
      </c>
      <c r="G1488" s="337" t="s">
        <v>1538</v>
      </c>
      <c r="H1488" s="337" t="s">
        <v>1538</v>
      </c>
    </row>
    <row r="1489" spans="1:8" x14ac:dyDescent="0.3">
      <c r="A1489" s="109"/>
      <c r="B1489" s="338"/>
      <c r="C1489" s="338" t="s">
        <v>1538</v>
      </c>
      <c r="D1489" t="s">
        <v>1538</v>
      </c>
      <c r="E1489" s="337" t="s">
        <v>1538</v>
      </c>
      <c r="G1489" s="337" t="s">
        <v>1538</v>
      </c>
      <c r="H1489" s="337" t="s">
        <v>1538</v>
      </c>
    </row>
    <row r="1490" spans="1:8" x14ac:dyDescent="0.3">
      <c r="A1490" s="109"/>
      <c r="B1490" s="338"/>
      <c r="C1490" s="338" t="s">
        <v>1538</v>
      </c>
      <c r="D1490" t="s">
        <v>1538</v>
      </c>
      <c r="E1490" s="337" t="s">
        <v>1538</v>
      </c>
      <c r="G1490" s="337" t="s">
        <v>1538</v>
      </c>
      <c r="H1490" s="337" t="s">
        <v>1538</v>
      </c>
    </row>
    <row r="1491" spans="1:8" x14ac:dyDescent="0.3">
      <c r="A1491" s="109"/>
      <c r="B1491" s="338"/>
      <c r="C1491" s="338" t="s">
        <v>1538</v>
      </c>
      <c r="D1491" t="s">
        <v>1538</v>
      </c>
      <c r="E1491" s="337" t="s">
        <v>1538</v>
      </c>
      <c r="G1491" s="337" t="s">
        <v>1538</v>
      </c>
      <c r="H1491" s="337" t="s">
        <v>1538</v>
      </c>
    </row>
    <row r="1492" spans="1:8" x14ac:dyDescent="0.3">
      <c r="A1492" s="109"/>
      <c r="B1492" s="338"/>
      <c r="C1492" s="338" t="s">
        <v>1538</v>
      </c>
      <c r="D1492" t="s">
        <v>1538</v>
      </c>
      <c r="E1492" s="337" t="s">
        <v>1538</v>
      </c>
      <c r="G1492" s="337" t="s">
        <v>1538</v>
      </c>
      <c r="H1492" s="337" t="s">
        <v>1538</v>
      </c>
    </row>
    <row r="1493" spans="1:8" x14ac:dyDescent="0.3">
      <c r="A1493" s="109"/>
      <c r="B1493" s="338"/>
      <c r="C1493" s="338" t="s">
        <v>1538</v>
      </c>
      <c r="D1493" t="s">
        <v>1538</v>
      </c>
      <c r="E1493" s="337" t="s">
        <v>1538</v>
      </c>
      <c r="G1493" s="337" t="s">
        <v>1538</v>
      </c>
      <c r="H1493" s="337" t="s">
        <v>1538</v>
      </c>
    </row>
    <row r="1494" spans="1:8" x14ac:dyDescent="0.3">
      <c r="A1494" s="109"/>
      <c r="B1494" s="338"/>
      <c r="C1494" s="338" t="s">
        <v>1538</v>
      </c>
      <c r="D1494" t="s">
        <v>1538</v>
      </c>
      <c r="E1494" s="337" t="s">
        <v>1538</v>
      </c>
      <c r="G1494" s="337" t="s">
        <v>1538</v>
      </c>
      <c r="H1494" s="337" t="s">
        <v>1538</v>
      </c>
    </row>
    <row r="1495" spans="1:8" x14ac:dyDescent="0.3">
      <c r="A1495" s="109"/>
      <c r="B1495" s="338"/>
      <c r="C1495" s="338" t="s">
        <v>1538</v>
      </c>
      <c r="D1495" t="s">
        <v>1538</v>
      </c>
      <c r="E1495" s="337" t="s">
        <v>1538</v>
      </c>
      <c r="G1495" s="337" t="s">
        <v>1538</v>
      </c>
      <c r="H1495" s="337" t="s">
        <v>1538</v>
      </c>
    </row>
    <row r="1496" spans="1:8" x14ac:dyDescent="0.3">
      <c r="A1496" s="109"/>
      <c r="B1496" s="338"/>
      <c r="C1496" s="338" t="s">
        <v>1538</v>
      </c>
      <c r="D1496" t="s">
        <v>1538</v>
      </c>
      <c r="E1496" s="337" t="s">
        <v>1538</v>
      </c>
      <c r="G1496" s="337" t="s">
        <v>1538</v>
      </c>
      <c r="H1496" s="337" t="s">
        <v>1538</v>
      </c>
    </row>
    <row r="1497" spans="1:8" x14ac:dyDescent="0.3">
      <c r="A1497" s="109"/>
      <c r="B1497" s="338"/>
      <c r="C1497" s="338" t="s">
        <v>1538</v>
      </c>
      <c r="D1497" t="s">
        <v>1538</v>
      </c>
      <c r="E1497" s="337" t="s">
        <v>1538</v>
      </c>
      <c r="G1497" s="337" t="s">
        <v>1538</v>
      </c>
      <c r="H1497" s="337" t="s">
        <v>1538</v>
      </c>
    </row>
    <row r="1498" spans="1:8" x14ac:dyDescent="0.3">
      <c r="A1498" s="109"/>
      <c r="B1498" s="338"/>
      <c r="C1498" s="338" t="s">
        <v>1538</v>
      </c>
      <c r="D1498" t="s">
        <v>1538</v>
      </c>
      <c r="E1498" s="337" t="s">
        <v>1538</v>
      </c>
      <c r="G1498" s="337" t="s">
        <v>1538</v>
      </c>
      <c r="H1498" s="337" t="s">
        <v>1538</v>
      </c>
    </row>
    <row r="1499" spans="1:8" x14ac:dyDescent="0.3">
      <c r="A1499" s="109"/>
      <c r="B1499" s="338"/>
      <c r="C1499" s="338" t="s">
        <v>1538</v>
      </c>
      <c r="D1499" t="s">
        <v>1538</v>
      </c>
      <c r="E1499" s="337" t="s">
        <v>1538</v>
      </c>
      <c r="G1499" s="337" t="s">
        <v>1538</v>
      </c>
      <c r="H1499" s="337" t="s">
        <v>1538</v>
      </c>
    </row>
    <row r="1500" spans="1:8" x14ac:dyDescent="0.3">
      <c r="A1500" s="109"/>
      <c r="B1500" s="338"/>
      <c r="C1500" s="338" t="s">
        <v>1538</v>
      </c>
      <c r="D1500" t="s">
        <v>1538</v>
      </c>
      <c r="E1500" s="337" t="s">
        <v>1538</v>
      </c>
      <c r="G1500" s="337" t="s">
        <v>1538</v>
      </c>
      <c r="H1500" s="337" t="s">
        <v>1538</v>
      </c>
    </row>
    <row r="1501" spans="1:8" x14ac:dyDescent="0.3">
      <c r="A1501" s="109"/>
      <c r="B1501" s="338"/>
      <c r="C1501" s="338" t="s">
        <v>1538</v>
      </c>
      <c r="D1501" t="s">
        <v>1538</v>
      </c>
      <c r="E1501" s="337" t="s">
        <v>1538</v>
      </c>
      <c r="G1501" s="337" t="s">
        <v>1538</v>
      </c>
      <c r="H1501" s="337" t="s">
        <v>1538</v>
      </c>
    </row>
    <row r="1502" spans="1:8" x14ac:dyDescent="0.3">
      <c r="A1502" s="109"/>
      <c r="B1502" s="338"/>
      <c r="C1502" s="338" t="s">
        <v>1538</v>
      </c>
      <c r="D1502" t="s">
        <v>1538</v>
      </c>
      <c r="E1502" s="337" t="s">
        <v>1538</v>
      </c>
      <c r="G1502" s="337" t="s">
        <v>1538</v>
      </c>
      <c r="H1502" s="337" t="s">
        <v>1538</v>
      </c>
    </row>
    <row r="1503" spans="1:8" x14ac:dyDescent="0.3">
      <c r="A1503" s="109"/>
      <c r="B1503" s="338"/>
      <c r="C1503" s="338" t="s">
        <v>1538</v>
      </c>
      <c r="D1503" t="s">
        <v>1538</v>
      </c>
      <c r="E1503" s="337" t="s">
        <v>1538</v>
      </c>
      <c r="G1503" s="337" t="s">
        <v>1538</v>
      </c>
      <c r="H1503" s="337" t="s">
        <v>1538</v>
      </c>
    </row>
    <row r="1504" spans="1:8" x14ac:dyDescent="0.3">
      <c r="A1504" s="109"/>
      <c r="B1504" s="338"/>
      <c r="C1504" s="338" t="s">
        <v>1538</v>
      </c>
      <c r="D1504" t="s">
        <v>1538</v>
      </c>
      <c r="E1504" s="337" t="s">
        <v>1538</v>
      </c>
      <c r="G1504" s="337" t="s">
        <v>1538</v>
      </c>
      <c r="H1504" s="337" t="s">
        <v>1538</v>
      </c>
    </row>
    <row r="1505" spans="1:8" x14ac:dyDescent="0.3">
      <c r="A1505" s="109"/>
      <c r="B1505" s="338"/>
      <c r="C1505" s="338" t="s">
        <v>1538</v>
      </c>
      <c r="D1505" t="s">
        <v>1538</v>
      </c>
      <c r="E1505" s="337" t="s">
        <v>1538</v>
      </c>
      <c r="G1505" s="337" t="s">
        <v>1538</v>
      </c>
      <c r="H1505" s="337" t="s">
        <v>1538</v>
      </c>
    </row>
    <row r="1506" spans="1:8" x14ac:dyDescent="0.3">
      <c r="A1506" s="109"/>
      <c r="B1506" s="338"/>
      <c r="C1506" s="338" t="s">
        <v>1538</v>
      </c>
      <c r="D1506" t="s">
        <v>1538</v>
      </c>
      <c r="E1506" s="337" t="s">
        <v>1538</v>
      </c>
      <c r="G1506" s="337" t="s">
        <v>1538</v>
      </c>
      <c r="H1506" s="337" t="s">
        <v>1538</v>
      </c>
    </row>
    <row r="1507" spans="1:8" x14ac:dyDescent="0.3">
      <c r="A1507" s="109"/>
      <c r="B1507" s="338"/>
      <c r="C1507" s="338" t="s">
        <v>1538</v>
      </c>
      <c r="D1507" t="s">
        <v>1538</v>
      </c>
      <c r="E1507" s="337" t="s">
        <v>1538</v>
      </c>
      <c r="G1507" s="337" t="s">
        <v>1538</v>
      </c>
      <c r="H1507" s="337" t="s">
        <v>1538</v>
      </c>
    </row>
    <row r="1508" spans="1:8" x14ac:dyDescent="0.3">
      <c r="A1508" s="109"/>
      <c r="B1508" s="338"/>
      <c r="C1508" s="338" t="s">
        <v>1538</v>
      </c>
      <c r="D1508" t="s">
        <v>1538</v>
      </c>
      <c r="E1508" s="337" t="s">
        <v>1538</v>
      </c>
      <c r="G1508" s="337" t="s">
        <v>1538</v>
      </c>
      <c r="H1508" s="337" t="s">
        <v>1538</v>
      </c>
    </row>
    <row r="1509" spans="1:8" x14ac:dyDescent="0.3">
      <c r="A1509" s="109"/>
      <c r="B1509" s="338"/>
      <c r="C1509" s="338" t="s">
        <v>1538</v>
      </c>
      <c r="D1509" t="s">
        <v>1538</v>
      </c>
      <c r="E1509" s="337" t="s">
        <v>1538</v>
      </c>
      <c r="G1509" s="337" t="s">
        <v>1538</v>
      </c>
      <c r="H1509" s="337" t="s">
        <v>1538</v>
      </c>
    </row>
    <row r="1510" spans="1:8" x14ac:dyDescent="0.3">
      <c r="A1510" s="109"/>
      <c r="B1510" s="338"/>
      <c r="C1510" s="338" t="s">
        <v>1538</v>
      </c>
      <c r="D1510" t="s">
        <v>1538</v>
      </c>
      <c r="E1510" s="337" t="s">
        <v>1538</v>
      </c>
      <c r="G1510" s="337" t="s">
        <v>1538</v>
      </c>
      <c r="H1510" s="337" t="s">
        <v>1538</v>
      </c>
    </row>
    <row r="1511" spans="1:8" x14ac:dyDescent="0.3">
      <c r="A1511" s="109"/>
      <c r="B1511" s="338"/>
      <c r="C1511" s="338" t="s">
        <v>1538</v>
      </c>
      <c r="D1511" t="s">
        <v>1538</v>
      </c>
      <c r="E1511" s="337" t="s">
        <v>1538</v>
      </c>
      <c r="G1511" s="337" t="s">
        <v>1538</v>
      </c>
      <c r="H1511" s="337" t="s">
        <v>1538</v>
      </c>
    </row>
    <row r="1512" spans="1:8" x14ac:dyDescent="0.3">
      <c r="A1512" s="109"/>
      <c r="B1512" s="338"/>
      <c r="C1512" s="338" t="s">
        <v>1538</v>
      </c>
      <c r="D1512" t="s">
        <v>1538</v>
      </c>
      <c r="E1512" s="337" t="s">
        <v>1538</v>
      </c>
      <c r="G1512" s="337" t="s">
        <v>1538</v>
      </c>
      <c r="H1512" s="337" t="s">
        <v>1538</v>
      </c>
    </row>
    <row r="1513" spans="1:8" x14ac:dyDescent="0.3">
      <c r="A1513" s="109"/>
      <c r="B1513" s="338"/>
      <c r="C1513" s="338" t="s">
        <v>1538</v>
      </c>
      <c r="D1513" t="s">
        <v>1538</v>
      </c>
      <c r="E1513" s="337" t="s">
        <v>1538</v>
      </c>
      <c r="G1513" s="337" t="s">
        <v>1538</v>
      </c>
      <c r="H1513" s="337" t="s">
        <v>1538</v>
      </c>
    </row>
    <row r="1514" spans="1:8" x14ac:dyDescent="0.3">
      <c r="A1514" s="109"/>
      <c r="B1514" s="338"/>
      <c r="C1514" s="338" t="s">
        <v>1538</v>
      </c>
      <c r="D1514" t="s">
        <v>1538</v>
      </c>
      <c r="E1514" s="337" t="s">
        <v>1538</v>
      </c>
      <c r="G1514" s="337" t="s">
        <v>1538</v>
      </c>
      <c r="H1514" s="337" t="s">
        <v>1538</v>
      </c>
    </row>
    <row r="1515" spans="1:8" x14ac:dyDescent="0.3">
      <c r="A1515" s="109"/>
      <c r="B1515" s="338"/>
      <c r="C1515" s="338" t="s">
        <v>1538</v>
      </c>
      <c r="D1515" t="s">
        <v>1538</v>
      </c>
      <c r="E1515" s="337" t="s">
        <v>1538</v>
      </c>
      <c r="G1515" s="337" t="s">
        <v>1538</v>
      </c>
      <c r="H1515" s="337" t="s">
        <v>1538</v>
      </c>
    </row>
    <row r="1516" spans="1:8" x14ac:dyDescent="0.3">
      <c r="A1516" s="109"/>
      <c r="B1516" s="338"/>
      <c r="C1516" s="338" t="s">
        <v>1538</v>
      </c>
      <c r="D1516" t="s">
        <v>1538</v>
      </c>
      <c r="E1516" s="337" t="s">
        <v>1538</v>
      </c>
      <c r="G1516" s="337" t="s">
        <v>1538</v>
      </c>
      <c r="H1516" s="337" t="s">
        <v>1538</v>
      </c>
    </row>
    <row r="1517" spans="1:8" x14ac:dyDescent="0.3">
      <c r="A1517" s="109"/>
      <c r="B1517" s="338"/>
      <c r="C1517" s="338" t="s">
        <v>1538</v>
      </c>
      <c r="D1517" t="s">
        <v>1538</v>
      </c>
      <c r="E1517" s="337" t="s">
        <v>1538</v>
      </c>
      <c r="G1517" s="337" t="s">
        <v>1538</v>
      </c>
      <c r="H1517" s="337" t="s">
        <v>1538</v>
      </c>
    </row>
    <row r="1518" spans="1:8" x14ac:dyDescent="0.3">
      <c r="A1518" s="109"/>
      <c r="B1518" s="338"/>
      <c r="C1518" s="338" t="s">
        <v>1538</v>
      </c>
      <c r="D1518" t="s">
        <v>1538</v>
      </c>
      <c r="E1518" s="337" t="s">
        <v>1538</v>
      </c>
      <c r="G1518" s="337" t="s">
        <v>1538</v>
      </c>
      <c r="H1518" s="337" t="s">
        <v>1538</v>
      </c>
    </row>
    <row r="1519" spans="1:8" x14ac:dyDescent="0.3">
      <c r="A1519" s="109"/>
      <c r="B1519" s="338"/>
      <c r="C1519" s="338" t="s">
        <v>1538</v>
      </c>
      <c r="D1519" t="s">
        <v>1538</v>
      </c>
      <c r="E1519" s="337" t="s">
        <v>1538</v>
      </c>
      <c r="G1519" s="337" t="s">
        <v>1538</v>
      </c>
      <c r="H1519" s="337" t="s">
        <v>1538</v>
      </c>
    </row>
    <row r="1520" spans="1:8" x14ac:dyDescent="0.3">
      <c r="A1520" s="109"/>
      <c r="B1520" s="338"/>
      <c r="C1520" s="338" t="s">
        <v>1538</v>
      </c>
      <c r="D1520" t="s">
        <v>1538</v>
      </c>
      <c r="E1520" s="337" t="s">
        <v>1538</v>
      </c>
      <c r="G1520" s="337" t="s">
        <v>1538</v>
      </c>
      <c r="H1520" s="337" t="s">
        <v>1538</v>
      </c>
    </row>
    <row r="1521" spans="1:8" x14ac:dyDescent="0.3">
      <c r="A1521" s="109"/>
      <c r="B1521" s="338"/>
      <c r="C1521" s="338" t="s">
        <v>1538</v>
      </c>
      <c r="D1521" t="s">
        <v>1538</v>
      </c>
      <c r="E1521" s="337" t="s">
        <v>1538</v>
      </c>
      <c r="G1521" s="337" t="s">
        <v>1538</v>
      </c>
      <c r="H1521" s="337" t="s">
        <v>1538</v>
      </c>
    </row>
    <row r="1522" spans="1:8" x14ac:dyDescent="0.3">
      <c r="A1522" s="109"/>
      <c r="B1522" s="338"/>
      <c r="C1522" s="338" t="s">
        <v>1538</v>
      </c>
      <c r="D1522" t="s">
        <v>1538</v>
      </c>
      <c r="E1522" s="337" t="s">
        <v>1538</v>
      </c>
      <c r="G1522" s="337" t="s">
        <v>1538</v>
      </c>
      <c r="H1522" s="337" t="s">
        <v>1538</v>
      </c>
    </row>
    <row r="1523" spans="1:8" x14ac:dyDescent="0.3">
      <c r="A1523" s="109"/>
      <c r="B1523" s="338"/>
      <c r="C1523" s="338" t="s">
        <v>1538</v>
      </c>
      <c r="D1523" t="s">
        <v>1538</v>
      </c>
      <c r="E1523" s="337" t="s">
        <v>1538</v>
      </c>
      <c r="G1523" s="337" t="s">
        <v>1538</v>
      </c>
      <c r="H1523" s="337" t="s">
        <v>1538</v>
      </c>
    </row>
    <row r="1524" spans="1:8" x14ac:dyDescent="0.3">
      <c r="A1524" s="109"/>
      <c r="B1524" s="338"/>
      <c r="C1524" s="338" t="s">
        <v>1538</v>
      </c>
      <c r="D1524" t="s">
        <v>1538</v>
      </c>
      <c r="E1524" s="337" t="s">
        <v>1538</v>
      </c>
      <c r="G1524" s="337" t="s">
        <v>1538</v>
      </c>
      <c r="H1524" s="337" t="s">
        <v>1538</v>
      </c>
    </row>
    <row r="1525" spans="1:8" x14ac:dyDescent="0.3">
      <c r="A1525" s="109"/>
      <c r="B1525" s="338"/>
      <c r="C1525" s="338" t="s">
        <v>1538</v>
      </c>
      <c r="D1525" t="s">
        <v>1538</v>
      </c>
      <c r="E1525" s="337" t="s">
        <v>1538</v>
      </c>
      <c r="G1525" s="337" t="s">
        <v>1538</v>
      </c>
      <c r="H1525" s="337" t="s">
        <v>1538</v>
      </c>
    </row>
    <row r="1526" spans="1:8" x14ac:dyDescent="0.3">
      <c r="A1526" s="109"/>
      <c r="B1526" s="338"/>
      <c r="C1526" s="338" t="s">
        <v>1538</v>
      </c>
      <c r="D1526" t="s">
        <v>1538</v>
      </c>
      <c r="E1526" s="337" t="s">
        <v>1538</v>
      </c>
      <c r="G1526" s="337" t="s">
        <v>1538</v>
      </c>
      <c r="H1526" s="337" t="s">
        <v>1538</v>
      </c>
    </row>
    <row r="1527" spans="1:8" x14ac:dyDescent="0.3">
      <c r="A1527" s="109"/>
      <c r="B1527" s="340"/>
      <c r="C1527" s="338" t="s">
        <v>1538</v>
      </c>
      <c r="D1527" t="s">
        <v>1538</v>
      </c>
      <c r="E1527" s="337" t="s">
        <v>1538</v>
      </c>
      <c r="G1527" s="337" t="s">
        <v>1538</v>
      </c>
      <c r="H1527" s="337" t="s">
        <v>1538</v>
      </c>
    </row>
    <row r="1528" spans="1:8" x14ac:dyDescent="0.3">
      <c r="A1528" s="109"/>
      <c r="C1528" s="338" t="s">
        <v>1538</v>
      </c>
      <c r="D1528" t="s">
        <v>1538</v>
      </c>
      <c r="E1528" s="337" t="s">
        <v>1538</v>
      </c>
      <c r="G1528" s="337" t="s">
        <v>1538</v>
      </c>
      <c r="H1528" s="337" t="s">
        <v>1538</v>
      </c>
    </row>
    <row r="1529" spans="1:8" x14ac:dyDescent="0.3">
      <c r="A1529" s="109"/>
      <c r="C1529" s="338" t="s">
        <v>1538</v>
      </c>
      <c r="D1529" t="s">
        <v>1538</v>
      </c>
      <c r="E1529" s="337" t="s">
        <v>1538</v>
      </c>
      <c r="G1529" s="337" t="s">
        <v>1538</v>
      </c>
      <c r="H1529" s="337" t="s">
        <v>1538</v>
      </c>
    </row>
    <row r="1530" spans="1:8" x14ac:dyDescent="0.3">
      <c r="A1530" s="109"/>
      <c r="C1530" s="338" t="s">
        <v>1538</v>
      </c>
      <c r="D1530" t="s">
        <v>1538</v>
      </c>
      <c r="E1530" s="337" t="s">
        <v>1538</v>
      </c>
      <c r="G1530" s="337" t="s">
        <v>1538</v>
      </c>
      <c r="H1530" s="337" t="s">
        <v>1538</v>
      </c>
    </row>
    <row r="1531" spans="1:8" x14ac:dyDescent="0.3">
      <c r="A1531" s="109"/>
      <c r="B1531" s="338"/>
      <c r="C1531" s="338" t="s">
        <v>1538</v>
      </c>
      <c r="D1531" t="s">
        <v>1538</v>
      </c>
      <c r="E1531" s="337" t="s">
        <v>1538</v>
      </c>
      <c r="G1531" s="337" t="s">
        <v>1538</v>
      </c>
      <c r="H1531" s="337" t="s">
        <v>1538</v>
      </c>
    </row>
    <row r="1532" spans="1:8" x14ac:dyDescent="0.3">
      <c r="A1532" s="109"/>
      <c r="B1532" s="338"/>
      <c r="C1532" s="338" t="s">
        <v>1538</v>
      </c>
      <c r="D1532" t="s">
        <v>1538</v>
      </c>
      <c r="E1532" s="337" t="s">
        <v>1538</v>
      </c>
      <c r="G1532" s="337" t="s">
        <v>1538</v>
      </c>
      <c r="H1532" s="337" t="s">
        <v>1538</v>
      </c>
    </row>
    <row r="1533" spans="1:8" x14ac:dyDescent="0.3">
      <c r="A1533" s="109"/>
      <c r="B1533" s="338"/>
      <c r="C1533" s="338" t="s">
        <v>1538</v>
      </c>
      <c r="D1533" t="s">
        <v>1538</v>
      </c>
      <c r="E1533" s="337" t="s">
        <v>1538</v>
      </c>
      <c r="G1533" s="337" t="s">
        <v>1538</v>
      </c>
      <c r="H1533" s="337" t="s">
        <v>1538</v>
      </c>
    </row>
    <row r="1534" spans="1:8" x14ac:dyDescent="0.3">
      <c r="A1534" s="109"/>
      <c r="B1534" s="338"/>
      <c r="C1534" s="338" t="s">
        <v>1538</v>
      </c>
      <c r="D1534" t="s">
        <v>1538</v>
      </c>
      <c r="E1534" s="337" t="s">
        <v>1538</v>
      </c>
      <c r="G1534" s="337" t="s">
        <v>1538</v>
      </c>
      <c r="H1534" s="337" t="s">
        <v>1538</v>
      </c>
    </row>
    <row r="1535" spans="1:8" x14ac:dyDescent="0.3">
      <c r="A1535" s="109"/>
      <c r="B1535" s="338"/>
      <c r="C1535" s="338" t="s">
        <v>1538</v>
      </c>
      <c r="D1535" t="s">
        <v>1538</v>
      </c>
      <c r="E1535" s="337" t="s">
        <v>1538</v>
      </c>
      <c r="G1535" s="337" t="s">
        <v>1538</v>
      </c>
      <c r="H1535" s="337" t="s">
        <v>1538</v>
      </c>
    </row>
    <row r="1536" spans="1:8" x14ac:dyDescent="0.3">
      <c r="A1536" s="109"/>
      <c r="B1536" s="338"/>
      <c r="C1536" s="338" t="s">
        <v>1538</v>
      </c>
      <c r="D1536" t="s">
        <v>1538</v>
      </c>
      <c r="E1536" s="337" t="s">
        <v>1538</v>
      </c>
      <c r="G1536" s="337" t="s">
        <v>1538</v>
      </c>
      <c r="H1536" s="337" t="s">
        <v>1538</v>
      </c>
    </row>
    <row r="1537" spans="1:8" x14ac:dyDescent="0.3">
      <c r="A1537" s="109"/>
      <c r="B1537" s="338"/>
      <c r="C1537" s="338" t="s">
        <v>1538</v>
      </c>
      <c r="D1537" t="s">
        <v>1538</v>
      </c>
      <c r="E1537" s="337" t="s">
        <v>1538</v>
      </c>
      <c r="G1537" s="337" t="s">
        <v>1538</v>
      </c>
      <c r="H1537" s="337" t="s">
        <v>1538</v>
      </c>
    </row>
    <row r="1538" spans="1:8" x14ac:dyDescent="0.3">
      <c r="A1538" s="109"/>
      <c r="B1538" s="338"/>
      <c r="C1538" s="338" t="s">
        <v>1538</v>
      </c>
      <c r="D1538" t="s">
        <v>1538</v>
      </c>
      <c r="E1538" s="337" t="s">
        <v>1538</v>
      </c>
      <c r="G1538" s="337" t="s">
        <v>1538</v>
      </c>
      <c r="H1538" s="337" t="s">
        <v>1538</v>
      </c>
    </row>
    <row r="1539" spans="1:8" x14ac:dyDescent="0.3">
      <c r="A1539" s="109"/>
      <c r="B1539" s="338"/>
      <c r="C1539" s="338" t="s">
        <v>1538</v>
      </c>
      <c r="D1539" t="s">
        <v>1538</v>
      </c>
      <c r="E1539" s="337" t="s">
        <v>1538</v>
      </c>
      <c r="G1539" s="337" t="s">
        <v>1538</v>
      </c>
      <c r="H1539" s="337" t="s">
        <v>1538</v>
      </c>
    </row>
    <row r="1540" spans="1:8" x14ac:dyDescent="0.3">
      <c r="A1540" s="109"/>
      <c r="B1540" s="338"/>
      <c r="C1540" s="338" t="s">
        <v>1538</v>
      </c>
      <c r="D1540" t="s">
        <v>1538</v>
      </c>
      <c r="E1540" s="337" t="s">
        <v>1538</v>
      </c>
      <c r="G1540" s="337" t="s">
        <v>1538</v>
      </c>
      <c r="H1540" s="337" t="s">
        <v>1538</v>
      </c>
    </row>
    <row r="1541" spans="1:8" x14ac:dyDescent="0.3">
      <c r="A1541" s="109"/>
      <c r="B1541" s="338"/>
      <c r="C1541" s="338" t="s">
        <v>1538</v>
      </c>
      <c r="D1541" t="s">
        <v>1538</v>
      </c>
      <c r="E1541" s="337" t="s">
        <v>1538</v>
      </c>
      <c r="G1541" s="337" t="s">
        <v>1538</v>
      </c>
      <c r="H1541" s="337" t="s">
        <v>1538</v>
      </c>
    </row>
    <row r="1542" spans="1:8" x14ac:dyDescent="0.3">
      <c r="A1542" s="109"/>
      <c r="B1542" s="338"/>
      <c r="C1542" s="338" t="s">
        <v>1538</v>
      </c>
      <c r="D1542" t="s">
        <v>1538</v>
      </c>
      <c r="E1542" s="337" t="s">
        <v>1538</v>
      </c>
      <c r="G1542" s="337" t="s">
        <v>1538</v>
      </c>
      <c r="H1542" s="337" t="s">
        <v>1538</v>
      </c>
    </row>
    <row r="1543" spans="1:8" x14ac:dyDescent="0.3">
      <c r="A1543" s="109"/>
      <c r="B1543" s="338"/>
      <c r="C1543" s="338" t="s">
        <v>1538</v>
      </c>
      <c r="D1543" t="s">
        <v>1538</v>
      </c>
      <c r="E1543" s="337" t="s">
        <v>1538</v>
      </c>
      <c r="G1543" s="337" t="s">
        <v>1538</v>
      </c>
      <c r="H1543" s="337" t="s">
        <v>1538</v>
      </c>
    </row>
    <row r="1544" spans="1:8" x14ac:dyDescent="0.3">
      <c r="A1544" s="109"/>
      <c r="B1544" s="338"/>
      <c r="C1544" s="338" t="s">
        <v>1538</v>
      </c>
      <c r="D1544" t="s">
        <v>1538</v>
      </c>
      <c r="E1544" s="337" t="s">
        <v>1538</v>
      </c>
      <c r="G1544" s="337" t="s">
        <v>1538</v>
      </c>
      <c r="H1544" s="337" t="s">
        <v>1538</v>
      </c>
    </row>
    <row r="1545" spans="1:8" x14ac:dyDescent="0.3">
      <c r="A1545" s="109"/>
      <c r="B1545" s="338"/>
      <c r="C1545" s="338" t="s">
        <v>1538</v>
      </c>
      <c r="D1545" t="s">
        <v>1538</v>
      </c>
      <c r="E1545" s="337" t="s">
        <v>1538</v>
      </c>
      <c r="G1545" s="337" t="s">
        <v>1538</v>
      </c>
      <c r="H1545" s="337" t="s">
        <v>1538</v>
      </c>
    </row>
    <row r="1546" spans="1:8" x14ac:dyDescent="0.3">
      <c r="A1546" s="109"/>
      <c r="B1546" s="338"/>
      <c r="C1546" s="338" t="s">
        <v>1538</v>
      </c>
      <c r="D1546" t="s">
        <v>1538</v>
      </c>
      <c r="E1546" s="337" t="s">
        <v>1538</v>
      </c>
      <c r="G1546" s="337" t="s">
        <v>1538</v>
      </c>
      <c r="H1546" s="337" t="s">
        <v>1538</v>
      </c>
    </row>
    <row r="1547" spans="1:8" x14ac:dyDescent="0.3">
      <c r="A1547" s="109"/>
      <c r="B1547" s="338"/>
      <c r="C1547" s="338" t="s">
        <v>1538</v>
      </c>
      <c r="D1547" t="s">
        <v>1538</v>
      </c>
      <c r="E1547" s="337" t="s">
        <v>1538</v>
      </c>
      <c r="G1547" s="337" t="s">
        <v>1538</v>
      </c>
      <c r="H1547" s="337" t="s">
        <v>1538</v>
      </c>
    </row>
    <row r="1548" spans="1:8" x14ac:dyDescent="0.3">
      <c r="A1548" s="109"/>
      <c r="B1548" s="338"/>
      <c r="C1548" s="338" t="s">
        <v>1538</v>
      </c>
      <c r="D1548" t="s">
        <v>1538</v>
      </c>
      <c r="E1548" s="337" t="s">
        <v>1538</v>
      </c>
      <c r="G1548" s="337" t="s">
        <v>1538</v>
      </c>
      <c r="H1548" s="337" t="s">
        <v>1538</v>
      </c>
    </row>
    <row r="1549" spans="1:8" x14ac:dyDescent="0.3">
      <c r="A1549" s="109"/>
      <c r="B1549" s="338"/>
      <c r="C1549" s="338" t="s">
        <v>1538</v>
      </c>
      <c r="D1549" t="s">
        <v>1538</v>
      </c>
      <c r="E1549" s="337" t="s">
        <v>1538</v>
      </c>
      <c r="G1549" s="337" t="s">
        <v>1538</v>
      </c>
      <c r="H1549" s="337" t="s">
        <v>1538</v>
      </c>
    </row>
    <row r="1550" spans="1:8" x14ac:dyDescent="0.3">
      <c r="A1550" s="109"/>
      <c r="B1550" s="338"/>
      <c r="C1550" s="338" t="s">
        <v>1538</v>
      </c>
      <c r="D1550" t="s">
        <v>1538</v>
      </c>
      <c r="E1550" s="337" t="s">
        <v>1538</v>
      </c>
      <c r="G1550" s="337" t="s">
        <v>1538</v>
      </c>
      <c r="H1550" s="337" t="s">
        <v>1538</v>
      </c>
    </row>
    <row r="1551" spans="1:8" x14ac:dyDescent="0.3">
      <c r="A1551" s="109"/>
      <c r="B1551" s="338"/>
      <c r="C1551" s="338" t="s">
        <v>1538</v>
      </c>
      <c r="D1551" t="s">
        <v>1538</v>
      </c>
      <c r="E1551" s="337" t="s">
        <v>1538</v>
      </c>
      <c r="G1551" s="337" t="s">
        <v>1538</v>
      </c>
      <c r="H1551" s="337" t="s">
        <v>1538</v>
      </c>
    </row>
    <row r="1552" spans="1:8" x14ac:dyDescent="0.3">
      <c r="A1552" s="109"/>
      <c r="B1552" s="338"/>
      <c r="C1552" s="338" t="s">
        <v>1538</v>
      </c>
      <c r="D1552" t="s">
        <v>1538</v>
      </c>
      <c r="E1552" s="337" t="s">
        <v>1538</v>
      </c>
      <c r="G1552" s="337" t="s">
        <v>1538</v>
      </c>
      <c r="H1552" s="337" t="s">
        <v>1538</v>
      </c>
    </row>
    <row r="1553" spans="1:8" x14ac:dyDescent="0.3">
      <c r="A1553" s="109"/>
      <c r="B1553" s="338"/>
      <c r="C1553" s="338" t="s">
        <v>1538</v>
      </c>
      <c r="D1553" t="s">
        <v>1538</v>
      </c>
      <c r="E1553" s="337" t="s">
        <v>1538</v>
      </c>
      <c r="G1553" s="337" t="s">
        <v>1538</v>
      </c>
      <c r="H1553" s="337" t="s">
        <v>1538</v>
      </c>
    </row>
    <row r="1554" spans="1:8" x14ac:dyDescent="0.3">
      <c r="A1554" s="109"/>
      <c r="B1554" s="340"/>
      <c r="C1554" s="338" t="s">
        <v>1538</v>
      </c>
      <c r="D1554" t="s">
        <v>1538</v>
      </c>
      <c r="E1554" s="337" t="s">
        <v>1538</v>
      </c>
      <c r="G1554" s="337" t="s">
        <v>1538</v>
      </c>
      <c r="H1554" s="337" t="s">
        <v>1538</v>
      </c>
    </row>
    <row r="1555" spans="1:8" x14ac:dyDescent="0.3">
      <c r="A1555" s="109"/>
      <c r="C1555" s="338" t="s">
        <v>1538</v>
      </c>
      <c r="D1555" t="s">
        <v>1538</v>
      </c>
      <c r="E1555" s="337" t="s">
        <v>1538</v>
      </c>
      <c r="G1555" s="337" t="s">
        <v>1538</v>
      </c>
      <c r="H1555" s="337" t="s">
        <v>1538</v>
      </c>
    </row>
    <row r="1556" spans="1:8" x14ac:dyDescent="0.3">
      <c r="A1556" s="109"/>
      <c r="C1556" s="338" t="s">
        <v>1538</v>
      </c>
      <c r="D1556" t="s">
        <v>1538</v>
      </c>
      <c r="E1556" s="337" t="s">
        <v>1538</v>
      </c>
      <c r="G1556" s="337" t="s">
        <v>1538</v>
      </c>
      <c r="H1556" s="337" t="s">
        <v>1538</v>
      </c>
    </row>
    <row r="1557" spans="1:8" x14ac:dyDescent="0.3">
      <c r="A1557" s="109"/>
      <c r="C1557" s="338" t="s">
        <v>1538</v>
      </c>
      <c r="D1557" t="s">
        <v>1538</v>
      </c>
      <c r="E1557" s="337" t="s">
        <v>1538</v>
      </c>
      <c r="G1557" s="337" t="s">
        <v>1538</v>
      </c>
      <c r="H1557" s="337" t="s">
        <v>1538</v>
      </c>
    </row>
    <row r="1558" spans="1:8" x14ac:dyDescent="0.3">
      <c r="A1558" s="109"/>
      <c r="C1558" s="338" t="s">
        <v>1538</v>
      </c>
      <c r="D1558" t="s">
        <v>1538</v>
      </c>
      <c r="E1558" s="337" t="s">
        <v>1538</v>
      </c>
      <c r="G1558" s="337" t="s">
        <v>1538</v>
      </c>
      <c r="H1558" s="337" t="s">
        <v>1538</v>
      </c>
    </row>
    <row r="1559" spans="1:8" x14ac:dyDescent="0.3">
      <c r="A1559" s="109"/>
      <c r="B1559" s="338"/>
      <c r="C1559" s="338" t="s">
        <v>1538</v>
      </c>
      <c r="D1559" t="s">
        <v>1538</v>
      </c>
      <c r="E1559" s="337" t="s">
        <v>1538</v>
      </c>
      <c r="G1559" s="337" t="s">
        <v>1538</v>
      </c>
      <c r="H1559" s="337" t="s">
        <v>1538</v>
      </c>
    </row>
    <row r="1560" spans="1:8" x14ac:dyDescent="0.3">
      <c r="A1560" s="109"/>
      <c r="B1560" s="338"/>
      <c r="C1560" s="338" t="s">
        <v>1538</v>
      </c>
      <c r="D1560" t="s">
        <v>1538</v>
      </c>
      <c r="E1560" s="337" t="s">
        <v>1538</v>
      </c>
      <c r="G1560" s="337" t="s">
        <v>1538</v>
      </c>
      <c r="H1560" s="337" t="s">
        <v>1538</v>
      </c>
    </row>
    <row r="1561" spans="1:8" x14ac:dyDescent="0.3">
      <c r="A1561" s="109"/>
      <c r="B1561" s="338"/>
      <c r="C1561" s="338" t="s">
        <v>1538</v>
      </c>
      <c r="D1561" t="s">
        <v>1538</v>
      </c>
      <c r="E1561" s="337" t="s">
        <v>1538</v>
      </c>
      <c r="G1561" s="337" t="s">
        <v>1538</v>
      </c>
      <c r="H1561" s="337" t="s">
        <v>1538</v>
      </c>
    </row>
    <row r="1562" spans="1:8" x14ac:dyDescent="0.3">
      <c r="A1562" s="109"/>
      <c r="B1562" s="338"/>
      <c r="C1562" s="338" t="s">
        <v>1538</v>
      </c>
      <c r="D1562" t="s">
        <v>1538</v>
      </c>
      <c r="E1562" s="337" t="s">
        <v>1538</v>
      </c>
      <c r="G1562" s="337" t="s">
        <v>1538</v>
      </c>
      <c r="H1562" s="337" t="s">
        <v>1538</v>
      </c>
    </row>
    <row r="1563" spans="1:8" x14ac:dyDescent="0.3">
      <c r="A1563" s="109"/>
      <c r="B1563" s="338"/>
      <c r="C1563" s="338" t="s">
        <v>1538</v>
      </c>
      <c r="D1563" t="s">
        <v>1538</v>
      </c>
      <c r="E1563" s="337" t="s">
        <v>1538</v>
      </c>
      <c r="G1563" s="337" t="s">
        <v>1538</v>
      </c>
      <c r="H1563" s="337" t="s">
        <v>1538</v>
      </c>
    </row>
    <row r="1564" spans="1:8" x14ac:dyDescent="0.3">
      <c r="A1564" s="109"/>
      <c r="B1564" s="338"/>
      <c r="C1564" s="338" t="s">
        <v>1538</v>
      </c>
      <c r="D1564" t="s">
        <v>1538</v>
      </c>
      <c r="E1564" s="337" t="s">
        <v>1538</v>
      </c>
      <c r="G1564" s="337" t="s">
        <v>1538</v>
      </c>
      <c r="H1564" s="337" t="s">
        <v>1538</v>
      </c>
    </row>
    <row r="1565" spans="1:8" x14ac:dyDescent="0.3">
      <c r="A1565" s="109"/>
      <c r="B1565" s="338"/>
      <c r="C1565" s="338" t="s">
        <v>1538</v>
      </c>
      <c r="D1565" t="s">
        <v>1538</v>
      </c>
      <c r="E1565" s="337" t="s">
        <v>1538</v>
      </c>
      <c r="G1565" s="337" t="s">
        <v>1538</v>
      </c>
      <c r="H1565" s="337" t="s">
        <v>1538</v>
      </c>
    </row>
    <row r="1566" spans="1:8" x14ac:dyDescent="0.3">
      <c r="A1566" s="109"/>
      <c r="B1566" s="338"/>
      <c r="C1566" s="338" t="s">
        <v>1538</v>
      </c>
      <c r="D1566" t="s">
        <v>1538</v>
      </c>
      <c r="E1566" s="337" t="s">
        <v>1538</v>
      </c>
      <c r="G1566" s="337" t="s">
        <v>1538</v>
      </c>
      <c r="H1566" s="337" t="s">
        <v>1538</v>
      </c>
    </row>
    <row r="1567" spans="1:8" x14ac:dyDescent="0.3">
      <c r="A1567" s="109"/>
      <c r="B1567" s="338"/>
      <c r="C1567" s="338" t="s">
        <v>1538</v>
      </c>
      <c r="D1567" t="s">
        <v>1538</v>
      </c>
      <c r="E1567" s="337" t="s">
        <v>1538</v>
      </c>
      <c r="G1567" s="337" t="s">
        <v>1538</v>
      </c>
      <c r="H1567" s="337" t="s">
        <v>1538</v>
      </c>
    </row>
    <row r="1568" spans="1:8" x14ac:dyDescent="0.3">
      <c r="A1568" s="109"/>
      <c r="B1568" s="340"/>
      <c r="C1568" s="338" t="s">
        <v>1538</v>
      </c>
      <c r="D1568" t="s">
        <v>1538</v>
      </c>
      <c r="E1568" s="337" t="s">
        <v>1538</v>
      </c>
      <c r="G1568" s="337" t="s">
        <v>1538</v>
      </c>
      <c r="H1568" s="337" t="s">
        <v>1538</v>
      </c>
    </row>
    <row r="1569" spans="1:8" x14ac:dyDescent="0.3">
      <c r="A1569" s="109"/>
      <c r="C1569" s="338" t="s">
        <v>1538</v>
      </c>
      <c r="D1569" t="s">
        <v>1538</v>
      </c>
      <c r="E1569" s="337" t="s">
        <v>1538</v>
      </c>
      <c r="G1569" s="337" t="s">
        <v>1538</v>
      </c>
      <c r="H1569" s="337" t="s">
        <v>1538</v>
      </c>
    </row>
    <row r="1570" spans="1:8" x14ac:dyDescent="0.3">
      <c r="A1570" s="109"/>
      <c r="C1570" s="338" t="s">
        <v>1538</v>
      </c>
      <c r="D1570" t="s">
        <v>1538</v>
      </c>
      <c r="E1570" s="337" t="s">
        <v>1538</v>
      </c>
      <c r="G1570" s="337" t="s">
        <v>1538</v>
      </c>
      <c r="H1570" s="337" t="s">
        <v>1538</v>
      </c>
    </row>
    <row r="1571" spans="1:8" x14ac:dyDescent="0.3">
      <c r="A1571" s="109"/>
      <c r="C1571" s="338" t="s">
        <v>1538</v>
      </c>
      <c r="D1571" t="s">
        <v>1538</v>
      </c>
      <c r="E1571" s="337" t="s">
        <v>1538</v>
      </c>
      <c r="G1571" s="337" t="s">
        <v>1538</v>
      </c>
      <c r="H1571" s="337" t="s">
        <v>1538</v>
      </c>
    </row>
    <row r="1572" spans="1:8" x14ac:dyDescent="0.3">
      <c r="A1572" s="109"/>
      <c r="B1572" s="338"/>
      <c r="C1572" s="338" t="s">
        <v>1538</v>
      </c>
      <c r="D1572" t="s">
        <v>1538</v>
      </c>
      <c r="E1572" s="337" t="s">
        <v>1538</v>
      </c>
      <c r="G1572" s="337" t="s">
        <v>1538</v>
      </c>
      <c r="H1572" s="337" t="s">
        <v>1538</v>
      </c>
    </row>
    <row r="1573" spans="1:8" x14ac:dyDescent="0.3">
      <c r="A1573" s="109"/>
      <c r="B1573" s="338"/>
      <c r="C1573" s="338" t="s">
        <v>1538</v>
      </c>
      <c r="D1573" t="s">
        <v>1538</v>
      </c>
      <c r="E1573" s="337" t="s">
        <v>1538</v>
      </c>
      <c r="G1573" s="337" t="s">
        <v>1538</v>
      </c>
      <c r="H1573" s="337" t="s">
        <v>1538</v>
      </c>
    </row>
    <row r="1574" spans="1:8" x14ac:dyDescent="0.3">
      <c r="A1574" s="109"/>
      <c r="B1574" s="338"/>
      <c r="C1574" s="338" t="s">
        <v>1538</v>
      </c>
      <c r="D1574" t="s">
        <v>1538</v>
      </c>
      <c r="E1574" s="337" t="s">
        <v>1538</v>
      </c>
      <c r="G1574" s="337" t="s">
        <v>1538</v>
      </c>
      <c r="H1574" s="337" t="s">
        <v>1538</v>
      </c>
    </row>
    <row r="1575" spans="1:8" x14ac:dyDescent="0.3">
      <c r="A1575" s="109"/>
      <c r="B1575" s="338"/>
      <c r="C1575" s="338" t="s">
        <v>1538</v>
      </c>
      <c r="D1575" t="s">
        <v>1538</v>
      </c>
      <c r="E1575" s="337" t="s">
        <v>1538</v>
      </c>
      <c r="G1575" s="337" t="s">
        <v>1538</v>
      </c>
      <c r="H1575" s="337" t="s">
        <v>1538</v>
      </c>
    </row>
    <row r="1576" spans="1:8" x14ac:dyDescent="0.3">
      <c r="A1576" s="109"/>
      <c r="B1576" s="338"/>
      <c r="C1576" s="338" t="s">
        <v>1538</v>
      </c>
      <c r="D1576" t="s">
        <v>1538</v>
      </c>
      <c r="E1576" s="337" t="s">
        <v>1538</v>
      </c>
      <c r="G1576" s="337" t="s">
        <v>1538</v>
      </c>
      <c r="H1576" s="337" t="s">
        <v>1538</v>
      </c>
    </row>
    <row r="1577" spans="1:8" x14ac:dyDescent="0.3">
      <c r="A1577" s="109"/>
      <c r="B1577" s="338"/>
      <c r="C1577" s="338" t="s">
        <v>1538</v>
      </c>
      <c r="D1577" t="s">
        <v>1538</v>
      </c>
      <c r="E1577" s="337" t="s">
        <v>1538</v>
      </c>
      <c r="G1577" s="337" t="s">
        <v>1538</v>
      </c>
      <c r="H1577" s="337" t="s">
        <v>1538</v>
      </c>
    </row>
    <row r="1578" spans="1:8" x14ac:dyDescent="0.3">
      <c r="A1578" s="109"/>
      <c r="B1578" s="338"/>
      <c r="C1578" s="338" t="s">
        <v>1538</v>
      </c>
      <c r="D1578" t="s">
        <v>1538</v>
      </c>
      <c r="E1578" s="337" t="s">
        <v>1538</v>
      </c>
      <c r="G1578" s="337" t="s">
        <v>1538</v>
      </c>
      <c r="H1578" s="337" t="s">
        <v>1538</v>
      </c>
    </row>
    <row r="1579" spans="1:8" x14ac:dyDescent="0.3">
      <c r="A1579" s="109"/>
      <c r="B1579" s="338"/>
      <c r="C1579" s="338" t="s">
        <v>1538</v>
      </c>
      <c r="D1579" t="s">
        <v>1538</v>
      </c>
      <c r="E1579" s="337" t="s">
        <v>1538</v>
      </c>
      <c r="G1579" s="337" t="s">
        <v>1538</v>
      </c>
      <c r="H1579" s="337" t="s">
        <v>1538</v>
      </c>
    </row>
    <row r="1580" spans="1:8" x14ac:dyDescent="0.3">
      <c r="A1580" s="109"/>
      <c r="B1580" s="340"/>
      <c r="C1580" s="338" t="s">
        <v>1538</v>
      </c>
      <c r="D1580" t="s">
        <v>1538</v>
      </c>
      <c r="E1580" s="337" t="s">
        <v>1538</v>
      </c>
      <c r="G1580" s="337" t="s">
        <v>1538</v>
      </c>
      <c r="H1580" s="337" t="s">
        <v>1538</v>
      </c>
    </row>
    <row r="1581" spans="1:8" x14ac:dyDescent="0.3">
      <c r="A1581" s="109"/>
      <c r="C1581" s="338" t="s">
        <v>1538</v>
      </c>
      <c r="D1581" t="s">
        <v>1538</v>
      </c>
      <c r="E1581" s="337" t="s">
        <v>1538</v>
      </c>
      <c r="G1581" s="337" t="s">
        <v>1538</v>
      </c>
      <c r="H1581" s="337" t="s">
        <v>1538</v>
      </c>
    </row>
    <row r="1582" spans="1:8" x14ac:dyDescent="0.3">
      <c r="A1582" s="109"/>
      <c r="C1582" s="338" t="s">
        <v>1538</v>
      </c>
      <c r="D1582" t="s">
        <v>1538</v>
      </c>
      <c r="E1582" s="337" t="s">
        <v>1538</v>
      </c>
      <c r="G1582" s="337" t="s">
        <v>1538</v>
      </c>
      <c r="H1582" s="337" t="s">
        <v>1538</v>
      </c>
    </row>
    <row r="1583" spans="1:8" x14ac:dyDescent="0.3">
      <c r="A1583" s="109"/>
      <c r="C1583" s="338" t="s">
        <v>1538</v>
      </c>
      <c r="D1583" t="s">
        <v>1538</v>
      </c>
      <c r="E1583" s="337" t="s">
        <v>1538</v>
      </c>
      <c r="G1583" s="337" t="s">
        <v>1538</v>
      </c>
      <c r="H1583" s="337" t="s">
        <v>1538</v>
      </c>
    </row>
    <row r="1584" spans="1:8" x14ac:dyDescent="0.3">
      <c r="A1584" s="109"/>
      <c r="B1584" s="338"/>
      <c r="C1584" s="338" t="s">
        <v>1538</v>
      </c>
      <c r="D1584" t="s">
        <v>1538</v>
      </c>
      <c r="E1584" s="337" t="s">
        <v>1538</v>
      </c>
      <c r="G1584" s="337" t="s">
        <v>1538</v>
      </c>
      <c r="H1584" s="337" t="s">
        <v>1538</v>
      </c>
    </row>
    <row r="1585" spans="1:8" x14ac:dyDescent="0.3">
      <c r="A1585" s="109"/>
      <c r="B1585" s="338"/>
      <c r="C1585" s="338" t="s">
        <v>1538</v>
      </c>
      <c r="D1585" t="s">
        <v>1538</v>
      </c>
      <c r="E1585" s="337" t="s">
        <v>1538</v>
      </c>
      <c r="G1585" s="337" t="s">
        <v>1538</v>
      </c>
      <c r="H1585" s="337" t="s">
        <v>1538</v>
      </c>
    </row>
    <row r="1586" spans="1:8" x14ac:dyDescent="0.3">
      <c r="A1586" s="109"/>
      <c r="B1586" s="338"/>
      <c r="C1586" s="338" t="s">
        <v>1538</v>
      </c>
      <c r="D1586" t="s">
        <v>1538</v>
      </c>
      <c r="E1586" s="337" t="s">
        <v>1538</v>
      </c>
      <c r="G1586" s="337" t="s">
        <v>1538</v>
      </c>
      <c r="H1586" s="337" t="s">
        <v>1538</v>
      </c>
    </row>
    <row r="1587" spans="1:8" x14ac:dyDescent="0.3">
      <c r="A1587" s="109"/>
      <c r="B1587" s="338"/>
      <c r="C1587" s="338" t="s">
        <v>1538</v>
      </c>
      <c r="D1587" t="s">
        <v>1538</v>
      </c>
      <c r="E1587" s="337" t="s">
        <v>1538</v>
      </c>
      <c r="G1587" s="337" t="s">
        <v>1538</v>
      </c>
      <c r="H1587" s="337" t="s">
        <v>1538</v>
      </c>
    </row>
    <row r="1588" spans="1:8" x14ac:dyDescent="0.3">
      <c r="A1588" s="109"/>
      <c r="B1588" s="338"/>
      <c r="C1588" s="338" t="s">
        <v>1538</v>
      </c>
      <c r="D1588" t="s">
        <v>1538</v>
      </c>
      <c r="E1588" s="337" t="s">
        <v>1538</v>
      </c>
      <c r="G1588" s="337" t="s">
        <v>1538</v>
      </c>
      <c r="H1588" s="337" t="s">
        <v>1538</v>
      </c>
    </row>
    <row r="1589" spans="1:8" x14ac:dyDescent="0.3">
      <c r="A1589" s="109"/>
      <c r="B1589" s="338"/>
      <c r="C1589" s="338" t="s">
        <v>1538</v>
      </c>
      <c r="D1589" t="s">
        <v>1538</v>
      </c>
      <c r="E1589" s="337" t="s">
        <v>1538</v>
      </c>
      <c r="G1589" s="337" t="s">
        <v>1538</v>
      </c>
      <c r="H1589" s="337" t="s">
        <v>1538</v>
      </c>
    </row>
    <row r="1590" spans="1:8" x14ac:dyDescent="0.3">
      <c r="A1590" s="109"/>
      <c r="B1590" s="338"/>
      <c r="C1590" s="338" t="s">
        <v>1538</v>
      </c>
      <c r="D1590" t="s">
        <v>1538</v>
      </c>
      <c r="E1590" s="337" t="s">
        <v>1538</v>
      </c>
      <c r="G1590" s="337" t="s">
        <v>1538</v>
      </c>
      <c r="H1590" s="337" t="s">
        <v>1538</v>
      </c>
    </row>
    <row r="1591" spans="1:8" x14ac:dyDescent="0.3">
      <c r="A1591" s="109"/>
      <c r="B1591" s="338"/>
      <c r="C1591" s="338" t="s">
        <v>1538</v>
      </c>
      <c r="D1591" t="s">
        <v>1538</v>
      </c>
      <c r="E1591" s="337" t="s">
        <v>1538</v>
      </c>
      <c r="G1591" s="337" t="s">
        <v>1538</v>
      </c>
      <c r="H1591" s="337" t="s">
        <v>1538</v>
      </c>
    </row>
    <row r="1592" spans="1:8" x14ac:dyDescent="0.3">
      <c r="A1592" s="109"/>
      <c r="B1592" s="338"/>
      <c r="C1592" s="338" t="s">
        <v>1538</v>
      </c>
      <c r="D1592" t="s">
        <v>1538</v>
      </c>
      <c r="E1592" s="337" t="s">
        <v>1538</v>
      </c>
      <c r="G1592" s="337" t="s">
        <v>1538</v>
      </c>
      <c r="H1592" s="337" t="s">
        <v>1538</v>
      </c>
    </row>
    <row r="1593" spans="1:8" x14ac:dyDescent="0.3">
      <c r="A1593" s="109"/>
      <c r="B1593" s="338"/>
      <c r="C1593" s="338" t="s">
        <v>1538</v>
      </c>
      <c r="D1593" t="s">
        <v>1538</v>
      </c>
      <c r="E1593" s="337" t="s">
        <v>1538</v>
      </c>
      <c r="G1593" s="337" t="s">
        <v>1538</v>
      </c>
      <c r="H1593" s="337" t="s">
        <v>1538</v>
      </c>
    </row>
    <row r="1594" spans="1:8" x14ac:dyDescent="0.3">
      <c r="A1594" s="109"/>
      <c r="B1594" s="338"/>
      <c r="C1594" s="338" t="s">
        <v>1538</v>
      </c>
      <c r="D1594" t="s">
        <v>1538</v>
      </c>
      <c r="E1594" s="337" t="s">
        <v>1538</v>
      </c>
      <c r="G1594" s="337" t="s">
        <v>1538</v>
      </c>
      <c r="H1594" s="337" t="s">
        <v>1538</v>
      </c>
    </row>
    <row r="1595" spans="1:8" x14ac:dyDescent="0.3">
      <c r="A1595" s="109"/>
      <c r="B1595" s="338"/>
      <c r="C1595" s="338" t="s">
        <v>1538</v>
      </c>
      <c r="D1595" t="s">
        <v>1538</v>
      </c>
      <c r="E1595" s="337" t="s">
        <v>1538</v>
      </c>
      <c r="G1595" s="337" t="s">
        <v>1538</v>
      </c>
      <c r="H1595" s="337" t="s">
        <v>1538</v>
      </c>
    </row>
    <row r="1596" spans="1:8" x14ac:dyDescent="0.3">
      <c r="A1596" s="109"/>
      <c r="B1596" s="338"/>
      <c r="C1596" s="338" t="s">
        <v>1538</v>
      </c>
      <c r="D1596" t="s">
        <v>1538</v>
      </c>
      <c r="E1596" s="337" t="s">
        <v>1538</v>
      </c>
      <c r="G1596" s="337" t="s">
        <v>1538</v>
      </c>
      <c r="H1596" s="337" t="s">
        <v>1538</v>
      </c>
    </row>
    <row r="1597" spans="1:8" x14ac:dyDescent="0.3">
      <c r="A1597" s="109"/>
      <c r="B1597" s="338"/>
      <c r="C1597" s="338" t="s">
        <v>1538</v>
      </c>
      <c r="D1597" t="s">
        <v>1538</v>
      </c>
      <c r="E1597" s="337" t="s">
        <v>1538</v>
      </c>
      <c r="G1597" s="337" t="s">
        <v>1538</v>
      </c>
      <c r="H1597" s="337" t="s">
        <v>1538</v>
      </c>
    </row>
    <row r="1598" spans="1:8" x14ac:dyDescent="0.3">
      <c r="A1598" s="109"/>
      <c r="B1598" s="338"/>
      <c r="C1598" s="338" t="s">
        <v>1538</v>
      </c>
      <c r="D1598" t="s">
        <v>1538</v>
      </c>
      <c r="E1598" s="337" t="s">
        <v>1538</v>
      </c>
      <c r="G1598" s="337" t="s">
        <v>1538</v>
      </c>
      <c r="H1598" s="337" t="s">
        <v>1538</v>
      </c>
    </row>
    <row r="1599" spans="1:8" x14ac:dyDescent="0.3">
      <c r="A1599" s="109"/>
      <c r="B1599" s="338"/>
      <c r="C1599" s="338" t="s">
        <v>1538</v>
      </c>
      <c r="D1599" t="s">
        <v>1538</v>
      </c>
      <c r="E1599" s="337" t="s">
        <v>1538</v>
      </c>
      <c r="G1599" s="337" t="s">
        <v>1538</v>
      </c>
      <c r="H1599" s="337" t="s">
        <v>1538</v>
      </c>
    </row>
    <row r="1600" spans="1:8" x14ac:dyDescent="0.3">
      <c r="A1600" s="109"/>
      <c r="B1600" s="338"/>
      <c r="C1600" s="338" t="s">
        <v>1538</v>
      </c>
      <c r="D1600" t="s">
        <v>1538</v>
      </c>
      <c r="E1600" s="337" t="s">
        <v>1538</v>
      </c>
      <c r="G1600" s="337" t="s">
        <v>1538</v>
      </c>
      <c r="H1600" s="337" t="s">
        <v>1538</v>
      </c>
    </row>
    <row r="1601" spans="1:8" x14ac:dyDescent="0.3">
      <c r="A1601" s="109"/>
      <c r="B1601" s="338"/>
      <c r="C1601" s="338" t="s">
        <v>1538</v>
      </c>
      <c r="D1601" t="s">
        <v>1538</v>
      </c>
      <c r="E1601" s="337" t="s">
        <v>1538</v>
      </c>
      <c r="G1601" s="337" t="s">
        <v>1538</v>
      </c>
      <c r="H1601" s="337" t="s">
        <v>1538</v>
      </c>
    </row>
    <row r="1602" spans="1:8" x14ac:dyDescent="0.3">
      <c r="A1602" s="109"/>
      <c r="B1602" s="338"/>
      <c r="C1602" s="338" t="s">
        <v>1538</v>
      </c>
      <c r="D1602" t="s">
        <v>1538</v>
      </c>
      <c r="E1602" s="337" t="s">
        <v>1538</v>
      </c>
      <c r="G1602" s="337" t="s">
        <v>1538</v>
      </c>
      <c r="H1602" s="337" t="s">
        <v>1538</v>
      </c>
    </row>
    <row r="1603" spans="1:8" x14ac:dyDescent="0.3">
      <c r="A1603" s="109"/>
      <c r="B1603" s="338"/>
      <c r="C1603" s="338" t="s">
        <v>1538</v>
      </c>
      <c r="D1603" t="s">
        <v>1538</v>
      </c>
      <c r="E1603" s="337" t="s">
        <v>1538</v>
      </c>
      <c r="G1603" s="337" t="s">
        <v>1538</v>
      </c>
      <c r="H1603" s="337" t="s">
        <v>1538</v>
      </c>
    </row>
    <row r="1604" spans="1:8" x14ac:dyDescent="0.3">
      <c r="A1604" s="109"/>
      <c r="B1604" s="338"/>
      <c r="C1604" s="338" t="s">
        <v>1538</v>
      </c>
      <c r="D1604" t="s">
        <v>1538</v>
      </c>
      <c r="E1604" s="337" t="s">
        <v>1538</v>
      </c>
      <c r="G1604" s="337" t="s">
        <v>1538</v>
      </c>
      <c r="H1604" s="337" t="s">
        <v>1538</v>
      </c>
    </row>
    <row r="1605" spans="1:8" x14ac:dyDescent="0.3">
      <c r="A1605" s="109"/>
      <c r="B1605" s="338"/>
      <c r="C1605" s="338" t="s">
        <v>1538</v>
      </c>
      <c r="D1605" t="s">
        <v>1538</v>
      </c>
      <c r="E1605" s="337" t="s">
        <v>1538</v>
      </c>
      <c r="G1605" s="337" t="s">
        <v>1538</v>
      </c>
      <c r="H1605" s="337" t="s">
        <v>1538</v>
      </c>
    </row>
    <row r="1606" spans="1:8" x14ac:dyDescent="0.3">
      <c r="A1606" s="109"/>
      <c r="B1606" s="338"/>
      <c r="C1606" s="338" t="s">
        <v>1538</v>
      </c>
      <c r="D1606" t="s">
        <v>1538</v>
      </c>
      <c r="E1606" s="337" t="s">
        <v>1538</v>
      </c>
      <c r="G1606" s="337" t="s">
        <v>1538</v>
      </c>
      <c r="H1606" s="337" t="s">
        <v>1538</v>
      </c>
    </row>
    <row r="1607" spans="1:8" x14ac:dyDescent="0.3">
      <c r="A1607" s="109"/>
      <c r="B1607" s="338"/>
      <c r="C1607" s="338" t="s">
        <v>1538</v>
      </c>
      <c r="D1607" t="s">
        <v>1538</v>
      </c>
      <c r="E1607" s="337" t="s">
        <v>1538</v>
      </c>
      <c r="G1607" s="337" t="s">
        <v>1538</v>
      </c>
      <c r="H1607" s="337" t="s">
        <v>1538</v>
      </c>
    </row>
    <row r="1608" spans="1:8" x14ac:dyDescent="0.3">
      <c r="A1608" s="109"/>
      <c r="B1608" s="338"/>
      <c r="C1608" s="338" t="s">
        <v>1538</v>
      </c>
      <c r="D1608" t="s">
        <v>1538</v>
      </c>
      <c r="E1608" s="337" t="s">
        <v>1538</v>
      </c>
      <c r="G1608" s="337" t="s">
        <v>1538</v>
      </c>
      <c r="H1608" s="337" t="s">
        <v>1538</v>
      </c>
    </row>
    <row r="1609" spans="1:8" x14ac:dyDescent="0.3">
      <c r="A1609" s="109"/>
      <c r="B1609" s="338"/>
      <c r="C1609" s="338" t="s">
        <v>1538</v>
      </c>
      <c r="D1609" t="s">
        <v>1538</v>
      </c>
      <c r="E1609" s="337" t="s">
        <v>1538</v>
      </c>
      <c r="G1609" s="337" t="s">
        <v>1538</v>
      </c>
      <c r="H1609" s="337" t="s">
        <v>1538</v>
      </c>
    </row>
    <row r="1610" spans="1:8" x14ac:dyDescent="0.3">
      <c r="A1610" s="109"/>
      <c r="B1610" s="338"/>
      <c r="C1610" s="338" t="s">
        <v>1538</v>
      </c>
      <c r="D1610" t="s">
        <v>1538</v>
      </c>
      <c r="E1610" s="337" t="s">
        <v>1538</v>
      </c>
      <c r="G1610" s="337" t="s">
        <v>1538</v>
      </c>
      <c r="H1610" s="337" t="s">
        <v>1538</v>
      </c>
    </row>
    <row r="1611" spans="1:8" x14ac:dyDescent="0.3">
      <c r="A1611" s="109"/>
      <c r="B1611" s="338"/>
      <c r="C1611" s="338" t="s">
        <v>1538</v>
      </c>
      <c r="D1611" t="s">
        <v>1538</v>
      </c>
      <c r="E1611" s="337" t="s">
        <v>1538</v>
      </c>
      <c r="G1611" s="337" t="s">
        <v>1538</v>
      </c>
      <c r="H1611" s="337" t="s">
        <v>1538</v>
      </c>
    </row>
    <row r="1612" spans="1:8" x14ac:dyDescent="0.3">
      <c r="A1612" s="109"/>
      <c r="B1612" s="338"/>
      <c r="C1612" s="338" t="s">
        <v>1538</v>
      </c>
      <c r="D1612" t="s">
        <v>1538</v>
      </c>
      <c r="E1612" s="337" t="s">
        <v>1538</v>
      </c>
      <c r="G1612" s="337" t="s">
        <v>1538</v>
      </c>
      <c r="H1612" s="337" t="s">
        <v>1538</v>
      </c>
    </row>
    <row r="1613" spans="1:8" x14ac:dyDescent="0.3">
      <c r="A1613" s="109"/>
      <c r="B1613" s="338"/>
      <c r="C1613" s="338" t="s">
        <v>1538</v>
      </c>
      <c r="D1613" t="s">
        <v>1538</v>
      </c>
      <c r="E1613" s="337" t="s">
        <v>1538</v>
      </c>
      <c r="G1613" s="337" t="s">
        <v>1538</v>
      </c>
      <c r="H1613" s="337" t="s">
        <v>1538</v>
      </c>
    </row>
    <row r="1614" spans="1:8" x14ac:dyDescent="0.3">
      <c r="A1614" s="109"/>
      <c r="B1614" s="338"/>
      <c r="C1614" s="338" t="s">
        <v>1538</v>
      </c>
      <c r="D1614" t="s">
        <v>1538</v>
      </c>
      <c r="E1614" s="337" t="s">
        <v>1538</v>
      </c>
      <c r="G1614" s="337" t="s">
        <v>1538</v>
      </c>
      <c r="H1614" s="337" t="s">
        <v>1538</v>
      </c>
    </row>
    <row r="1615" spans="1:8" x14ac:dyDescent="0.3">
      <c r="A1615" s="109"/>
      <c r="B1615" s="338"/>
      <c r="C1615" s="338" t="s">
        <v>1538</v>
      </c>
      <c r="D1615" t="s">
        <v>1538</v>
      </c>
      <c r="E1615" s="337" t="s">
        <v>1538</v>
      </c>
      <c r="G1615" s="337" t="s">
        <v>1538</v>
      </c>
      <c r="H1615" s="337" t="s">
        <v>1538</v>
      </c>
    </row>
    <row r="1616" spans="1:8" x14ac:dyDescent="0.3">
      <c r="A1616" s="109"/>
      <c r="B1616" s="338"/>
      <c r="C1616" s="338" t="s">
        <v>1538</v>
      </c>
      <c r="D1616" t="s">
        <v>1538</v>
      </c>
      <c r="E1616" s="337" t="s">
        <v>1538</v>
      </c>
      <c r="G1616" s="337" t="s">
        <v>1538</v>
      </c>
      <c r="H1616" s="337" t="s">
        <v>1538</v>
      </c>
    </row>
    <row r="1617" spans="1:8" x14ac:dyDescent="0.3">
      <c r="A1617" s="109"/>
      <c r="B1617" s="338"/>
      <c r="C1617" s="338" t="s">
        <v>1538</v>
      </c>
      <c r="D1617" t="s">
        <v>1538</v>
      </c>
      <c r="E1617" s="337" t="s">
        <v>1538</v>
      </c>
      <c r="G1617" s="337" t="s">
        <v>1538</v>
      </c>
      <c r="H1617" s="337" t="s">
        <v>1538</v>
      </c>
    </row>
    <row r="1618" spans="1:8" x14ac:dyDescent="0.3">
      <c r="A1618" s="109"/>
      <c r="B1618" s="338"/>
      <c r="C1618" s="338" t="s">
        <v>1538</v>
      </c>
      <c r="D1618" t="s">
        <v>1538</v>
      </c>
      <c r="E1618" s="337" t="s">
        <v>1538</v>
      </c>
      <c r="G1618" s="337" t="s">
        <v>1538</v>
      </c>
      <c r="H1618" s="337" t="s">
        <v>1538</v>
      </c>
    </row>
    <row r="1619" spans="1:8" x14ac:dyDescent="0.3">
      <c r="A1619" s="109"/>
      <c r="B1619" s="338"/>
      <c r="C1619" s="338" t="s">
        <v>1538</v>
      </c>
      <c r="D1619" t="s">
        <v>1538</v>
      </c>
      <c r="E1619" s="337" t="s">
        <v>1538</v>
      </c>
      <c r="G1619" s="337" t="s">
        <v>1538</v>
      </c>
      <c r="H1619" s="337" t="s">
        <v>1538</v>
      </c>
    </row>
    <row r="1620" spans="1:8" x14ac:dyDescent="0.3">
      <c r="A1620" s="109"/>
      <c r="B1620" s="338"/>
      <c r="C1620" s="338" t="s">
        <v>1538</v>
      </c>
      <c r="D1620" t="s">
        <v>1538</v>
      </c>
      <c r="E1620" s="337" t="s">
        <v>1538</v>
      </c>
      <c r="G1620" s="337" t="s">
        <v>1538</v>
      </c>
      <c r="H1620" s="337" t="s">
        <v>1538</v>
      </c>
    </row>
    <row r="1621" spans="1:8" x14ac:dyDescent="0.3">
      <c r="A1621" s="109"/>
      <c r="B1621" s="338"/>
      <c r="C1621" s="338" t="s">
        <v>1538</v>
      </c>
      <c r="D1621" t="s">
        <v>1538</v>
      </c>
      <c r="E1621" s="337" t="s">
        <v>1538</v>
      </c>
      <c r="G1621" s="337" t="s">
        <v>1538</v>
      </c>
      <c r="H1621" s="337" t="s">
        <v>1538</v>
      </c>
    </row>
    <row r="1622" spans="1:8" x14ac:dyDescent="0.3">
      <c r="A1622" s="109"/>
      <c r="B1622" s="338"/>
      <c r="C1622" s="338" t="s">
        <v>1538</v>
      </c>
      <c r="D1622" t="s">
        <v>1538</v>
      </c>
      <c r="E1622" s="337" t="s">
        <v>1538</v>
      </c>
      <c r="G1622" s="337" t="s">
        <v>1538</v>
      </c>
      <c r="H1622" s="337" t="s">
        <v>1538</v>
      </c>
    </row>
    <row r="1623" spans="1:8" x14ac:dyDescent="0.3">
      <c r="A1623" s="109"/>
      <c r="B1623" s="338"/>
      <c r="C1623" s="338" t="s">
        <v>1538</v>
      </c>
      <c r="D1623" t="s">
        <v>1538</v>
      </c>
      <c r="E1623" s="337" t="s">
        <v>1538</v>
      </c>
      <c r="G1623" s="337" t="s">
        <v>1538</v>
      </c>
      <c r="H1623" s="337" t="s">
        <v>1538</v>
      </c>
    </row>
    <row r="1624" spans="1:8" x14ac:dyDescent="0.3">
      <c r="A1624" s="109"/>
      <c r="B1624" s="340"/>
      <c r="C1624" s="338" t="s">
        <v>1538</v>
      </c>
      <c r="D1624" t="s">
        <v>1538</v>
      </c>
      <c r="E1624" s="337" t="s">
        <v>1538</v>
      </c>
      <c r="G1624" s="337" t="s">
        <v>1538</v>
      </c>
      <c r="H1624" s="337" t="s">
        <v>1538</v>
      </c>
    </row>
    <row r="1625" spans="1:8" x14ac:dyDescent="0.3">
      <c r="A1625" s="109"/>
      <c r="C1625" s="338" t="s">
        <v>1538</v>
      </c>
      <c r="D1625" t="s">
        <v>1538</v>
      </c>
      <c r="E1625" s="337" t="s">
        <v>1538</v>
      </c>
      <c r="G1625" s="337" t="s">
        <v>1538</v>
      </c>
      <c r="H1625" s="337" t="s">
        <v>1538</v>
      </c>
    </row>
    <row r="1626" spans="1:8" x14ac:dyDescent="0.3">
      <c r="A1626" s="109"/>
      <c r="C1626" s="338" t="s">
        <v>1538</v>
      </c>
      <c r="D1626" t="s">
        <v>1538</v>
      </c>
      <c r="E1626" s="337" t="s">
        <v>1538</v>
      </c>
      <c r="G1626" s="337" t="s">
        <v>1538</v>
      </c>
      <c r="H1626" s="337" t="s">
        <v>1538</v>
      </c>
    </row>
    <row r="1627" spans="1:8" x14ac:dyDescent="0.3">
      <c r="A1627" s="109"/>
      <c r="C1627" s="338" t="s">
        <v>1538</v>
      </c>
      <c r="D1627" t="s">
        <v>1538</v>
      </c>
      <c r="E1627" s="337" t="s">
        <v>1538</v>
      </c>
      <c r="G1627" s="337" t="s">
        <v>1538</v>
      </c>
      <c r="H1627" s="337" t="s">
        <v>1538</v>
      </c>
    </row>
    <row r="1628" spans="1:8" x14ac:dyDescent="0.3">
      <c r="A1628" s="109"/>
      <c r="C1628" s="338" t="s">
        <v>1538</v>
      </c>
      <c r="D1628" t="s">
        <v>1538</v>
      </c>
      <c r="E1628" s="337" t="s">
        <v>1538</v>
      </c>
      <c r="G1628" s="337" t="s">
        <v>1538</v>
      </c>
      <c r="H1628" s="337" t="s">
        <v>1538</v>
      </c>
    </row>
    <row r="1629" spans="1:8" x14ac:dyDescent="0.3">
      <c r="A1629" s="109"/>
      <c r="B1629" s="338"/>
      <c r="C1629" s="338" t="s">
        <v>1538</v>
      </c>
      <c r="D1629" t="s">
        <v>1538</v>
      </c>
      <c r="E1629" s="337" t="s">
        <v>1538</v>
      </c>
      <c r="G1629" s="337" t="s">
        <v>1538</v>
      </c>
      <c r="H1629" s="337" t="s">
        <v>1538</v>
      </c>
    </row>
    <row r="1630" spans="1:8" x14ac:dyDescent="0.3">
      <c r="A1630" s="109"/>
      <c r="B1630" s="338"/>
      <c r="C1630" s="338" t="s">
        <v>1538</v>
      </c>
      <c r="D1630" t="s">
        <v>1538</v>
      </c>
      <c r="E1630" s="337" t="s">
        <v>1538</v>
      </c>
      <c r="G1630" s="337" t="s">
        <v>1538</v>
      </c>
      <c r="H1630" s="337" t="s">
        <v>1538</v>
      </c>
    </row>
    <row r="1631" spans="1:8" x14ac:dyDescent="0.3">
      <c r="A1631" s="109"/>
      <c r="B1631" s="338"/>
      <c r="C1631" s="338" t="s">
        <v>1538</v>
      </c>
      <c r="D1631" t="s">
        <v>1538</v>
      </c>
      <c r="E1631" s="337" t="s">
        <v>1538</v>
      </c>
      <c r="G1631" s="337" t="s">
        <v>1538</v>
      </c>
      <c r="H1631" s="337" t="s">
        <v>1538</v>
      </c>
    </row>
    <row r="1632" spans="1:8" x14ac:dyDescent="0.3">
      <c r="A1632" s="109"/>
      <c r="B1632" s="338"/>
      <c r="C1632" s="338" t="s">
        <v>1538</v>
      </c>
      <c r="D1632" t="s">
        <v>1538</v>
      </c>
      <c r="E1632" s="337" t="s">
        <v>1538</v>
      </c>
      <c r="G1632" s="337" t="s">
        <v>1538</v>
      </c>
      <c r="H1632" s="337" t="s">
        <v>1538</v>
      </c>
    </row>
    <row r="1633" spans="1:8" x14ac:dyDescent="0.3">
      <c r="A1633" s="109"/>
      <c r="B1633" s="338"/>
      <c r="C1633" s="338" t="s">
        <v>1538</v>
      </c>
      <c r="D1633" t="s">
        <v>1538</v>
      </c>
      <c r="E1633" s="337" t="s">
        <v>1538</v>
      </c>
      <c r="G1633" s="337" t="s">
        <v>1538</v>
      </c>
      <c r="H1633" s="337" t="s">
        <v>1538</v>
      </c>
    </row>
    <row r="1634" spans="1:8" x14ac:dyDescent="0.3">
      <c r="A1634" s="109"/>
      <c r="B1634" s="338"/>
      <c r="C1634" s="338" t="s">
        <v>1538</v>
      </c>
      <c r="D1634" t="s">
        <v>1538</v>
      </c>
      <c r="E1634" s="337" t="s">
        <v>1538</v>
      </c>
      <c r="G1634" s="337" t="s">
        <v>1538</v>
      </c>
      <c r="H1634" s="337" t="s">
        <v>1538</v>
      </c>
    </row>
    <row r="1635" spans="1:8" x14ac:dyDescent="0.3">
      <c r="A1635" s="109"/>
      <c r="B1635" s="338"/>
      <c r="C1635" s="338" t="s">
        <v>1538</v>
      </c>
      <c r="D1635" t="s">
        <v>1538</v>
      </c>
      <c r="E1635" s="337" t="s">
        <v>1538</v>
      </c>
      <c r="G1635" s="337" t="s">
        <v>1538</v>
      </c>
      <c r="H1635" s="337" t="s">
        <v>1538</v>
      </c>
    </row>
    <row r="1636" spans="1:8" x14ac:dyDescent="0.3">
      <c r="A1636" s="109"/>
      <c r="B1636" s="338"/>
      <c r="C1636" s="338" t="s">
        <v>1538</v>
      </c>
      <c r="D1636" t="s">
        <v>1538</v>
      </c>
      <c r="E1636" s="337" t="s">
        <v>1538</v>
      </c>
      <c r="G1636" s="337" t="s">
        <v>1538</v>
      </c>
      <c r="H1636" s="337" t="s">
        <v>1538</v>
      </c>
    </row>
    <row r="1637" spans="1:8" x14ac:dyDescent="0.3">
      <c r="A1637" s="109"/>
      <c r="B1637" s="340"/>
      <c r="C1637" s="338" t="s">
        <v>1538</v>
      </c>
      <c r="D1637" t="s">
        <v>1538</v>
      </c>
      <c r="E1637" s="337" t="s">
        <v>1538</v>
      </c>
      <c r="G1637" s="337" t="s">
        <v>1538</v>
      </c>
      <c r="H1637" s="337" t="s">
        <v>1538</v>
      </c>
    </row>
    <row r="1638" spans="1:8" x14ac:dyDescent="0.3">
      <c r="A1638" s="109"/>
      <c r="C1638" s="338" t="s">
        <v>1538</v>
      </c>
      <c r="D1638" t="s">
        <v>1538</v>
      </c>
      <c r="E1638" s="337" t="s">
        <v>1538</v>
      </c>
      <c r="G1638" s="337" t="s">
        <v>1538</v>
      </c>
      <c r="H1638" s="337" t="s">
        <v>1538</v>
      </c>
    </row>
    <row r="1639" spans="1:8" x14ac:dyDescent="0.3">
      <c r="A1639" s="109"/>
      <c r="C1639" s="338" t="s">
        <v>1538</v>
      </c>
      <c r="D1639" t="s">
        <v>1538</v>
      </c>
      <c r="E1639" s="337" t="s">
        <v>1538</v>
      </c>
      <c r="G1639" s="337" t="s">
        <v>1538</v>
      </c>
      <c r="H1639" s="337" t="s">
        <v>1538</v>
      </c>
    </row>
    <row r="1640" spans="1:8" x14ac:dyDescent="0.3">
      <c r="A1640" s="109"/>
      <c r="C1640" s="338" t="s">
        <v>1538</v>
      </c>
      <c r="D1640" t="s">
        <v>1538</v>
      </c>
      <c r="E1640" s="337" t="s">
        <v>1538</v>
      </c>
      <c r="G1640" s="337" t="s">
        <v>1538</v>
      </c>
      <c r="H1640" s="337" t="s">
        <v>1538</v>
      </c>
    </row>
    <row r="1641" spans="1:8" x14ac:dyDescent="0.3">
      <c r="A1641" s="109"/>
      <c r="C1641" s="338" t="s">
        <v>1538</v>
      </c>
      <c r="D1641" t="s">
        <v>1538</v>
      </c>
      <c r="E1641" s="337" t="s">
        <v>1538</v>
      </c>
      <c r="G1641" s="337" t="s">
        <v>1538</v>
      </c>
      <c r="H1641" s="337" t="s">
        <v>1538</v>
      </c>
    </row>
    <row r="1642" spans="1:8" x14ac:dyDescent="0.3">
      <c r="A1642" s="109"/>
      <c r="B1642" s="338"/>
      <c r="C1642" s="338" t="s">
        <v>1538</v>
      </c>
      <c r="D1642" t="s">
        <v>1538</v>
      </c>
      <c r="E1642" s="337" t="s">
        <v>1538</v>
      </c>
      <c r="G1642" s="337" t="s">
        <v>1538</v>
      </c>
      <c r="H1642" s="337" t="s">
        <v>1538</v>
      </c>
    </row>
    <row r="1643" spans="1:8" x14ac:dyDescent="0.3">
      <c r="A1643" s="109"/>
      <c r="B1643" s="338"/>
      <c r="C1643" s="338" t="s">
        <v>1538</v>
      </c>
      <c r="D1643" t="s">
        <v>1538</v>
      </c>
      <c r="E1643" s="337" t="s">
        <v>1538</v>
      </c>
      <c r="G1643" s="337" t="s">
        <v>1538</v>
      </c>
      <c r="H1643" s="337" t="s">
        <v>1538</v>
      </c>
    </row>
    <row r="1644" spans="1:8" x14ac:dyDescent="0.3">
      <c r="A1644" s="109"/>
      <c r="B1644" s="338"/>
      <c r="C1644" s="338" t="s">
        <v>1538</v>
      </c>
      <c r="D1644" t="s">
        <v>1538</v>
      </c>
      <c r="E1644" s="337" t="s">
        <v>1538</v>
      </c>
      <c r="G1644" s="337" t="s">
        <v>1538</v>
      </c>
      <c r="H1644" s="337" t="s">
        <v>1538</v>
      </c>
    </row>
    <row r="1645" spans="1:8" x14ac:dyDescent="0.3">
      <c r="A1645" s="109"/>
      <c r="B1645" s="338"/>
      <c r="C1645" s="338" t="s">
        <v>1538</v>
      </c>
      <c r="D1645" t="s">
        <v>1538</v>
      </c>
      <c r="E1645" s="337" t="s">
        <v>1538</v>
      </c>
      <c r="G1645" s="337" t="s">
        <v>1538</v>
      </c>
      <c r="H1645" s="337" t="s">
        <v>1538</v>
      </c>
    </row>
    <row r="1646" spans="1:8" x14ac:dyDescent="0.3">
      <c r="A1646" s="109"/>
      <c r="B1646" s="338"/>
      <c r="C1646" s="338" t="s">
        <v>1538</v>
      </c>
      <c r="D1646" t="s">
        <v>1538</v>
      </c>
      <c r="E1646" s="337" t="s">
        <v>1538</v>
      </c>
      <c r="G1646" s="337" t="s">
        <v>1538</v>
      </c>
      <c r="H1646" s="337" t="s">
        <v>1538</v>
      </c>
    </row>
    <row r="1647" spans="1:8" x14ac:dyDescent="0.3">
      <c r="A1647" s="109"/>
      <c r="B1647" s="338"/>
      <c r="C1647" s="338" t="s">
        <v>1538</v>
      </c>
      <c r="D1647" t="s">
        <v>1538</v>
      </c>
      <c r="E1647" s="337" t="s">
        <v>1538</v>
      </c>
      <c r="G1647" s="337" t="s">
        <v>1538</v>
      </c>
      <c r="H1647" s="337" t="s">
        <v>1538</v>
      </c>
    </row>
    <row r="1648" spans="1:8" x14ac:dyDescent="0.3">
      <c r="A1648" s="109"/>
      <c r="B1648" s="338"/>
      <c r="C1648" s="338" t="s">
        <v>1538</v>
      </c>
      <c r="D1648" t="s">
        <v>1538</v>
      </c>
      <c r="E1648" s="337" t="s">
        <v>1538</v>
      </c>
      <c r="G1648" s="337" t="s">
        <v>1538</v>
      </c>
      <c r="H1648" s="337" t="s">
        <v>1538</v>
      </c>
    </row>
    <row r="1649" spans="1:8" x14ac:dyDescent="0.3">
      <c r="A1649" s="109"/>
      <c r="B1649" s="338"/>
      <c r="C1649" s="338" t="s">
        <v>1538</v>
      </c>
      <c r="D1649" t="s">
        <v>1538</v>
      </c>
      <c r="E1649" s="337" t="s">
        <v>1538</v>
      </c>
      <c r="G1649" s="337" t="s">
        <v>1538</v>
      </c>
      <c r="H1649" s="337" t="s">
        <v>1538</v>
      </c>
    </row>
    <row r="1650" spans="1:8" x14ac:dyDescent="0.3">
      <c r="A1650" s="109"/>
      <c r="B1650" s="338"/>
      <c r="C1650" s="338" t="s">
        <v>1538</v>
      </c>
      <c r="D1650" t="s">
        <v>1538</v>
      </c>
      <c r="E1650" s="337" t="s">
        <v>1538</v>
      </c>
      <c r="G1650" s="337" t="s">
        <v>1538</v>
      </c>
      <c r="H1650" s="337" t="s">
        <v>1538</v>
      </c>
    </row>
    <row r="1651" spans="1:8" x14ac:dyDescent="0.3">
      <c r="A1651" s="109"/>
      <c r="B1651" s="338"/>
      <c r="C1651" s="338" t="s">
        <v>1538</v>
      </c>
      <c r="D1651" t="s">
        <v>1538</v>
      </c>
      <c r="E1651" s="337" t="s">
        <v>1538</v>
      </c>
      <c r="G1651" s="337" t="s">
        <v>1538</v>
      </c>
      <c r="H1651" s="337" t="s">
        <v>1538</v>
      </c>
    </row>
    <row r="1652" spans="1:8" x14ac:dyDescent="0.3">
      <c r="A1652" s="109"/>
      <c r="B1652" s="338"/>
      <c r="C1652" s="338" t="s">
        <v>1538</v>
      </c>
      <c r="D1652" t="s">
        <v>1538</v>
      </c>
      <c r="E1652" s="337" t="s">
        <v>1538</v>
      </c>
      <c r="G1652" s="337" t="s">
        <v>1538</v>
      </c>
      <c r="H1652" s="337" t="s">
        <v>1538</v>
      </c>
    </row>
    <row r="1653" spans="1:8" x14ac:dyDescent="0.3">
      <c r="A1653" s="109"/>
      <c r="B1653" s="338"/>
      <c r="C1653" s="338" t="s">
        <v>1538</v>
      </c>
      <c r="D1653" t="s">
        <v>1538</v>
      </c>
      <c r="E1653" s="337" t="s">
        <v>1538</v>
      </c>
      <c r="G1653" s="337" t="s">
        <v>1538</v>
      </c>
      <c r="H1653" s="337" t="s">
        <v>1538</v>
      </c>
    </row>
    <row r="1654" spans="1:8" x14ac:dyDescent="0.3">
      <c r="A1654" s="109"/>
      <c r="B1654" s="338"/>
      <c r="C1654" s="338" t="s">
        <v>1538</v>
      </c>
      <c r="D1654" t="s">
        <v>1538</v>
      </c>
      <c r="E1654" s="337" t="s">
        <v>1538</v>
      </c>
      <c r="G1654" s="337" t="s">
        <v>1538</v>
      </c>
      <c r="H1654" s="337" t="s">
        <v>1538</v>
      </c>
    </row>
    <row r="1655" spans="1:8" x14ac:dyDescent="0.3">
      <c r="A1655" s="109"/>
      <c r="B1655" s="338"/>
      <c r="C1655" s="338" t="s">
        <v>1538</v>
      </c>
      <c r="D1655" t="s">
        <v>1538</v>
      </c>
      <c r="E1655" s="337" t="s">
        <v>1538</v>
      </c>
      <c r="G1655" s="337" t="s">
        <v>1538</v>
      </c>
      <c r="H1655" s="337" t="s">
        <v>1538</v>
      </c>
    </row>
    <row r="1656" spans="1:8" x14ac:dyDescent="0.3">
      <c r="A1656" s="109"/>
      <c r="B1656" s="338"/>
      <c r="C1656" s="338" t="s">
        <v>1538</v>
      </c>
      <c r="D1656" t="s">
        <v>1538</v>
      </c>
      <c r="E1656" s="337" t="s">
        <v>1538</v>
      </c>
      <c r="G1656" s="337" t="s">
        <v>1538</v>
      </c>
      <c r="H1656" s="337" t="s">
        <v>1538</v>
      </c>
    </row>
    <row r="1657" spans="1:8" x14ac:dyDescent="0.3">
      <c r="A1657" s="109"/>
      <c r="B1657" s="338"/>
      <c r="C1657" s="338" t="s">
        <v>1538</v>
      </c>
      <c r="D1657" t="s">
        <v>1538</v>
      </c>
      <c r="E1657" s="337" t="s">
        <v>1538</v>
      </c>
      <c r="G1657" s="337" t="s">
        <v>1538</v>
      </c>
      <c r="H1657" s="337" t="s">
        <v>1538</v>
      </c>
    </row>
    <row r="1658" spans="1:8" x14ac:dyDescent="0.3">
      <c r="A1658" s="109"/>
      <c r="B1658" s="338"/>
      <c r="C1658" s="338" t="s">
        <v>1538</v>
      </c>
      <c r="D1658" t="s">
        <v>1538</v>
      </c>
      <c r="E1658" s="337" t="s">
        <v>1538</v>
      </c>
      <c r="G1658" s="337" t="s">
        <v>1538</v>
      </c>
      <c r="H1658" s="337" t="s">
        <v>1538</v>
      </c>
    </row>
    <row r="1659" spans="1:8" x14ac:dyDescent="0.3">
      <c r="A1659" s="109"/>
      <c r="B1659" s="338"/>
      <c r="C1659" s="338" t="s">
        <v>1538</v>
      </c>
      <c r="D1659" t="s">
        <v>1538</v>
      </c>
      <c r="E1659" s="337" t="s">
        <v>1538</v>
      </c>
      <c r="G1659" s="337" t="s">
        <v>1538</v>
      </c>
      <c r="H1659" s="337" t="s">
        <v>1538</v>
      </c>
    </row>
    <row r="1660" spans="1:8" x14ac:dyDescent="0.3">
      <c r="A1660" s="109"/>
      <c r="B1660" s="338"/>
      <c r="C1660" s="338" t="s">
        <v>1538</v>
      </c>
      <c r="D1660" t="s">
        <v>1538</v>
      </c>
      <c r="E1660" s="337" t="s">
        <v>1538</v>
      </c>
      <c r="G1660" s="337" t="s">
        <v>1538</v>
      </c>
      <c r="H1660" s="337" t="s">
        <v>1538</v>
      </c>
    </row>
    <row r="1661" spans="1:8" x14ac:dyDescent="0.3">
      <c r="A1661" s="109"/>
      <c r="B1661" s="338"/>
      <c r="C1661" s="338" t="s">
        <v>1538</v>
      </c>
      <c r="D1661" t="s">
        <v>1538</v>
      </c>
      <c r="E1661" s="337" t="s">
        <v>1538</v>
      </c>
      <c r="G1661" s="337" t="s">
        <v>1538</v>
      </c>
      <c r="H1661" s="337" t="s">
        <v>1538</v>
      </c>
    </row>
    <row r="1662" spans="1:8" x14ac:dyDescent="0.3">
      <c r="A1662" s="109"/>
      <c r="B1662" s="338"/>
      <c r="C1662" s="338" t="s">
        <v>1538</v>
      </c>
      <c r="D1662" t="s">
        <v>1538</v>
      </c>
      <c r="E1662" s="337" t="s">
        <v>1538</v>
      </c>
      <c r="G1662" s="337" t="s">
        <v>1538</v>
      </c>
      <c r="H1662" s="337" t="s">
        <v>1538</v>
      </c>
    </row>
    <row r="1663" spans="1:8" x14ac:dyDescent="0.3">
      <c r="A1663" s="109"/>
      <c r="B1663" s="338"/>
      <c r="C1663" s="338" t="s">
        <v>1538</v>
      </c>
      <c r="D1663" t="s">
        <v>1538</v>
      </c>
      <c r="E1663" s="337" t="s">
        <v>1538</v>
      </c>
      <c r="G1663" s="337" t="s">
        <v>1538</v>
      </c>
      <c r="H1663" s="337" t="s">
        <v>1538</v>
      </c>
    </row>
    <row r="1664" spans="1:8" x14ac:dyDescent="0.3">
      <c r="A1664" s="109"/>
      <c r="B1664" s="338"/>
      <c r="C1664" s="338" t="s">
        <v>1538</v>
      </c>
      <c r="D1664" t="s">
        <v>1538</v>
      </c>
      <c r="E1664" s="337" t="s">
        <v>1538</v>
      </c>
      <c r="G1664" s="337" t="s">
        <v>1538</v>
      </c>
      <c r="H1664" s="337" t="s">
        <v>1538</v>
      </c>
    </row>
    <row r="1665" spans="1:8" x14ac:dyDescent="0.3">
      <c r="A1665" s="109"/>
      <c r="B1665" s="338"/>
      <c r="C1665" s="338" t="s">
        <v>1538</v>
      </c>
      <c r="D1665" t="s">
        <v>1538</v>
      </c>
      <c r="E1665" s="337" t="s">
        <v>1538</v>
      </c>
      <c r="G1665" s="337" t="s">
        <v>1538</v>
      </c>
      <c r="H1665" s="337" t="s">
        <v>1538</v>
      </c>
    </row>
    <row r="1666" spans="1:8" x14ac:dyDescent="0.3">
      <c r="A1666" s="109"/>
      <c r="B1666" s="338"/>
      <c r="C1666" s="338" t="s">
        <v>1538</v>
      </c>
      <c r="D1666" t="s">
        <v>1538</v>
      </c>
      <c r="E1666" s="337" t="s">
        <v>1538</v>
      </c>
      <c r="G1666" s="337" t="s">
        <v>1538</v>
      </c>
      <c r="H1666" s="337" t="s">
        <v>1538</v>
      </c>
    </row>
    <row r="1667" spans="1:8" x14ac:dyDescent="0.3">
      <c r="A1667" s="109"/>
      <c r="B1667" s="338"/>
      <c r="C1667" s="338" t="s">
        <v>1538</v>
      </c>
      <c r="D1667" t="s">
        <v>1538</v>
      </c>
      <c r="E1667" s="337" t="s">
        <v>1538</v>
      </c>
      <c r="G1667" s="337" t="s">
        <v>1538</v>
      </c>
      <c r="H1667" s="337" t="s">
        <v>1538</v>
      </c>
    </row>
    <row r="1668" spans="1:8" x14ac:dyDescent="0.3">
      <c r="A1668" s="109"/>
      <c r="B1668" s="338"/>
      <c r="C1668" s="338" t="s">
        <v>1538</v>
      </c>
      <c r="D1668" t="s">
        <v>1538</v>
      </c>
      <c r="E1668" s="337" t="s">
        <v>1538</v>
      </c>
      <c r="G1668" s="337" t="s">
        <v>1538</v>
      </c>
      <c r="H1668" s="337" t="s">
        <v>1538</v>
      </c>
    </row>
    <row r="1669" spans="1:8" x14ac:dyDescent="0.3">
      <c r="A1669" s="109"/>
      <c r="B1669" s="338"/>
      <c r="C1669" s="338" t="s">
        <v>1538</v>
      </c>
      <c r="D1669" t="s">
        <v>1538</v>
      </c>
      <c r="E1669" s="337" t="s">
        <v>1538</v>
      </c>
      <c r="G1669" s="337" t="s">
        <v>1538</v>
      </c>
      <c r="H1669" s="337" t="s">
        <v>1538</v>
      </c>
    </row>
    <row r="1670" spans="1:8" x14ac:dyDescent="0.3">
      <c r="A1670" s="109"/>
      <c r="B1670" s="338"/>
      <c r="C1670" s="338" t="s">
        <v>1538</v>
      </c>
      <c r="D1670" t="s">
        <v>1538</v>
      </c>
      <c r="E1670" s="337" t="s">
        <v>1538</v>
      </c>
      <c r="G1670" s="337" t="s">
        <v>1538</v>
      </c>
      <c r="H1670" s="337" t="s">
        <v>1538</v>
      </c>
    </row>
    <row r="1671" spans="1:8" x14ac:dyDescent="0.3">
      <c r="A1671" s="109"/>
      <c r="B1671" s="338"/>
      <c r="C1671" s="338" t="s">
        <v>1538</v>
      </c>
      <c r="D1671" t="s">
        <v>1538</v>
      </c>
      <c r="E1671" s="337" t="s">
        <v>1538</v>
      </c>
      <c r="G1671" s="337" t="s">
        <v>1538</v>
      </c>
      <c r="H1671" s="337" t="s">
        <v>1538</v>
      </c>
    </row>
    <row r="1672" spans="1:8" x14ac:dyDescent="0.3">
      <c r="A1672" s="109"/>
      <c r="B1672" s="338"/>
      <c r="C1672" s="338" t="s">
        <v>1538</v>
      </c>
      <c r="D1672" t="s">
        <v>1538</v>
      </c>
      <c r="E1672" s="337" t="s">
        <v>1538</v>
      </c>
      <c r="G1672" s="337" t="s">
        <v>1538</v>
      </c>
      <c r="H1672" s="337" t="s">
        <v>1538</v>
      </c>
    </row>
    <row r="1673" spans="1:8" x14ac:dyDescent="0.3">
      <c r="A1673" s="109"/>
      <c r="B1673" s="338"/>
      <c r="C1673" s="338" t="s">
        <v>1538</v>
      </c>
      <c r="D1673" t="s">
        <v>1538</v>
      </c>
      <c r="E1673" s="337" t="s">
        <v>1538</v>
      </c>
      <c r="G1673" s="337" t="s">
        <v>1538</v>
      </c>
      <c r="H1673" s="337" t="s">
        <v>1538</v>
      </c>
    </row>
    <row r="1674" spans="1:8" x14ac:dyDescent="0.3">
      <c r="A1674" s="109"/>
      <c r="B1674" s="338"/>
      <c r="C1674" s="338" t="s">
        <v>1538</v>
      </c>
      <c r="D1674" t="s">
        <v>1538</v>
      </c>
      <c r="E1674" s="337" t="s">
        <v>1538</v>
      </c>
      <c r="G1674" s="337" t="s">
        <v>1538</v>
      </c>
      <c r="H1674" s="337" t="s">
        <v>1538</v>
      </c>
    </row>
    <row r="1675" spans="1:8" x14ac:dyDescent="0.3">
      <c r="A1675" s="109"/>
      <c r="B1675" s="338"/>
      <c r="C1675" s="338" t="s">
        <v>1538</v>
      </c>
      <c r="D1675" t="s">
        <v>1538</v>
      </c>
      <c r="E1675" s="337" t="s">
        <v>1538</v>
      </c>
      <c r="G1675" s="337" t="s">
        <v>1538</v>
      </c>
      <c r="H1675" s="337" t="s">
        <v>1538</v>
      </c>
    </row>
    <row r="1676" spans="1:8" x14ac:dyDescent="0.3">
      <c r="A1676" s="109"/>
      <c r="B1676" s="338"/>
      <c r="C1676" s="338" t="s">
        <v>1538</v>
      </c>
      <c r="D1676" t="s">
        <v>1538</v>
      </c>
      <c r="E1676" s="337" t="s">
        <v>1538</v>
      </c>
      <c r="G1676" s="337" t="s">
        <v>1538</v>
      </c>
      <c r="H1676" s="337" t="s">
        <v>1538</v>
      </c>
    </row>
    <row r="1677" spans="1:8" x14ac:dyDescent="0.3">
      <c r="A1677" s="109"/>
      <c r="B1677" s="338"/>
      <c r="C1677" s="338" t="s">
        <v>1538</v>
      </c>
      <c r="D1677" t="s">
        <v>1538</v>
      </c>
      <c r="E1677" s="337" t="s">
        <v>1538</v>
      </c>
      <c r="G1677" s="337" t="s">
        <v>1538</v>
      </c>
      <c r="H1677" s="337" t="s">
        <v>1538</v>
      </c>
    </row>
    <row r="1678" spans="1:8" x14ac:dyDescent="0.3">
      <c r="A1678" s="109"/>
      <c r="B1678" s="338"/>
      <c r="C1678" s="338" t="s">
        <v>1538</v>
      </c>
      <c r="D1678" t="s">
        <v>1538</v>
      </c>
      <c r="E1678" s="337" t="s">
        <v>1538</v>
      </c>
      <c r="G1678" s="337" t="s">
        <v>1538</v>
      </c>
      <c r="H1678" s="337" t="s">
        <v>1538</v>
      </c>
    </row>
    <row r="1679" spans="1:8" x14ac:dyDescent="0.3">
      <c r="A1679" s="109"/>
      <c r="B1679" s="338"/>
      <c r="C1679" s="338" t="s">
        <v>1538</v>
      </c>
      <c r="D1679" t="s">
        <v>1538</v>
      </c>
      <c r="E1679" s="337" t="s">
        <v>1538</v>
      </c>
      <c r="G1679" s="337" t="s">
        <v>1538</v>
      </c>
      <c r="H1679" s="337" t="s">
        <v>1538</v>
      </c>
    </row>
    <row r="1680" spans="1:8" x14ac:dyDescent="0.3">
      <c r="A1680" s="109"/>
      <c r="B1680" s="338"/>
      <c r="C1680" s="338" t="s">
        <v>1538</v>
      </c>
      <c r="D1680" t="s">
        <v>1538</v>
      </c>
      <c r="E1680" s="337" t="s">
        <v>1538</v>
      </c>
      <c r="G1680" s="337" t="s">
        <v>1538</v>
      </c>
      <c r="H1680" s="337" t="s">
        <v>1538</v>
      </c>
    </row>
    <row r="1681" spans="1:8" x14ac:dyDescent="0.3">
      <c r="A1681" s="109"/>
      <c r="B1681" s="338"/>
      <c r="C1681" s="338" t="s">
        <v>1538</v>
      </c>
      <c r="D1681" t="s">
        <v>1538</v>
      </c>
      <c r="E1681" s="337" t="s">
        <v>1538</v>
      </c>
      <c r="G1681" s="337" t="s">
        <v>1538</v>
      </c>
      <c r="H1681" s="337" t="s">
        <v>1538</v>
      </c>
    </row>
    <row r="1682" spans="1:8" x14ac:dyDescent="0.3">
      <c r="A1682" s="109"/>
      <c r="B1682" s="338"/>
      <c r="C1682" s="338" t="s">
        <v>1538</v>
      </c>
      <c r="D1682" t="s">
        <v>1538</v>
      </c>
      <c r="E1682" s="337" t="s">
        <v>1538</v>
      </c>
      <c r="G1682" s="337" t="s">
        <v>1538</v>
      </c>
      <c r="H1682" s="337" t="s">
        <v>1538</v>
      </c>
    </row>
    <row r="1683" spans="1:8" x14ac:dyDescent="0.3">
      <c r="A1683" s="109"/>
      <c r="B1683" s="338"/>
      <c r="C1683" s="338" t="s">
        <v>1538</v>
      </c>
      <c r="D1683" t="s">
        <v>1538</v>
      </c>
      <c r="E1683" s="337" t="s">
        <v>1538</v>
      </c>
      <c r="G1683" s="337" t="s">
        <v>1538</v>
      </c>
      <c r="H1683" s="337" t="s">
        <v>1538</v>
      </c>
    </row>
    <row r="1684" spans="1:8" x14ac:dyDescent="0.3">
      <c r="A1684" s="109"/>
      <c r="B1684" s="338"/>
      <c r="C1684" s="338" t="s">
        <v>1538</v>
      </c>
      <c r="D1684" t="s">
        <v>1538</v>
      </c>
      <c r="E1684" s="337" t="s">
        <v>1538</v>
      </c>
      <c r="G1684" s="337" t="s">
        <v>1538</v>
      </c>
      <c r="H1684" s="337" t="s">
        <v>1538</v>
      </c>
    </row>
    <row r="1685" spans="1:8" x14ac:dyDescent="0.3">
      <c r="A1685" s="109"/>
      <c r="B1685" s="338"/>
      <c r="C1685" s="338" t="s">
        <v>1538</v>
      </c>
      <c r="D1685" t="s">
        <v>1538</v>
      </c>
      <c r="E1685" s="337" t="s">
        <v>1538</v>
      </c>
      <c r="G1685" s="337" t="s">
        <v>1538</v>
      </c>
      <c r="H1685" s="337" t="s">
        <v>1538</v>
      </c>
    </row>
    <row r="1686" spans="1:8" x14ac:dyDescent="0.3">
      <c r="A1686" s="109"/>
      <c r="B1686" s="338"/>
      <c r="C1686" s="338" t="s">
        <v>1538</v>
      </c>
      <c r="D1686" t="s">
        <v>1538</v>
      </c>
      <c r="E1686" s="337" t="s">
        <v>1538</v>
      </c>
      <c r="G1686" s="337" t="s">
        <v>1538</v>
      </c>
      <c r="H1686" s="337" t="s">
        <v>1538</v>
      </c>
    </row>
    <row r="1687" spans="1:8" x14ac:dyDescent="0.3">
      <c r="A1687" s="109"/>
      <c r="B1687" s="338"/>
      <c r="C1687" s="338" t="s">
        <v>1538</v>
      </c>
      <c r="D1687" t="s">
        <v>1538</v>
      </c>
      <c r="E1687" s="337" t="s">
        <v>1538</v>
      </c>
      <c r="G1687" s="337" t="s">
        <v>1538</v>
      </c>
      <c r="H1687" s="337" t="s">
        <v>1538</v>
      </c>
    </row>
    <row r="1688" spans="1:8" x14ac:dyDescent="0.3">
      <c r="A1688" s="109"/>
      <c r="B1688" s="338"/>
      <c r="C1688" s="338" t="s">
        <v>1538</v>
      </c>
      <c r="D1688" t="s">
        <v>1538</v>
      </c>
      <c r="E1688" s="337" t="s">
        <v>1538</v>
      </c>
      <c r="G1688" s="337" t="s">
        <v>1538</v>
      </c>
      <c r="H1688" s="337" t="s">
        <v>1538</v>
      </c>
    </row>
    <row r="1689" spans="1:8" x14ac:dyDescent="0.3">
      <c r="A1689" s="109"/>
      <c r="B1689" s="338"/>
      <c r="C1689" s="338" t="s">
        <v>1538</v>
      </c>
      <c r="D1689" t="s">
        <v>1538</v>
      </c>
      <c r="E1689" s="337" t="s">
        <v>1538</v>
      </c>
      <c r="G1689" s="337" t="s">
        <v>1538</v>
      </c>
      <c r="H1689" s="337" t="s">
        <v>1538</v>
      </c>
    </row>
    <row r="1690" spans="1:8" x14ac:dyDescent="0.3">
      <c r="A1690" s="109"/>
      <c r="B1690" s="338"/>
      <c r="C1690" s="338" t="s">
        <v>1538</v>
      </c>
      <c r="D1690" t="s">
        <v>1538</v>
      </c>
      <c r="E1690" s="337" t="s">
        <v>1538</v>
      </c>
      <c r="G1690" s="337" t="s">
        <v>1538</v>
      </c>
      <c r="H1690" s="337" t="s">
        <v>1538</v>
      </c>
    </row>
    <row r="1691" spans="1:8" x14ac:dyDescent="0.3">
      <c r="A1691" s="109"/>
      <c r="B1691" s="338"/>
      <c r="C1691" s="338" t="s">
        <v>1538</v>
      </c>
      <c r="D1691" t="s">
        <v>1538</v>
      </c>
      <c r="E1691" s="337" t="s">
        <v>1538</v>
      </c>
      <c r="G1691" s="337" t="s">
        <v>1538</v>
      </c>
      <c r="H1691" s="337" t="s">
        <v>1538</v>
      </c>
    </row>
    <row r="1692" spans="1:8" x14ac:dyDescent="0.3">
      <c r="A1692" s="109"/>
      <c r="B1692" s="338"/>
      <c r="C1692" s="338" t="s">
        <v>1538</v>
      </c>
      <c r="D1692" t="s">
        <v>1538</v>
      </c>
      <c r="E1692" s="337" t="s">
        <v>1538</v>
      </c>
      <c r="G1692" s="337" t="s">
        <v>1538</v>
      </c>
      <c r="H1692" s="337" t="s">
        <v>1538</v>
      </c>
    </row>
    <row r="1693" spans="1:8" x14ac:dyDescent="0.3">
      <c r="A1693" s="109"/>
      <c r="B1693" s="338"/>
      <c r="C1693" s="338" t="s">
        <v>1538</v>
      </c>
      <c r="D1693" t="s">
        <v>1538</v>
      </c>
      <c r="E1693" s="337" t="s">
        <v>1538</v>
      </c>
      <c r="G1693" s="337" t="s">
        <v>1538</v>
      </c>
      <c r="H1693" s="337" t="s">
        <v>1538</v>
      </c>
    </row>
    <row r="1694" spans="1:8" x14ac:dyDescent="0.3">
      <c r="A1694" s="109"/>
      <c r="B1694" s="338"/>
      <c r="C1694" s="338" t="s">
        <v>1538</v>
      </c>
      <c r="D1694" t="s">
        <v>1538</v>
      </c>
      <c r="E1694" s="337" t="s">
        <v>1538</v>
      </c>
      <c r="G1694" s="337" t="s">
        <v>1538</v>
      </c>
      <c r="H1694" s="337" t="s">
        <v>1538</v>
      </c>
    </row>
    <row r="1695" spans="1:8" x14ac:dyDescent="0.3">
      <c r="A1695" s="109"/>
      <c r="B1695" s="338"/>
      <c r="C1695" s="338" t="s">
        <v>1538</v>
      </c>
      <c r="D1695" t="s">
        <v>1538</v>
      </c>
      <c r="E1695" s="337" t="s">
        <v>1538</v>
      </c>
      <c r="G1695" s="337" t="s">
        <v>1538</v>
      </c>
      <c r="H1695" s="337" t="s">
        <v>1538</v>
      </c>
    </row>
    <row r="1696" spans="1:8" x14ac:dyDescent="0.3">
      <c r="A1696" s="109"/>
      <c r="B1696" s="338"/>
      <c r="C1696" s="338" t="s">
        <v>1538</v>
      </c>
      <c r="D1696" t="s">
        <v>1538</v>
      </c>
      <c r="E1696" s="337" t="s">
        <v>1538</v>
      </c>
      <c r="G1696" s="337" t="s">
        <v>1538</v>
      </c>
      <c r="H1696" s="337" t="s">
        <v>1538</v>
      </c>
    </row>
    <row r="1697" spans="1:8" x14ac:dyDescent="0.3">
      <c r="A1697" s="109"/>
      <c r="B1697" s="338"/>
      <c r="C1697" s="338" t="s">
        <v>1538</v>
      </c>
      <c r="D1697" t="s">
        <v>1538</v>
      </c>
      <c r="E1697" s="337" t="s">
        <v>1538</v>
      </c>
      <c r="G1697" s="337" t="s">
        <v>1538</v>
      </c>
      <c r="H1697" s="337" t="s">
        <v>1538</v>
      </c>
    </row>
    <row r="1698" spans="1:8" x14ac:dyDescent="0.3">
      <c r="A1698" s="109"/>
      <c r="B1698" s="338"/>
      <c r="C1698" s="338" t="s">
        <v>1538</v>
      </c>
      <c r="D1698" t="s">
        <v>1538</v>
      </c>
      <c r="E1698" s="337" t="s">
        <v>1538</v>
      </c>
      <c r="G1698" s="337" t="s">
        <v>1538</v>
      </c>
      <c r="H1698" s="337" t="s">
        <v>1538</v>
      </c>
    </row>
    <row r="1699" spans="1:8" x14ac:dyDescent="0.3">
      <c r="A1699" s="109"/>
      <c r="B1699" s="338"/>
      <c r="C1699" s="338" t="s">
        <v>1538</v>
      </c>
      <c r="D1699" t="s">
        <v>1538</v>
      </c>
      <c r="E1699" s="337" t="s">
        <v>1538</v>
      </c>
      <c r="G1699" s="337" t="s">
        <v>1538</v>
      </c>
      <c r="H1699" s="337" t="s">
        <v>1538</v>
      </c>
    </row>
    <row r="1700" spans="1:8" x14ac:dyDescent="0.3">
      <c r="A1700" s="109"/>
      <c r="B1700" s="338"/>
      <c r="C1700" s="338" t="s">
        <v>1538</v>
      </c>
      <c r="D1700" t="s">
        <v>1538</v>
      </c>
      <c r="E1700" s="337" t="s">
        <v>1538</v>
      </c>
      <c r="G1700" s="337" t="s">
        <v>1538</v>
      </c>
      <c r="H1700" s="337" t="s">
        <v>1538</v>
      </c>
    </row>
    <row r="1701" spans="1:8" x14ac:dyDescent="0.3">
      <c r="A1701" s="109"/>
      <c r="B1701" s="338"/>
      <c r="C1701" s="338" t="s">
        <v>1538</v>
      </c>
      <c r="D1701" t="s">
        <v>1538</v>
      </c>
      <c r="E1701" s="337" t="s">
        <v>1538</v>
      </c>
      <c r="G1701" s="337" t="s">
        <v>1538</v>
      </c>
      <c r="H1701" s="337" t="s">
        <v>1538</v>
      </c>
    </row>
    <row r="1702" spans="1:8" x14ac:dyDescent="0.3">
      <c r="A1702" s="109"/>
      <c r="B1702" s="338"/>
      <c r="C1702" s="338" t="s">
        <v>1538</v>
      </c>
      <c r="D1702" t="s">
        <v>1538</v>
      </c>
      <c r="E1702" s="337" t="s">
        <v>1538</v>
      </c>
      <c r="G1702" s="337" t="s">
        <v>1538</v>
      </c>
      <c r="H1702" s="337" t="s">
        <v>1538</v>
      </c>
    </row>
    <row r="1703" spans="1:8" x14ac:dyDescent="0.3">
      <c r="A1703" s="109"/>
      <c r="B1703" s="338"/>
      <c r="C1703" s="338" t="s">
        <v>1538</v>
      </c>
      <c r="D1703" t="s">
        <v>1538</v>
      </c>
      <c r="E1703" s="337" t="s">
        <v>1538</v>
      </c>
      <c r="G1703" s="337" t="s">
        <v>1538</v>
      </c>
      <c r="H1703" s="337" t="s">
        <v>1538</v>
      </c>
    </row>
    <row r="1704" spans="1:8" x14ac:dyDescent="0.3">
      <c r="A1704" s="109"/>
      <c r="B1704" s="338"/>
      <c r="C1704" s="338" t="s">
        <v>1538</v>
      </c>
      <c r="D1704" t="s">
        <v>1538</v>
      </c>
      <c r="E1704" s="337" t="s">
        <v>1538</v>
      </c>
      <c r="G1704" s="337" t="s">
        <v>1538</v>
      </c>
      <c r="H1704" s="337" t="s">
        <v>1538</v>
      </c>
    </row>
    <row r="1705" spans="1:8" x14ac:dyDescent="0.3">
      <c r="A1705" s="109"/>
      <c r="B1705" s="338"/>
      <c r="C1705" s="338" t="s">
        <v>1538</v>
      </c>
      <c r="D1705" t="s">
        <v>1538</v>
      </c>
      <c r="E1705" s="337" t="s">
        <v>1538</v>
      </c>
      <c r="G1705" s="337" t="s">
        <v>1538</v>
      </c>
      <c r="H1705" s="337" t="s">
        <v>1538</v>
      </c>
    </row>
    <row r="1706" spans="1:8" x14ac:dyDescent="0.3">
      <c r="A1706" s="109"/>
      <c r="B1706" s="338"/>
      <c r="C1706" s="338" t="s">
        <v>1538</v>
      </c>
      <c r="D1706" t="s">
        <v>1538</v>
      </c>
      <c r="E1706" s="337" t="s">
        <v>1538</v>
      </c>
      <c r="G1706" s="337" t="s">
        <v>1538</v>
      </c>
      <c r="H1706" s="337" t="s">
        <v>1538</v>
      </c>
    </row>
    <row r="1707" spans="1:8" x14ac:dyDescent="0.3">
      <c r="A1707" s="109"/>
      <c r="B1707" s="338"/>
      <c r="C1707" s="338" t="s">
        <v>1538</v>
      </c>
      <c r="D1707" t="s">
        <v>1538</v>
      </c>
      <c r="E1707" s="337" t="s">
        <v>1538</v>
      </c>
      <c r="G1707" s="337" t="s">
        <v>1538</v>
      </c>
      <c r="H1707" s="337" t="s">
        <v>1538</v>
      </c>
    </row>
    <row r="1708" spans="1:8" x14ac:dyDescent="0.3">
      <c r="A1708" s="109"/>
      <c r="B1708" s="338"/>
      <c r="C1708" s="338" t="s">
        <v>1538</v>
      </c>
      <c r="D1708" t="s">
        <v>1538</v>
      </c>
      <c r="E1708" s="337" t="s">
        <v>1538</v>
      </c>
      <c r="G1708" s="337" t="s">
        <v>1538</v>
      </c>
      <c r="H1708" s="337" t="s">
        <v>1538</v>
      </c>
    </row>
    <row r="1709" spans="1:8" x14ac:dyDescent="0.3">
      <c r="A1709" s="109"/>
      <c r="B1709" s="338"/>
      <c r="C1709" s="338" t="s">
        <v>1538</v>
      </c>
      <c r="D1709" t="s">
        <v>1538</v>
      </c>
      <c r="E1709" s="337" t="s">
        <v>1538</v>
      </c>
      <c r="G1709" s="337" t="s">
        <v>1538</v>
      </c>
      <c r="H1709" s="337" t="s">
        <v>1538</v>
      </c>
    </row>
    <row r="1710" spans="1:8" x14ac:dyDescent="0.3">
      <c r="A1710" s="109"/>
      <c r="B1710" s="338"/>
      <c r="C1710" s="338" t="s">
        <v>1538</v>
      </c>
      <c r="D1710" t="s">
        <v>1538</v>
      </c>
      <c r="E1710" s="337" t="s">
        <v>1538</v>
      </c>
      <c r="G1710" s="337" t="s">
        <v>1538</v>
      </c>
      <c r="H1710" s="337" t="s">
        <v>1538</v>
      </c>
    </row>
    <row r="1711" spans="1:8" x14ac:dyDescent="0.3">
      <c r="A1711" s="109"/>
      <c r="B1711" s="338"/>
      <c r="C1711" s="338" t="s">
        <v>1538</v>
      </c>
      <c r="D1711" t="s">
        <v>1538</v>
      </c>
      <c r="E1711" s="337" t="s">
        <v>1538</v>
      </c>
      <c r="G1711" s="337" t="s">
        <v>1538</v>
      </c>
      <c r="H1711" s="337" t="s">
        <v>1538</v>
      </c>
    </row>
    <row r="1712" spans="1:8" x14ac:dyDescent="0.3">
      <c r="A1712" s="109"/>
      <c r="B1712" s="340"/>
      <c r="C1712" s="338" t="s">
        <v>1538</v>
      </c>
      <c r="D1712" t="s">
        <v>1538</v>
      </c>
      <c r="E1712" s="337" t="s">
        <v>1538</v>
      </c>
      <c r="G1712" s="337" t="s">
        <v>1538</v>
      </c>
      <c r="H1712" s="337" t="s">
        <v>1538</v>
      </c>
    </row>
    <row r="1713" spans="1:8" x14ac:dyDescent="0.3">
      <c r="A1713" s="109"/>
      <c r="C1713" s="338" t="s">
        <v>1538</v>
      </c>
      <c r="D1713" t="s">
        <v>1538</v>
      </c>
      <c r="E1713" s="337" t="s">
        <v>1538</v>
      </c>
      <c r="G1713" s="337" t="s">
        <v>1538</v>
      </c>
      <c r="H1713" s="337" t="s">
        <v>1538</v>
      </c>
    </row>
    <row r="1714" spans="1:8" x14ac:dyDescent="0.3">
      <c r="A1714" s="109"/>
      <c r="C1714" s="338" t="s">
        <v>1538</v>
      </c>
      <c r="D1714" t="s">
        <v>1538</v>
      </c>
      <c r="E1714" s="337" t="s">
        <v>1538</v>
      </c>
      <c r="G1714" s="337" t="s">
        <v>1538</v>
      </c>
      <c r="H1714" s="337" t="s">
        <v>1538</v>
      </c>
    </row>
    <row r="1715" spans="1:8" x14ac:dyDescent="0.3">
      <c r="A1715" s="109"/>
      <c r="C1715" s="338" t="s">
        <v>1538</v>
      </c>
      <c r="D1715" t="s">
        <v>1538</v>
      </c>
      <c r="E1715" s="337" t="s">
        <v>1538</v>
      </c>
      <c r="G1715" s="337" t="s">
        <v>1538</v>
      </c>
      <c r="H1715" s="337" t="s">
        <v>1538</v>
      </c>
    </row>
    <row r="1716" spans="1:8" x14ac:dyDescent="0.3">
      <c r="A1716" s="109"/>
      <c r="B1716" s="340"/>
      <c r="C1716" s="338" t="s">
        <v>1538</v>
      </c>
      <c r="D1716" t="s">
        <v>1538</v>
      </c>
      <c r="E1716" s="337" t="s">
        <v>1538</v>
      </c>
      <c r="G1716" s="337" t="s">
        <v>1538</v>
      </c>
      <c r="H1716" s="337" t="s">
        <v>1538</v>
      </c>
    </row>
    <row r="1717" spans="1:8" x14ac:dyDescent="0.3">
      <c r="A1717" s="109"/>
      <c r="C1717" s="338" t="s">
        <v>1538</v>
      </c>
      <c r="D1717" t="s">
        <v>1538</v>
      </c>
      <c r="E1717" s="337" t="s">
        <v>1538</v>
      </c>
      <c r="G1717" s="337" t="s">
        <v>1538</v>
      </c>
      <c r="H1717" s="337" t="s">
        <v>1538</v>
      </c>
    </row>
    <row r="1718" spans="1:8" x14ac:dyDescent="0.3">
      <c r="A1718" s="109"/>
      <c r="C1718" s="338" t="s">
        <v>1538</v>
      </c>
      <c r="D1718" t="s">
        <v>1538</v>
      </c>
      <c r="E1718" s="337" t="s">
        <v>1538</v>
      </c>
      <c r="G1718" s="337" t="s">
        <v>1538</v>
      </c>
      <c r="H1718" s="337" t="s">
        <v>1538</v>
      </c>
    </row>
    <row r="1719" spans="1:8" x14ac:dyDescent="0.3">
      <c r="A1719" s="109"/>
      <c r="C1719" s="338" t="s">
        <v>1538</v>
      </c>
      <c r="D1719" t="s">
        <v>1538</v>
      </c>
      <c r="E1719" s="337" t="s">
        <v>1538</v>
      </c>
      <c r="G1719" s="337" t="s">
        <v>1538</v>
      </c>
      <c r="H1719" s="337" t="s">
        <v>1538</v>
      </c>
    </row>
    <row r="1720" spans="1:8" x14ac:dyDescent="0.3">
      <c r="A1720" s="109"/>
      <c r="B1720" s="340"/>
      <c r="C1720" s="338" t="s">
        <v>1538</v>
      </c>
      <c r="D1720" t="s">
        <v>1538</v>
      </c>
      <c r="E1720" s="337" t="s">
        <v>1538</v>
      </c>
      <c r="G1720" s="337" t="s">
        <v>1538</v>
      </c>
      <c r="H1720" s="337" t="s">
        <v>1538</v>
      </c>
    </row>
    <row r="1721" spans="1:8" x14ac:dyDescent="0.3">
      <c r="A1721" s="109"/>
      <c r="C1721" s="338" t="s">
        <v>1538</v>
      </c>
      <c r="D1721" t="s">
        <v>1538</v>
      </c>
      <c r="E1721" s="337" t="s">
        <v>1538</v>
      </c>
      <c r="G1721" s="337" t="s">
        <v>1538</v>
      </c>
      <c r="H1721" s="337" t="s">
        <v>1538</v>
      </c>
    </row>
    <row r="1722" spans="1:8" x14ac:dyDescent="0.3">
      <c r="A1722" s="109"/>
      <c r="C1722" s="338" t="s">
        <v>1538</v>
      </c>
      <c r="D1722" t="s">
        <v>1538</v>
      </c>
      <c r="E1722" s="337" t="s">
        <v>1538</v>
      </c>
      <c r="G1722" s="337" t="s">
        <v>1538</v>
      </c>
      <c r="H1722" s="337" t="s">
        <v>1538</v>
      </c>
    </row>
    <row r="1723" spans="1:8" x14ac:dyDescent="0.3">
      <c r="A1723" s="109"/>
      <c r="C1723" s="338" t="s">
        <v>1538</v>
      </c>
      <c r="D1723" t="s">
        <v>1538</v>
      </c>
      <c r="E1723" s="337" t="s">
        <v>1538</v>
      </c>
      <c r="G1723" s="337" t="s">
        <v>1538</v>
      </c>
      <c r="H1723" s="337" t="s">
        <v>1538</v>
      </c>
    </row>
    <row r="1724" spans="1:8" x14ac:dyDescent="0.3">
      <c r="A1724" s="109"/>
      <c r="B1724" s="340"/>
      <c r="C1724" s="338" t="s">
        <v>1538</v>
      </c>
      <c r="D1724" t="s">
        <v>1538</v>
      </c>
      <c r="E1724" s="337" t="s">
        <v>1538</v>
      </c>
      <c r="G1724" s="337" t="s">
        <v>1538</v>
      </c>
      <c r="H1724" s="337" t="s">
        <v>1538</v>
      </c>
    </row>
    <row r="1725" spans="1:8" x14ac:dyDescent="0.3">
      <c r="A1725" s="109"/>
      <c r="C1725" s="338" t="s">
        <v>1538</v>
      </c>
      <c r="D1725" t="s">
        <v>1538</v>
      </c>
      <c r="E1725" s="337" t="s">
        <v>1538</v>
      </c>
      <c r="G1725" s="337" t="s">
        <v>1538</v>
      </c>
      <c r="H1725" s="337" t="s">
        <v>1538</v>
      </c>
    </row>
    <row r="1726" spans="1:8" x14ac:dyDescent="0.3">
      <c r="A1726" s="109"/>
      <c r="C1726" s="338" t="s">
        <v>1538</v>
      </c>
      <c r="D1726" t="s">
        <v>1538</v>
      </c>
      <c r="E1726" s="337" t="s">
        <v>1538</v>
      </c>
      <c r="G1726" s="337" t="s">
        <v>1538</v>
      </c>
      <c r="H1726" s="337" t="s">
        <v>1538</v>
      </c>
    </row>
    <row r="1727" spans="1:8" x14ac:dyDescent="0.3">
      <c r="A1727" s="109"/>
      <c r="C1727" s="338" t="s">
        <v>1538</v>
      </c>
      <c r="D1727" t="s">
        <v>1538</v>
      </c>
      <c r="E1727" s="337" t="s">
        <v>1538</v>
      </c>
      <c r="G1727" s="337" t="s">
        <v>1538</v>
      </c>
      <c r="H1727" s="337" t="s">
        <v>1538</v>
      </c>
    </row>
    <row r="1728" spans="1:8" x14ac:dyDescent="0.3">
      <c r="A1728" s="109"/>
      <c r="C1728" s="338" t="s">
        <v>1538</v>
      </c>
      <c r="D1728" t="s">
        <v>1538</v>
      </c>
      <c r="E1728" s="337" t="s">
        <v>1538</v>
      </c>
      <c r="G1728" s="337" t="s">
        <v>1538</v>
      </c>
      <c r="H1728" s="337" t="s">
        <v>1538</v>
      </c>
    </row>
    <row r="1729" spans="1:8" x14ac:dyDescent="0.3">
      <c r="A1729" s="109"/>
      <c r="B1729" s="338"/>
      <c r="C1729" s="338" t="s">
        <v>1538</v>
      </c>
      <c r="D1729" t="s">
        <v>1538</v>
      </c>
      <c r="E1729" s="337" t="s">
        <v>1538</v>
      </c>
      <c r="G1729" s="337" t="s">
        <v>1538</v>
      </c>
      <c r="H1729" s="337" t="s">
        <v>1538</v>
      </c>
    </row>
    <row r="1730" spans="1:8" x14ac:dyDescent="0.3">
      <c r="A1730" s="109"/>
      <c r="B1730" s="338"/>
      <c r="C1730" s="338" t="s">
        <v>1538</v>
      </c>
      <c r="D1730" t="s">
        <v>1538</v>
      </c>
      <c r="E1730" s="337" t="s">
        <v>1538</v>
      </c>
      <c r="G1730" s="337" t="s">
        <v>1538</v>
      </c>
      <c r="H1730" s="337" t="s">
        <v>1538</v>
      </c>
    </row>
    <row r="1731" spans="1:8" x14ac:dyDescent="0.3">
      <c r="A1731" s="109"/>
      <c r="B1731" s="338"/>
      <c r="C1731" s="338" t="s">
        <v>1538</v>
      </c>
      <c r="D1731" t="s">
        <v>1538</v>
      </c>
      <c r="E1731" s="337" t="s">
        <v>1538</v>
      </c>
      <c r="G1731" s="337" t="s">
        <v>1538</v>
      </c>
      <c r="H1731" s="337" t="s">
        <v>1538</v>
      </c>
    </row>
    <row r="1732" spans="1:8" x14ac:dyDescent="0.3">
      <c r="A1732" s="109"/>
      <c r="B1732" s="338"/>
      <c r="C1732" s="338" t="s">
        <v>1538</v>
      </c>
      <c r="D1732" t="s">
        <v>1538</v>
      </c>
      <c r="E1732" s="337" t="s">
        <v>1538</v>
      </c>
      <c r="G1732" s="337" t="s">
        <v>1538</v>
      </c>
      <c r="H1732" s="337" t="s">
        <v>1538</v>
      </c>
    </row>
    <row r="1733" spans="1:8" x14ac:dyDescent="0.3">
      <c r="A1733" s="109"/>
      <c r="B1733" s="338"/>
      <c r="C1733" s="338" t="s">
        <v>1538</v>
      </c>
      <c r="D1733" t="s">
        <v>1538</v>
      </c>
      <c r="E1733" s="337" t="s">
        <v>1538</v>
      </c>
      <c r="G1733" s="337" t="s">
        <v>1538</v>
      </c>
      <c r="H1733" s="337" t="s">
        <v>1538</v>
      </c>
    </row>
    <row r="1734" spans="1:8" x14ac:dyDescent="0.3">
      <c r="A1734" s="109"/>
      <c r="B1734" s="338"/>
      <c r="C1734" s="338" t="s">
        <v>1538</v>
      </c>
      <c r="D1734" t="s">
        <v>1538</v>
      </c>
      <c r="E1734" s="337" t="s">
        <v>1538</v>
      </c>
      <c r="G1734" s="337" t="s">
        <v>1538</v>
      </c>
      <c r="H1734" s="337" t="s">
        <v>1538</v>
      </c>
    </row>
    <row r="1735" spans="1:8" x14ac:dyDescent="0.3">
      <c r="A1735" s="109"/>
      <c r="B1735" s="338"/>
      <c r="C1735" s="338" t="s">
        <v>1538</v>
      </c>
      <c r="D1735" t="s">
        <v>1538</v>
      </c>
      <c r="E1735" s="337" t="s">
        <v>1538</v>
      </c>
      <c r="G1735" s="337" t="s">
        <v>1538</v>
      </c>
      <c r="H1735" s="337" t="s">
        <v>1538</v>
      </c>
    </row>
    <row r="1736" spans="1:8" x14ac:dyDescent="0.3">
      <c r="A1736" s="109"/>
      <c r="B1736" s="338"/>
      <c r="C1736" s="338" t="s">
        <v>1538</v>
      </c>
      <c r="D1736" t="s">
        <v>1538</v>
      </c>
      <c r="E1736" s="337" t="s">
        <v>1538</v>
      </c>
      <c r="G1736" s="337" t="s">
        <v>1538</v>
      </c>
      <c r="H1736" s="337" t="s">
        <v>1538</v>
      </c>
    </row>
    <row r="1737" spans="1:8" x14ac:dyDescent="0.3">
      <c r="A1737" s="109"/>
      <c r="B1737" s="338"/>
      <c r="C1737" s="338" t="s">
        <v>1538</v>
      </c>
      <c r="D1737" t="s">
        <v>1538</v>
      </c>
      <c r="E1737" s="337" t="s">
        <v>1538</v>
      </c>
      <c r="G1737" s="337" t="s">
        <v>1538</v>
      </c>
      <c r="H1737" s="337" t="s">
        <v>1538</v>
      </c>
    </row>
    <row r="1738" spans="1:8" x14ac:dyDescent="0.3">
      <c r="A1738" s="109"/>
      <c r="B1738" s="338"/>
      <c r="C1738" s="338" t="s">
        <v>1538</v>
      </c>
      <c r="D1738" t="s">
        <v>1538</v>
      </c>
      <c r="E1738" s="337" t="s">
        <v>1538</v>
      </c>
      <c r="G1738" s="337" t="s">
        <v>1538</v>
      </c>
      <c r="H1738" s="337" t="s">
        <v>1538</v>
      </c>
    </row>
    <row r="1739" spans="1:8" x14ac:dyDescent="0.3">
      <c r="A1739" s="109"/>
      <c r="B1739" s="338"/>
      <c r="C1739" s="338" t="s">
        <v>1538</v>
      </c>
      <c r="D1739" t="s">
        <v>1538</v>
      </c>
      <c r="E1739" s="337" t="s">
        <v>1538</v>
      </c>
      <c r="G1739" s="337" t="s">
        <v>1538</v>
      </c>
      <c r="H1739" s="337" t="s">
        <v>1538</v>
      </c>
    </row>
    <row r="1740" spans="1:8" x14ac:dyDescent="0.3">
      <c r="A1740" s="109"/>
      <c r="B1740" s="338"/>
      <c r="C1740" s="338" t="s">
        <v>1538</v>
      </c>
      <c r="D1740" t="s">
        <v>1538</v>
      </c>
      <c r="E1740" s="337" t="s">
        <v>1538</v>
      </c>
      <c r="G1740" s="337" t="s">
        <v>1538</v>
      </c>
      <c r="H1740" s="337" t="s">
        <v>1538</v>
      </c>
    </row>
    <row r="1741" spans="1:8" x14ac:dyDescent="0.3">
      <c r="A1741" s="109"/>
      <c r="B1741" s="338"/>
      <c r="C1741" s="338" t="s">
        <v>1538</v>
      </c>
      <c r="D1741" t="s">
        <v>1538</v>
      </c>
      <c r="E1741" s="337" t="s">
        <v>1538</v>
      </c>
      <c r="G1741" s="337" t="s">
        <v>1538</v>
      </c>
      <c r="H1741" s="337" t="s">
        <v>1538</v>
      </c>
    </row>
    <row r="1742" spans="1:8" x14ac:dyDescent="0.3">
      <c r="A1742" s="109"/>
      <c r="B1742" s="338"/>
      <c r="C1742" s="338" t="s">
        <v>1538</v>
      </c>
      <c r="D1742" t="s">
        <v>1538</v>
      </c>
      <c r="E1742" s="337" t="s">
        <v>1538</v>
      </c>
      <c r="G1742" s="337" t="s">
        <v>1538</v>
      </c>
      <c r="H1742" s="337" t="s">
        <v>1538</v>
      </c>
    </row>
    <row r="1743" spans="1:8" x14ac:dyDescent="0.3">
      <c r="A1743" s="109"/>
      <c r="B1743" s="338"/>
      <c r="C1743" s="338" t="s">
        <v>1538</v>
      </c>
      <c r="D1743" t="s">
        <v>1538</v>
      </c>
      <c r="E1743" s="337" t="s">
        <v>1538</v>
      </c>
      <c r="G1743" s="337" t="s">
        <v>1538</v>
      </c>
      <c r="H1743" s="337" t="s">
        <v>1538</v>
      </c>
    </row>
    <row r="1744" spans="1:8" x14ac:dyDescent="0.3">
      <c r="A1744" s="109"/>
      <c r="B1744" s="338"/>
      <c r="C1744" s="338" t="s">
        <v>1538</v>
      </c>
      <c r="D1744" t="s">
        <v>1538</v>
      </c>
      <c r="E1744" s="337" t="s">
        <v>1538</v>
      </c>
      <c r="G1744" s="337" t="s">
        <v>1538</v>
      </c>
      <c r="H1744" s="337" t="s">
        <v>1538</v>
      </c>
    </row>
    <row r="1745" spans="1:8" x14ac:dyDescent="0.3">
      <c r="A1745" s="109"/>
      <c r="B1745" s="338"/>
      <c r="C1745" s="338" t="s">
        <v>1538</v>
      </c>
      <c r="D1745" t="s">
        <v>1538</v>
      </c>
      <c r="E1745" s="337" t="s">
        <v>1538</v>
      </c>
      <c r="G1745" s="337" t="s">
        <v>1538</v>
      </c>
      <c r="H1745" s="337" t="s">
        <v>1538</v>
      </c>
    </row>
    <row r="1746" spans="1:8" x14ac:dyDescent="0.3">
      <c r="A1746" s="109"/>
      <c r="B1746" s="338"/>
      <c r="C1746" s="338" t="s">
        <v>1538</v>
      </c>
      <c r="D1746" t="s">
        <v>1538</v>
      </c>
      <c r="E1746" s="337" t="s">
        <v>1538</v>
      </c>
      <c r="G1746" s="337" t="s">
        <v>1538</v>
      </c>
      <c r="H1746" s="337" t="s">
        <v>1538</v>
      </c>
    </row>
    <row r="1747" spans="1:8" x14ac:dyDescent="0.3">
      <c r="A1747" s="109"/>
      <c r="B1747" s="338"/>
      <c r="C1747" s="338" t="s">
        <v>1538</v>
      </c>
      <c r="D1747" t="s">
        <v>1538</v>
      </c>
      <c r="E1747" s="337" t="s">
        <v>1538</v>
      </c>
      <c r="G1747" s="337" t="s">
        <v>1538</v>
      </c>
      <c r="H1747" s="337" t="s">
        <v>1538</v>
      </c>
    </row>
    <row r="1748" spans="1:8" x14ac:dyDescent="0.3">
      <c r="A1748" s="109"/>
      <c r="B1748" s="338"/>
      <c r="C1748" s="338" t="s">
        <v>1538</v>
      </c>
      <c r="D1748" t="s">
        <v>1538</v>
      </c>
      <c r="E1748" s="337" t="s">
        <v>1538</v>
      </c>
      <c r="G1748" s="337" t="s">
        <v>1538</v>
      </c>
      <c r="H1748" s="337" t="s">
        <v>1538</v>
      </c>
    </row>
    <row r="1749" spans="1:8" x14ac:dyDescent="0.3">
      <c r="A1749" s="109"/>
      <c r="B1749" s="338"/>
      <c r="C1749" s="338" t="s">
        <v>1538</v>
      </c>
      <c r="D1749" t="s">
        <v>1538</v>
      </c>
      <c r="E1749" s="337" t="s">
        <v>1538</v>
      </c>
      <c r="G1749" s="337" t="s">
        <v>1538</v>
      </c>
      <c r="H1749" s="337" t="s">
        <v>1538</v>
      </c>
    </row>
    <row r="1750" spans="1:8" x14ac:dyDescent="0.3">
      <c r="A1750" s="109"/>
      <c r="B1750" s="338"/>
      <c r="C1750" s="338" t="s">
        <v>1538</v>
      </c>
      <c r="D1750" t="s">
        <v>1538</v>
      </c>
      <c r="E1750" s="337" t="s">
        <v>1538</v>
      </c>
      <c r="G1750" s="337" t="s">
        <v>1538</v>
      </c>
      <c r="H1750" s="337" t="s">
        <v>1538</v>
      </c>
    </row>
    <row r="1751" spans="1:8" x14ac:dyDescent="0.3">
      <c r="A1751" s="109"/>
      <c r="B1751" s="338"/>
      <c r="C1751" s="338" t="s">
        <v>1538</v>
      </c>
      <c r="D1751" t="s">
        <v>1538</v>
      </c>
      <c r="E1751" s="337" t="s">
        <v>1538</v>
      </c>
      <c r="G1751" s="337" t="s">
        <v>1538</v>
      </c>
      <c r="H1751" s="337" t="s">
        <v>1538</v>
      </c>
    </row>
    <row r="1752" spans="1:8" x14ac:dyDescent="0.3">
      <c r="A1752" s="109"/>
      <c r="B1752" s="340"/>
      <c r="C1752" s="338" t="s">
        <v>1538</v>
      </c>
      <c r="D1752" t="s">
        <v>1538</v>
      </c>
      <c r="E1752" s="337" t="s">
        <v>1538</v>
      </c>
      <c r="G1752" s="337" t="s">
        <v>1538</v>
      </c>
      <c r="H1752" s="337" t="s">
        <v>1538</v>
      </c>
    </row>
    <row r="1753" spans="1:8" x14ac:dyDescent="0.3">
      <c r="A1753" s="109"/>
      <c r="C1753" s="338" t="s">
        <v>1538</v>
      </c>
      <c r="D1753" t="s">
        <v>1538</v>
      </c>
      <c r="E1753" s="337" t="s">
        <v>1538</v>
      </c>
      <c r="G1753" s="337" t="s">
        <v>1538</v>
      </c>
      <c r="H1753" s="337" t="s">
        <v>1538</v>
      </c>
    </row>
    <row r="1754" spans="1:8" x14ac:dyDescent="0.3">
      <c r="A1754" s="109"/>
      <c r="C1754" s="338" t="s">
        <v>1538</v>
      </c>
      <c r="D1754" t="s">
        <v>1538</v>
      </c>
      <c r="E1754" s="337" t="s">
        <v>1538</v>
      </c>
      <c r="G1754" s="337" t="s">
        <v>1538</v>
      </c>
      <c r="H1754" s="337" t="s">
        <v>1538</v>
      </c>
    </row>
    <row r="1755" spans="1:8" x14ac:dyDescent="0.3">
      <c r="A1755" s="109"/>
      <c r="C1755" s="338" t="s">
        <v>1538</v>
      </c>
      <c r="D1755" t="s">
        <v>1538</v>
      </c>
      <c r="E1755" s="337" t="s">
        <v>1538</v>
      </c>
      <c r="G1755" s="337" t="s">
        <v>1538</v>
      </c>
      <c r="H1755" s="337" t="s">
        <v>1538</v>
      </c>
    </row>
    <row r="1756" spans="1:8" x14ac:dyDescent="0.3">
      <c r="A1756" s="109"/>
      <c r="C1756" s="338" t="s">
        <v>1538</v>
      </c>
      <c r="D1756" t="s">
        <v>1538</v>
      </c>
      <c r="E1756" s="337" t="s">
        <v>1538</v>
      </c>
      <c r="G1756" s="337" t="s">
        <v>1538</v>
      </c>
      <c r="H1756" s="337" t="s">
        <v>1538</v>
      </c>
    </row>
    <row r="1757" spans="1:8" x14ac:dyDescent="0.3">
      <c r="A1757" s="109"/>
      <c r="B1757" s="338"/>
      <c r="C1757" s="338" t="s">
        <v>1538</v>
      </c>
      <c r="D1757" t="s">
        <v>1538</v>
      </c>
      <c r="E1757" s="337" t="s">
        <v>1538</v>
      </c>
      <c r="G1757" s="337" t="s">
        <v>1538</v>
      </c>
      <c r="H1757" s="337" t="s">
        <v>1538</v>
      </c>
    </row>
    <row r="1758" spans="1:8" x14ac:dyDescent="0.3">
      <c r="A1758" s="109"/>
      <c r="B1758" s="338"/>
      <c r="C1758" s="338" t="s">
        <v>1538</v>
      </c>
      <c r="D1758" t="s">
        <v>1538</v>
      </c>
      <c r="E1758" s="337" t="s">
        <v>1538</v>
      </c>
      <c r="G1758" s="337" t="s">
        <v>1538</v>
      </c>
      <c r="H1758" s="337" t="s">
        <v>1538</v>
      </c>
    </row>
    <row r="1759" spans="1:8" x14ac:dyDescent="0.3">
      <c r="A1759" s="109"/>
      <c r="B1759" s="338"/>
      <c r="C1759" s="338" t="s">
        <v>1538</v>
      </c>
      <c r="D1759" t="s">
        <v>1538</v>
      </c>
      <c r="E1759" s="337" t="s">
        <v>1538</v>
      </c>
      <c r="G1759" s="337" t="s">
        <v>1538</v>
      </c>
      <c r="H1759" s="337" t="s">
        <v>1538</v>
      </c>
    </row>
    <row r="1760" spans="1:8" x14ac:dyDescent="0.3">
      <c r="A1760" s="109"/>
      <c r="B1760" s="338"/>
      <c r="C1760" s="338" t="s">
        <v>1538</v>
      </c>
      <c r="D1760" t="s">
        <v>1538</v>
      </c>
      <c r="E1760" s="337" t="s">
        <v>1538</v>
      </c>
      <c r="G1760" s="337" t="s">
        <v>1538</v>
      </c>
      <c r="H1760" s="337" t="s">
        <v>1538</v>
      </c>
    </row>
    <row r="1761" spans="1:8" x14ac:dyDescent="0.3">
      <c r="A1761" s="109"/>
      <c r="B1761" s="338"/>
      <c r="C1761" s="338" t="s">
        <v>1538</v>
      </c>
      <c r="D1761" t="s">
        <v>1538</v>
      </c>
      <c r="E1761" s="337" t="s">
        <v>1538</v>
      </c>
      <c r="G1761" s="337" t="s">
        <v>1538</v>
      </c>
      <c r="H1761" s="337" t="s">
        <v>1538</v>
      </c>
    </row>
    <row r="1762" spans="1:8" x14ac:dyDescent="0.3">
      <c r="A1762" s="109"/>
      <c r="B1762" s="338"/>
      <c r="C1762" s="338" t="s">
        <v>1538</v>
      </c>
      <c r="D1762" t="s">
        <v>1538</v>
      </c>
      <c r="E1762" s="337" t="s">
        <v>1538</v>
      </c>
      <c r="G1762" s="337" t="s">
        <v>1538</v>
      </c>
      <c r="H1762" s="337" t="s">
        <v>1538</v>
      </c>
    </row>
    <row r="1763" spans="1:8" x14ac:dyDescent="0.3">
      <c r="A1763" s="109"/>
      <c r="B1763" s="338"/>
      <c r="C1763" s="338" t="s">
        <v>1538</v>
      </c>
      <c r="D1763" t="s">
        <v>1538</v>
      </c>
      <c r="E1763" s="337" t="s">
        <v>1538</v>
      </c>
      <c r="G1763" s="337" t="s">
        <v>1538</v>
      </c>
      <c r="H1763" s="337" t="s">
        <v>1538</v>
      </c>
    </row>
    <row r="1764" spans="1:8" x14ac:dyDescent="0.3">
      <c r="A1764" s="109"/>
      <c r="B1764" s="338"/>
      <c r="C1764" s="338" t="s">
        <v>1538</v>
      </c>
      <c r="D1764" t="s">
        <v>1538</v>
      </c>
      <c r="E1764" s="337" t="s">
        <v>1538</v>
      </c>
      <c r="G1764" s="337" t="s">
        <v>1538</v>
      </c>
      <c r="H1764" s="337" t="s">
        <v>1538</v>
      </c>
    </row>
    <row r="1765" spans="1:8" x14ac:dyDescent="0.3">
      <c r="A1765" s="109"/>
      <c r="B1765" s="338"/>
      <c r="C1765" s="338" t="s">
        <v>1538</v>
      </c>
      <c r="D1765" t="s">
        <v>1538</v>
      </c>
      <c r="E1765" s="337" t="s">
        <v>1538</v>
      </c>
      <c r="G1765" s="337" t="s">
        <v>1538</v>
      </c>
      <c r="H1765" s="337" t="s">
        <v>1538</v>
      </c>
    </row>
    <row r="1766" spans="1:8" x14ac:dyDescent="0.3">
      <c r="A1766" s="109"/>
      <c r="B1766" s="338"/>
      <c r="C1766" s="338" t="s">
        <v>1538</v>
      </c>
      <c r="D1766" t="s">
        <v>1538</v>
      </c>
      <c r="E1766" s="337" t="s">
        <v>1538</v>
      </c>
      <c r="G1766" s="337" t="s">
        <v>1538</v>
      </c>
      <c r="H1766" s="337" t="s">
        <v>1538</v>
      </c>
    </row>
    <row r="1767" spans="1:8" x14ac:dyDescent="0.3">
      <c r="A1767" s="109"/>
      <c r="B1767" s="338"/>
      <c r="C1767" s="338" t="s">
        <v>1538</v>
      </c>
      <c r="D1767" t="s">
        <v>1538</v>
      </c>
      <c r="E1767" s="337" t="s">
        <v>1538</v>
      </c>
      <c r="G1767" s="337" t="s">
        <v>1538</v>
      </c>
      <c r="H1767" s="337" t="s">
        <v>1538</v>
      </c>
    </row>
    <row r="1768" spans="1:8" x14ac:dyDescent="0.3">
      <c r="A1768" s="109"/>
      <c r="B1768" s="338"/>
      <c r="C1768" s="338" t="s">
        <v>1538</v>
      </c>
      <c r="D1768" t="s">
        <v>1538</v>
      </c>
      <c r="E1768" s="337" t="s">
        <v>1538</v>
      </c>
      <c r="G1768" s="337" t="s">
        <v>1538</v>
      </c>
      <c r="H1768" s="337" t="s">
        <v>1538</v>
      </c>
    </row>
    <row r="1769" spans="1:8" x14ac:dyDescent="0.3">
      <c r="A1769" s="109"/>
      <c r="B1769" s="338"/>
      <c r="C1769" s="338" t="s">
        <v>1538</v>
      </c>
      <c r="D1769" t="s">
        <v>1538</v>
      </c>
      <c r="E1769" s="337" t="s">
        <v>1538</v>
      </c>
      <c r="G1769" s="337" t="s">
        <v>1538</v>
      </c>
      <c r="H1769" s="337" t="s">
        <v>1538</v>
      </c>
    </row>
    <row r="1770" spans="1:8" x14ac:dyDescent="0.3">
      <c r="A1770" s="109"/>
      <c r="B1770" s="338"/>
      <c r="C1770" s="338" t="s">
        <v>1538</v>
      </c>
      <c r="D1770" t="s">
        <v>1538</v>
      </c>
      <c r="E1770" s="337" t="s">
        <v>1538</v>
      </c>
      <c r="G1770" s="337" t="s">
        <v>1538</v>
      </c>
      <c r="H1770" s="337" t="s">
        <v>1538</v>
      </c>
    </row>
    <row r="1771" spans="1:8" x14ac:dyDescent="0.3">
      <c r="A1771" s="109"/>
      <c r="B1771" s="338"/>
      <c r="C1771" s="338" t="s">
        <v>1538</v>
      </c>
      <c r="D1771" t="s">
        <v>1538</v>
      </c>
      <c r="E1771" s="337" t="s">
        <v>1538</v>
      </c>
      <c r="G1771" s="337" t="s">
        <v>1538</v>
      </c>
      <c r="H1771" s="337" t="s">
        <v>1538</v>
      </c>
    </row>
    <row r="1772" spans="1:8" x14ac:dyDescent="0.3">
      <c r="A1772" s="109"/>
      <c r="B1772" s="338"/>
      <c r="C1772" s="338" t="s">
        <v>1538</v>
      </c>
      <c r="D1772" t="s">
        <v>1538</v>
      </c>
      <c r="E1772" s="337" t="s">
        <v>1538</v>
      </c>
      <c r="G1772" s="337" t="s">
        <v>1538</v>
      </c>
      <c r="H1772" s="337" t="s">
        <v>1538</v>
      </c>
    </row>
    <row r="1773" spans="1:8" x14ac:dyDescent="0.3">
      <c r="A1773" s="109"/>
      <c r="B1773" s="338"/>
      <c r="C1773" s="338" t="s">
        <v>1538</v>
      </c>
      <c r="D1773" t="s">
        <v>1538</v>
      </c>
      <c r="E1773" s="337" t="s">
        <v>1538</v>
      </c>
      <c r="G1773" s="337" t="s">
        <v>1538</v>
      </c>
      <c r="H1773" s="337" t="s">
        <v>1538</v>
      </c>
    </row>
    <row r="1774" spans="1:8" x14ac:dyDescent="0.3">
      <c r="A1774" s="109"/>
      <c r="B1774" s="338"/>
      <c r="C1774" s="338" t="s">
        <v>1538</v>
      </c>
      <c r="D1774" t="s">
        <v>1538</v>
      </c>
      <c r="E1774" s="337" t="s">
        <v>1538</v>
      </c>
      <c r="G1774" s="337" t="s">
        <v>1538</v>
      </c>
      <c r="H1774" s="337" t="s">
        <v>1538</v>
      </c>
    </row>
    <row r="1775" spans="1:8" x14ac:dyDescent="0.3">
      <c r="A1775" s="109"/>
      <c r="B1775" s="338"/>
      <c r="C1775" s="338" t="s">
        <v>1538</v>
      </c>
      <c r="D1775" t="s">
        <v>1538</v>
      </c>
      <c r="E1775" s="337" t="s">
        <v>1538</v>
      </c>
      <c r="G1775" s="337" t="s">
        <v>1538</v>
      </c>
      <c r="H1775" s="337" t="s">
        <v>1538</v>
      </c>
    </row>
    <row r="1776" spans="1:8" x14ac:dyDescent="0.3">
      <c r="A1776" s="109"/>
      <c r="B1776" s="338"/>
      <c r="C1776" s="338" t="s">
        <v>1538</v>
      </c>
      <c r="D1776" t="s">
        <v>1538</v>
      </c>
      <c r="E1776" s="337" t="s">
        <v>1538</v>
      </c>
      <c r="G1776" s="337" t="s">
        <v>1538</v>
      </c>
      <c r="H1776" s="337" t="s">
        <v>1538</v>
      </c>
    </row>
    <row r="1777" spans="1:8" x14ac:dyDescent="0.3">
      <c r="A1777" s="109"/>
      <c r="B1777" s="338"/>
      <c r="C1777" s="338" t="s">
        <v>1538</v>
      </c>
      <c r="D1777" t="s">
        <v>1538</v>
      </c>
      <c r="E1777" s="337" t="s">
        <v>1538</v>
      </c>
      <c r="G1777" s="337" t="s">
        <v>1538</v>
      </c>
      <c r="H1777" s="337" t="s">
        <v>1538</v>
      </c>
    </row>
    <row r="1778" spans="1:8" x14ac:dyDescent="0.3">
      <c r="A1778" s="109"/>
      <c r="B1778" s="338"/>
      <c r="C1778" s="338" t="s">
        <v>1538</v>
      </c>
      <c r="D1778" t="s">
        <v>1538</v>
      </c>
      <c r="E1778" s="337" t="s">
        <v>1538</v>
      </c>
      <c r="G1778" s="337" t="s">
        <v>1538</v>
      </c>
      <c r="H1778" s="337" t="s">
        <v>1538</v>
      </c>
    </row>
    <row r="1779" spans="1:8" x14ac:dyDescent="0.3">
      <c r="A1779" s="109"/>
      <c r="B1779" s="338"/>
      <c r="C1779" s="338" t="s">
        <v>1538</v>
      </c>
      <c r="D1779" t="s">
        <v>1538</v>
      </c>
      <c r="E1779" s="337" t="s">
        <v>1538</v>
      </c>
      <c r="G1779" s="337" t="s">
        <v>1538</v>
      </c>
      <c r="H1779" s="337" t="s">
        <v>1538</v>
      </c>
    </row>
    <row r="1780" spans="1:8" x14ac:dyDescent="0.3">
      <c r="A1780" s="109"/>
      <c r="B1780" s="338"/>
      <c r="C1780" s="338" t="s">
        <v>1538</v>
      </c>
      <c r="D1780" t="s">
        <v>1538</v>
      </c>
      <c r="E1780" s="337" t="s">
        <v>1538</v>
      </c>
      <c r="G1780" s="337" t="s">
        <v>1538</v>
      </c>
      <c r="H1780" s="337" t="s">
        <v>1538</v>
      </c>
    </row>
    <row r="1781" spans="1:8" x14ac:dyDescent="0.3">
      <c r="A1781" s="109"/>
      <c r="B1781" s="338"/>
      <c r="C1781" s="338" t="s">
        <v>1538</v>
      </c>
      <c r="D1781" t="s">
        <v>1538</v>
      </c>
      <c r="E1781" s="337" t="s">
        <v>1538</v>
      </c>
      <c r="G1781" s="337" t="s">
        <v>1538</v>
      </c>
      <c r="H1781" s="337" t="s">
        <v>1538</v>
      </c>
    </row>
    <row r="1782" spans="1:8" x14ac:dyDescent="0.3">
      <c r="A1782" s="109"/>
      <c r="B1782" s="338"/>
      <c r="C1782" s="338" t="s">
        <v>1538</v>
      </c>
      <c r="D1782" t="s">
        <v>1538</v>
      </c>
      <c r="E1782" s="337" t="s">
        <v>1538</v>
      </c>
      <c r="G1782" s="337" t="s">
        <v>1538</v>
      </c>
      <c r="H1782" s="337" t="s">
        <v>1538</v>
      </c>
    </row>
    <row r="1783" spans="1:8" x14ac:dyDescent="0.3">
      <c r="A1783" s="109"/>
      <c r="B1783" s="338"/>
      <c r="C1783" s="338" t="s">
        <v>1538</v>
      </c>
      <c r="D1783" t="s">
        <v>1538</v>
      </c>
      <c r="E1783" s="337" t="s">
        <v>1538</v>
      </c>
      <c r="G1783" s="337" t="s">
        <v>1538</v>
      </c>
      <c r="H1783" s="337" t="s">
        <v>1538</v>
      </c>
    </row>
    <row r="1784" spans="1:8" x14ac:dyDescent="0.3">
      <c r="A1784" s="109"/>
      <c r="B1784" s="338"/>
      <c r="C1784" s="338" t="s">
        <v>1538</v>
      </c>
      <c r="D1784" t="s">
        <v>1538</v>
      </c>
      <c r="E1784" s="337" t="s">
        <v>1538</v>
      </c>
      <c r="G1784" s="337" t="s">
        <v>1538</v>
      </c>
      <c r="H1784" s="337" t="s">
        <v>1538</v>
      </c>
    </row>
    <row r="1785" spans="1:8" x14ac:dyDescent="0.3">
      <c r="A1785" s="109"/>
      <c r="B1785" s="338"/>
      <c r="C1785" s="338" t="s">
        <v>1538</v>
      </c>
      <c r="D1785" t="s">
        <v>1538</v>
      </c>
      <c r="E1785" s="337" t="s">
        <v>1538</v>
      </c>
      <c r="G1785" s="337" t="s">
        <v>1538</v>
      </c>
      <c r="H1785" s="337" t="s">
        <v>1538</v>
      </c>
    </row>
    <row r="1786" spans="1:8" x14ac:dyDescent="0.3">
      <c r="A1786" s="109"/>
      <c r="B1786" s="338"/>
      <c r="C1786" s="338" t="s">
        <v>1538</v>
      </c>
      <c r="D1786" t="s">
        <v>1538</v>
      </c>
      <c r="E1786" s="337" t="s">
        <v>1538</v>
      </c>
      <c r="G1786" s="337" t="s">
        <v>1538</v>
      </c>
      <c r="H1786" s="337" t="s">
        <v>1538</v>
      </c>
    </row>
    <row r="1787" spans="1:8" x14ac:dyDescent="0.3">
      <c r="A1787" s="109"/>
      <c r="B1787" s="338"/>
      <c r="C1787" s="338" t="s">
        <v>1538</v>
      </c>
      <c r="D1787" t="s">
        <v>1538</v>
      </c>
      <c r="E1787" s="337" t="s">
        <v>1538</v>
      </c>
      <c r="G1787" s="337" t="s">
        <v>1538</v>
      </c>
      <c r="H1787" s="337" t="s">
        <v>1538</v>
      </c>
    </row>
    <row r="1788" spans="1:8" x14ac:dyDescent="0.3">
      <c r="A1788" s="109"/>
      <c r="B1788" s="338"/>
      <c r="C1788" s="338" t="s">
        <v>1538</v>
      </c>
      <c r="D1788" t="s">
        <v>1538</v>
      </c>
      <c r="E1788" s="337" t="s">
        <v>1538</v>
      </c>
      <c r="G1788" s="337" t="s">
        <v>1538</v>
      </c>
      <c r="H1788" s="337" t="s">
        <v>1538</v>
      </c>
    </row>
    <row r="1789" spans="1:8" x14ac:dyDescent="0.3">
      <c r="A1789" s="109"/>
      <c r="B1789" s="341"/>
      <c r="C1789" s="338" t="s">
        <v>1538</v>
      </c>
      <c r="D1789" t="s">
        <v>1538</v>
      </c>
      <c r="E1789" s="337" t="s">
        <v>1538</v>
      </c>
      <c r="G1789" s="337" t="s">
        <v>1538</v>
      </c>
      <c r="H1789" s="337" t="s">
        <v>1538</v>
      </c>
    </row>
    <row r="1790" spans="1:8" x14ac:dyDescent="0.3">
      <c r="A1790" s="109"/>
      <c r="B1790" s="341"/>
      <c r="C1790" s="338" t="s">
        <v>1538</v>
      </c>
      <c r="D1790" t="s">
        <v>1538</v>
      </c>
      <c r="E1790" s="337" t="s">
        <v>1538</v>
      </c>
      <c r="G1790" s="337" t="s">
        <v>1538</v>
      </c>
      <c r="H1790" s="337" t="s">
        <v>1538</v>
      </c>
    </row>
    <row r="1791" spans="1:8" x14ac:dyDescent="0.3">
      <c r="A1791" s="109"/>
      <c r="B1791" s="341"/>
      <c r="C1791" s="338" t="s">
        <v>1538</v>
      </c>
      <c r="D1791" t="s">
        <v>1538</v>
      </c>
      <c r="E1791" s="337" t="s">
        <v>1538</v>
      </c>
      <c r="G1791" s="337" t="s">
        <v>1538</v>
      </c>
      <c r="H1791" s="337" t="s">
        <v>1538</v>
      </c>
    </row>
    <row r="1792" spans="1:8" x14ac:dyDescent="0.3">
      <c r="A1792" s="109"/>
      <c r="B1792" s="341"/>
      <c r="C1792" s="338" t="s">
        <v>1538</v>
      </c>
      <c r="D1792" t="s">
        <v>1538</v>
      </c>
      <c r="E1792" s="337" t="s">
        <v>1538</v>
      </c>
      <c r="G1792" s="337" t="s">
        <v>1538</v>
      </c>
      <c r="H1792" s="337" t="s">
        <v>1538</v>
      </c>
    </row>
    <row r="1793" spans="1:8" x14ac:dyDescent="0.3">
      <c r="A1793" s="109"/>
      <c r="B1793" s="341"/>
      <c r="C1793" s="338" t="s">
        <v>1538</v>
      </c>
      <c r="D1793" t="s">
        <v>1538</v>
      </c>
      <c r="E1793" s="337" t="s">
        <v>1538</v>
      </c>
      <c r="G1793" s="337" t="s">
        <v>1538</v>
      </c>
      <c r="H1793" s="337" t="s">
        <v>1538</v>
      </c>
    </row>
    <row r="1794" spans="1:8" x14ac:dyDescent="0.3">
      <c r="A1794" s="109"/>
      <c r="B1794" s="338"/>
      <c r="C1794" s="338" t="s">
        <v>1538</v>
      </c>
      <c r="D1794" t="s">
        <v>1538</v>
      </c>
      <c r="E1794" s="337" t="s">
        <v>1538</v>
      </c>
      <c r="G1794" s="337" t="s">
        <v>1538</v>
      </c>
      <c r="H1794" s="337" t="s">
        <v>1538</v>
      </c>
    </row>
    <row r="1795" spans="1:8" x14ac:dyDescent="0.3">
      <c r="A1795" s="109"/>
      <c r="B1795" s="338"/>
      <c r="C1795" s="338" t="s">
        <v>1538</v>
      </c>
      <c r="D1795" t="s">
        <v>1538</v>
      </c>
      <c r="E1795" s="337" t="s">
        <v>1538</v>
      </c>
      <c r="G1795" s="337" t="s">
        <v>1538</v>
      </c>
      <c r="H1795" s="337" t="s">
        <v>1538</v>
      </c>
    </row>
    <row r="1796" spans="1:8" x14ac:dyDescent="0.3">
      <c r="A1796" s="109"/>
      <c r="B1796" s="338"/>
      <c r="C1796" s="338" t="s">
        <v>1538</v>
      </c>
      <c r="D1796" t="s">
        <v>1538</v>
      </c>
      <c r="E1796" s="337" t="s">
        <v>1538</v>
      </c>
      <c r="G1796" s="337" t="s">
        <v>1538</v>
      </c>
      <c r="H1796" s="337" t="s">
        <v>1538</v>
      </c>
    </row>
    <row r="1797" spans="1:8" x14ac:dyDescent="0.3">
      <c r="A1797" s="109"/>
      <c r="B1797" s="338"/>
      <c r="C1797" s="338" t="s">
        <v>1538</v>
      </c>
      <c r="D1797" t="s">
        <v>1538</v>
      </c>
      <c r="E1797" s="337" t="s">
        <v>1538</v>
      </c>
      <c r="G1797" s="337" t="s">
        <v>1538</v>
      </c>
      <c r="H1797" s="337" t="s">
        <v>1538</v>
      </c>
    </row>
    <row r="1798" spans="1:8" x14ac:dyDescent="0.3">
      <c r="A1798" s="109"/>
      <c r="B1798" s="338"/>
      <c r="C1798" s="338" t="s">
        <v>1538</v>
      </c>
      <c r="D1798" t="s">
        <v>1538</v>
      </c>
      <c r="E1798" s="337" t="s">
        <v>1538</v>
      </c>
      <c r="G1798" s="337" t="s">
        <v>1538</v>
      </c>
      <c r="H1798" s="337" t="s">
        <v>1538</v>
      </c>
    </row>
    <row r="1799" spans="1:8" x14ac:dyDescent="0.3">
      <c r="A1799" s="109"/>
      <c r="B1799" s="338"/>
      <c r="C1799" s="338" t="s">
        <v>1538</v>
      </c>
      <c r="D1799" t="s">
        <v>1538</v>
      </c>
      <c r="E1799" s="337" t="s">
        <v>1538</v>
      </c>
      <c r="G1799" s="337" t="s">
        <v>1538</v>
      </c>
      <c r="H1799" s="337" t="s">
        <v>1538</v>
      </c>
    </row>
    <row r="1800" spans="1:8" x14ac:dyDescent="0.3">
      <c r="A1800" s="109"/>
      <c r="B1800" s="338"/>
      <c r="C1800" s="338" t="s">
        <v>1538</v>
      </c>
      <c r="D1800" t="s">
        <v>1538</v>
      </c>
      <c r="E1800" s="337" t="s">
        <v>1538</v>
      </c>
      <c r="G1800" s="337" t="s">
        <v>1538</v>
      </c>
      <c r="H1800" s="337" t="s">
        <v>1538</v>
      </c>
    </row>
    <row r="1801" spans="1:8" x14ac:dyDescent="0.3">
      <c r="A1801" s="109"/>
      <c r="B1801" s="338"/>
      <c r="C1801" s="338" t="s">
        <v>1538</v>
      </c>
      <c r="D1801" t="s">
        <v>1538</v>
      </c>
      <c r="E1801" s="337" t="s">
        <v>1538</v>
      </c>
      <c r="G1801" s="337" t="s">
        <v>1538</v>
      </c>
      <c r="H1801" s="337" t="s">
        <v>1538</v>
      </c>
    </row>
    <row r="1802" spans="1:8" x14ac:dyDescent="0.3">
      <c r="A1802" s="109"/>
      <c r="B1802" s="338"/>
      <c r="C1802" s="338" t="s">
        <v>1538</v>
      </c>
      <c r="D1802" t="s">
        <v>1538</v>
      </c>
      <c r="E1802" s="337" t="s">
        <v>1538</v>
      </c>
      <c r="G1802" s="337" t="s">
        <v>1538</v>
      </c>
      <c r="H1802" s="337" t="s">
        <v>1538</v>
      </c>
    </row>
    <row r="1803" spans="1:8" x14ac:dyDescent="0.3">
      <c r="A1803" s="109"/>
      <c r="B1803" s="338"/>
      <c r="C1803" s="338" t="s">
        <v>1538</v>
      </c>
      <c r="D1803" t="s">
        <v>1538</v>
      </c>
      <c r="E1803" s="337" t="s">
        <v>1538</v>
      </c>
      <c r="G1803" s="337" t="s">
        <v>1538</v>
      </c>
      <c r="H1803" s="337" t="s">
        <v>1538</v>
      </c>
    </row>
    <row r="1804" spans="1:8" x14ac:dyDescent="0.3">
      <c r="A1804" s="109"/>
      <c r="B1804" s="338"/>
      <c r="C1804" s="338" t="s">
        <v>1538</v>
      </c>
      <c r="D1804" t="s">
        <v>1538</v>
      </c>
      <c r="E1804" s="337" t="s">
        <v>1538</v>
      </c>
      <c r="G1804" s="337" t="s">
        <v>1538</v>
      </c>
      <c r="H1804" s="337" t="s">
        <v>1538</v>
      </c>
    </row>
    <row r="1805" spans="1:8" x14ac:dyDescent="0.3">
      <c r="A1805" s="109"/>
      <c r="B1805" s="338"/>
      <c r="C1805" s="338" t="s">
        <v>1538</v>
      </c>
      <c r="D1805" t="s">
        <v>1538</v>
      </c>
      <c r="E1805" s="337" t="s">
        <v>1538</v>
      </c>
      <c r="G1805" s="337" t="s">
        <v>1538</v>
      </c>
      <c r="H1805" s="337" t="s">
        <v>1538</v>
      </c>
    </row>
    <row r="1806" spans="1:8" x14ac:dyDescent="0.3">
      <c r="A1806" s="109"/>
      <c r="B1806" s="338"/>
      <c r="C1806" s="338" t="s">
        <v>1538</v>
      </c>
      <c r="D1806" t="s">
        <v>1538</v>
      </c>
      <c r="E1806" s="337" t="s">
        <v>1538</v>
      </c>
      <c r="G1806" s="337" t="s">
        <v>1538</v>
      </c>
      <c r="H1806" s="337" t="s">
        <v>1538</v>
      </c>
    </row>
    <row r="1807" spans="1:8" x14ac:dyDescent="0.3">
      <c r="A1807" s="109"/>
      <c r="B1807" s="338"/>
      <c r="C1807" s="338" t="s">
        <v>1538</v>
      </c>
      <c r="D1807" t="s">
        <v>1538</v>
      </c>
      <c r="E1807" s="337" t="s">
        <v>1538</v>
      </c>
      <c r="G1807" s="337" t="s">
        <v>1538</v>
      </c>
      <c r="H1807" s="337" t="s">
        <v>1538</v>
      </c>
    </row>
    <row r="1808" spans="1:8" x14ac:dyDescent="0.3">
      <c r="A1808" s="109"/>
      <c r="B1808" s="338"/>
      <c r="C1808" s="338" t="s">
        <v>1538</v>
      </c>
      <c r="D1808" t="s">
        <v>1538</v>
      </c>
      <c r="E1808" s="337" t="s">
        <v>1538</v>
      </c>
      <c r="G1808" s="337" t="s">
        <v>1538</v>
      </c>
      <c r="H1808" s="337" t="s">
        <v>1538</v>
      </c>
    </row>
    <row r="1809" spans="1:8" x14ac:dyDescent="0.3">
      <c r="A1809" s="109"/>
      <c r="B1809" s="338"/>
      <c r="C1809" s="338" t="s">
        <v>1538</v>
      </c>
      <c r="D1809" t="s">
        <v>1538</v>
      </c>
      <c r="E1809" s="337" t="s">
        <v>1538</v>
      </c>
      <c r="G1809" s="337" t="s">
        <v>1538</v>
      </c>
      <c r="H1809" s="337" t="s">
        <v>1538</v>
      </c>
    </row>
    <row r="1810" spans="1:8" x14ac:dyDescent="0.3">
      <c r="A1810" s="109"/>
      <c r="B1810" s="338"/>
      <c r="C1810" s="338" t="s">
        <v>1538</v>
      </c>
      <c r="D1810" t="s">
        <v>1538</v>
      </c>
      <c r="E1810" s="337" t="s">
        <v>1538</v>
      </c>
      <c r="G1810" s="337" t="s">
        <v>1538</v>
      </c>
      <c r="H1810" s="337" t="s">
        <v>1538</v>
      </c>
    </row>
    <row r="1811" spans="1:8" x14ac:dyDescent="0.3">
      <c r="A1811" s="109"/>
      <c r="B1811" s="338"/>
      <c r="C1811" s="338" t="s">
        <v>1538</v>
      </c>
      <c r="D1811" t="s">
        <v>1538</v>
      </c>
      <c r="E1811" s="337" t="s">
        <v>1538</v>
      </c>
      <c r="G1811" s="337" t="s">
        <v>1538</v>
      </c>
      <c r="H1811" s="337" t="s">
        <v>1538</v>
      </c>
    </row>
    <row r="1812" spans="1:8" x14ac:dyDescent="0.3">
      <c r="A1812" s="109"/>
      <c r="B1812" s="338"/>
      <c r="C1812" s="338" t="s">
        <v>1538</v>
      </c>
      <c r="D1812" t="s">
        <v>1538</v>
      </c>
      <c r="E1812" s="337" t="s">
        <v>1538</v>
      </c>
      <c r="G1812" s="337" t="s">
        <v>1538</v>
      </c>
      <c r="H1812" s="337" t="s">
        <v>1538</v>
      </c>
    </row>
    <row r="1813" spans="1:8" x14ac:dyDescent="0.3">
      <c r="A1813" s="109"/>
      <c r="B1813" s="338"/>
      <c r="C1813" s="338" t="s">
        <v>1538</v>
      </c>
      <c r="D1813" t="s">
        <v>1538</v>
      </c>
      <c r="E1813" s="337" t="s">
        <v>1538</v>
      </c>
      <c r="G1813" s="337" t="s">
        <v>1538</v>
      </c>
      <c r="H1813" s="337" t="s">
        <v>1538</v>
      </c>
    </row>
    <row r="1814" spans="1:8" x14ac:dyDescent="0.3">
      <c r="A1814" s="109"/>
      <c r="B1814" s="338"/>
      <c r="C1814" s="338" t="s">
        <v>1538</v>
      </c>
      <c r="D1814" t="s">
        <v>1538</v>
      </c>
      <c r="E1814" s="337" t="s">
        <v>1538</v>
      </c>
      <c r="G1814" s="337" t="s">
        <v>1538</v>
      </c>
      <c r="H1814" s="337" t="s">
        <v>1538</v>
      </c>
    </row>
    <row r="1815" spans="1:8" x14ac:dyDescent="0.3">
      <c r="A1815" s="109"/>
      <c r="B1815" s="338"/>
      <c r="C1815" s="338" t="s">
        <v>1538</v>
      </c>
      <c r="D1815" t="s">
        <v>1538</v>
      </c>
      <c r="E1815" s="337" t="s">
        <v>1538</v>
      </c>
      <c r="G1815" s="337" t="s">
        <v>1538</v>
      </c>
      <c r="H1815" s="337" t="s">
        <v>1538</v>
      </c>
    </row>
    <row r="1816" spans="1:8" x14ac:dyDescent="0.3">
      <c r="A1816" s="109"/>
      <c r="B1816" s="338"/>
      <c r="C1816" s="338" t="s">
        <v>1538</v>
      </c>
      <c r="D1816" t="s">
        <v>1538</v>
      </c>
      <c r="E1816" s="337" t="s">
        <v>1538</v>
      </c>
      <c r="G1816" s="337" t="s">
        <v>1538</v>
      </c>
      <c r="H1816" s="337" t="s">
        <v>1538</v>
      </c>
    </row>
    <row r="1817" spans="1:8" x14ac:dyDescent="0.3">
      <c r="A1817" s="109"/>
      <c r="B1817" s="338"/>
      <c r="C1817" s="338" t="s">
        <v>1538</v>
      </c>
      <c r="D1817" t="s">
        <v>1538</v>
      </c>
      <c r="E1817" s="337" t="s">
        <v>1538</v>
      </c>
      <c r="G1817" s="337" t="s">
        <v>1538</v>
      </c>
      <c r="H1817" s="337" t="s">
        <v>1538</v>
      </c>
    </row>
    <row r="1818" spans="1:8" x14ac:dyDescent="0.3">
      <c r="A1818" s="109"/>
      <c r="B1818" s="338"/>
      <c r="C1818" s="338" t="s">
        <v>1538</v>
      </c>
      <c r="D1818" t="s">
        <v>1538</v>
      </c>
      <c r="E1818" s="337" t="s">
        <v>1538</v>
      </c>
      <c r="G1818" s="337" t="s">
        <v>1538</v>
      </c>
      <c r="H1818" s="337" t="s">
        <v>1538</v>
      </c>
    </row>
    <row r="1819" spans="1:8" x14ac:dyDescent="0.3">
      <c r="A1819" s="109"/>
      <c r="B1819" s="338"/>
      <c r="C1819" s="338" t="s">
        <v>1538</v>
      </c>
      <c r="D1819" t="s">
        <v>1538</v>
      </c>
      <c r="E1819" s="337" t="s">
        <v>1538</v>
      </c>
      <c r="G1819" s="337" t="s">
        <v>1538</v>
      </c>
      <c r="H1819" s="337" t="s">
        <v>1538</v>
      </c>
    </row>
    <row r="1820" spans="1:8" x14ac:dyDescent="0.3">
      <c r="A1820" s="109"/>
      <c r="B1820" s="338"/>
      <c r="C1820" s="338" t="s">
        <v>1538</v>
      </c>
      <c r="D1820" t="s">
        <v>1538</v>
      </c>
      <c r="E1820" s="337" t="s">
        <v>1538</v>
      </c>
      <c r="G1820" s="337" t="s">
        <v>1538</v>
      </c>
      <c r="H1820" s="337" t="s">
        <v>1538</v>
      </c>
    </row>
    <row r="1821" spans="1:8" x14ac:dyDescent="0.3">
      <c r="A1821" s="109"/>
      <c r="B1821" s="338"/>
      <c r="C1821" s="338" t="s">
        <v>1538</v>
      </c>
      <c r="D1821" t="s">
        <v>1538</v>
      </c>
      <c r="E1821" s="337" t="s">
        <v>1538</v>
      </c>
      <c r="G1821" s="337" t="s">
        <v>1538</v>
      </c>
      <c r="H1821" s="337" t="s">
        <v>1538</v>
      </c>
    </row>
    <row r="1822" spans="1:8" x14ac:dyDescent="0.3">
      <c r="A1822" s="109"/>
      <c r="B1822" s="338"/>
      <c r="C1822" s="338" t="s">
        <v>1538</v>
      </c>
      <c r="D1822" t="s">
        <v>1538</v>
      </c>
      <c r="E1822" s="337" t="s">
        <v>1538</v>
      </c>
      <c r="G1822" s="337" t="s">
        <v>1538</v>
      </c>
      <c r="H1822" s="337" t="s">
        <v>1538</v>
      </c>
    </row>
    <row r="1823" spans="1:8" x14ac:dyDescent="0.3">
      <c r="A1823" s="109"/>
      <c r="B1823" s="338"/>
      <c r="C1823" s="338" t="s">
        <v>1538</v>
      </c>
      <c r="D1823" t="s">
        <v>1538</v>
      </c>
      <c r="E1823" s="337" t="s">
        <v>1538</v>
      </c>
      <c r="G1823" s="337" t="s">
        <v>1538</v>
      </c>
      <c r="H1823" s="337" t="s">
        <v>1538</v>
      </c>
    </row>
    <row r="1824" spans="1:8" x14ac:dyDescent="0.3">
      <c r="A1824" s="109"/>
      <c r="B1824" s="338"/>
      <c r="C1824" s="338" t="s">
        <v>1538</v>
      </c>
      <c r="D1824" t="s">
        <v>1538</v>
      </c>
      <c r="E1824" s="337" t="s">
        <v>1538</v>
      </c>
      <c r="G1824" s="337" t="s">
        <v>1538</v>
      </c>
      <c r="H1824" s="337" t="s">
        <v>1538</v>
      </c>
    </row>
    <row r="1825" spans="1:8" x14ac:dyDescent="0.3">
      <c r="A1825" s="109"/>
      <c r="B1825" s="338"/>
      <c r="C1825" s="338" t="s">
        <v>1538</v>
      </c>
      <c r="D1825" t="s">
        <v>1538</v>
      </c>
      <c r="E1825" s="337" t="s">
        <v>1538</v>
      </c>
      <c r="G1825" s="337" t="s">
        <v>1538</v>
      </c>
      <c r="H1825" s="337" t="s">
        <v>1538</v>
      </c>
    </row>
    <row r="1826" spans="1:8" x14ac:dyDescent="0.3">
      <c r="A1826" s="109"/>
      <c r="B1826" s="338"/>
      <c r="C1826" s="338" t="s">
        <v>1538</v>
      </c>
      <c r="D1826" t="s">
        <v>1538</v>
      </c>
      <c r="E1826" s="337" t="s">
        <v>1538</v>
      </c>
      <c r="G1826" s="337" t="s">
        <v>1538</v>
      </c>
      <c r="H1826" s="337" t="s">
        <v>1538</v>
      </c>
    </row>
    <row r="1827" spans="1:8" x14ac:dyDescent="0.3">
      <c r="A1827" s="109"/>
      <c r="B1827" s="338"/>
      <c r="C1827" s="338" t="s">
        <v>1538</v>
      </c>
      <c r="D1827" t="s">
        <v>1538</v>
      </c>
      <c r="E1827" s="337" t="s">
        <v>1538</v>
      </c>
      <c r="G1827" s="337" t="s">
        <v>1538</v>
      </c>
      <c r="H1827" s="337" t="s">
        <v>1538</v>
      </c>
    </row>
    <row r="1828" spans="1:8" x14ac:dyDescent="0.3">
      <c r="A1828" s="109"/>
      <c r="B1828" s="338"/>
      <c r="C1828" s="338" t="s">
        <v>1538</v>
      </c>
      <c r="D1828" t="s">
        <v>1538</v>
      </c>
      <c r="E1828" s="337" t="s">
        <v>1538</v>
      </c>
      <c r="G1828" s="337" t="s">
        <v>1538</v>
      </c>
      <c r="H1828" s="337" t="s">
        <v>1538</v>
      </c>
    </row>
    <row r="1829" spans="1:8" x14ac:dyDescent="0.3">
      <c r="A1829" s="109"/>
      <c r="B1829" s="338"/>
      <c r="C1829" s="338" t="s">
        <v>1538</v>
      </c>
      <c r="D1829" t="s">
        <v>1538</v>
      </c>
      <c r="E1829" s="337" t="s">
        <v>1538</v>
      </c>
      <c r="G1829" s="337" t="s">
        <v>1538</v>
      </c>
      <c r="H1829" s="337" t="s">
        <v>1538</v>
      </c>
    </row>
    <row r="1830" spans="1:8" x14ac:dyDescent="0.3">
      <c r="A1830" s="109"/>
      <c r="B1830" s="338"/>
      <c r="C1830" s="338" t="s">
        <v>1538</v>
      </c>
      <c r="D1830" t="s">
        <v>1538</v>
      </c>
      <c r="E1830" s="337" t="s">
        <v>1538</v>
      </c>
      <c r="G1830" s="337" t="s">
        <v>1538</v>
      </c>
      <c r="H1830" s="337" t="s">
        <v>1538</v>
      </c>
    </row>
    <row r="1831" spans="1:8" x14ac:dyDescent="0.3">
      <c r="A1831" s="109"/>
      <c r="B1831" s="338"/>
      <c r="C1831" s="338" t="s">
        <v>1538</v>
      </c>
      <c r="D1831" t="s">
        <v>1538</v>
      </c>
      <c r="E1831" s="337" t="s">
        <v>1538</v>
      </c>
      <c r="G1831" s="337" t="s">
        <v>1538</v>
      </c>
      <c r="H1831" s="337" t="s">
        <v>1538</v>
      </c>
    </row>
    <row r="1832" spans="1:8" x14ac:dyDescent="0.3">
      <c r="A1832" s="109"/>
      <c r="B1832" s="338"/>
      <c r="C1832" s="338" t="s">
        <v>1538</v>
      </c>
      <c r="D1832" t="s">
        <v>1538</v>
      </c>
      <c r="E1832" s="337" t="s">
        <v>1538</v>
      </c>
      <c r="G1832" s="337" t="s">
        <v>1538</v>
      </c>
      <c r="H1832" s="337" t="s">
        <v>1538</v>
      </c>
    </row>
    <row r="1833" spans="1:8" x14ac:dyDescent="0.3">
      <c r="A1833" s="109"/>
      <c r="B1833" s="338"/>
      <c r="C1833" s="338" t="s">
        <v>1538</v>
      </c>
      <c r="D1833" t="s">
        <v>1538</v>
      </c>
      <c r="E1833" s="337" t="s">
        <v>1538</v>
      </c>
      <c r="G1833" s="337" t="s">
        <v>1538</v>
      </c>
      <c r="H1833" s="337" t="s">
        <v>1538</v>
      </c>
    </row>
    <row r="1834" spans="1:8" x14ac:dyDescent="0.3">
      <c r="A1834" s="109"/>
      <c r="B1834" s="338"/>
      <c r="C1834" s="338" t="s">
        <v>1538</v>
      </c>
      <c r="D1834" t="s">
        <v>1538</v>
      </c>
      <c r="E1834" s="337" t="s">
        <v>1538</v>
      </c>
      <c r="G1834" s="337" t="s">
        <v>1538</v>
      </c>
      <c r="H1834" s="337" t="s">
        <v>1538</v>
      </c>
    </row>
    <row r="1835" spans="1:8" x14ac:dyDescent="0.3">
      <c r="A1835" s="109"/>
      <c r="B1835" s="338"/>
      <c r="C1835" s="338" t="s">
        <v>1538</v>
      </c>
      <c r="D1835" t="s">
        <v>1538</v>
      </c>
      <c r="E1835" s="337" t="s">
        <v>1538</v>
      </c>
      <c r="G1835" s="337" t="s">
        <v>1538</v>
      </c>
      <c r="H1835" s="337" t="s">
        <v>1538</v>
      </c>
    </row>
    <row r="1836" spans="1:8" x14ac:dyDescent="0.3">
      <c r="A1836" s="109"/>
      <c r="B1836" s="338"/>
      <c r="C1836" s="338" t="s">
        <v>1538</v>
      </c>
      <c r="D1836" t="s">
        <v>1538</v>
      </c>
      <c r="E1836" s="337" t="s">
        <v>1538</v>
      </c>
      <c r="G1836" s="337" t="s">
        <v>1538</v>
      </c>
      <c r="H1836" s="337" t="s">
        <v>1538</v>
      </c>
    </row>
    <row r="1837" spans="1:8" x14ac:dyDescent="0.3">
      <c r="A1837" s="109"/>
      <c r="B1837" s="338"/>
      <c r="C1837" s="338" t="s">
        <v>1538</v>
      </c>
      <c r="D1837" t="s">
        <v>1538</v>
      </c>
      <c r="E1837" s="337" t="s">
        <v>1538</v>
      </c>
      <c r="G1837" s="337" t="s">
        <v>1538</v>
      </c>
      <c r="H1837" s="337" t="s">
        <v>1538</v>
      </c>
    </row>
    <row r="1838" spans="1:8" x14ac:dyDescent="0.3">
      <c r="A1838" s="109"/>
      <c r="B1838" s="338"/>
      <c r="C1838" s="338" t="s">
        <v>1538</v>
      </c>
      <c r="D1838" t="s">
        <v>1538</v>
      </c>
      <c r="E1838" s="337" t="s">
        <v>1538</v>
      </c>
      <c r="G1838" s="337" t="s">
        <v>1538</v>
      </c>
      <c r="H1838" s="337" t="s">
        <v>1538</v>
      </c>
    </row>
    <row r="1839" spans="1:8" x14ac:dyDescent="0.3">
      <c r="A1839" s="109"/>
      <c r="B1839" s="338"/>
      <c r="C1839" s="338" t="s">
        <v>1538</v>
      </c>
      <c r="D1839" t="s">
        <v>1538</v>
      </c>
      <c r="E1839" s="337" t="s">
        <v>1538</v>
      </c>
      <c r="G1839" s="337" t="s">
        <v>1538</v>
      </c>
      <c r="H1839" s="337" t="s">
        <v>1538</v>
      </c>
    </row>
    <row r="1840" spans="1:8" x14ac:dyDescent="0.3">
      <c r="A1840" s="109"/>
      <c r="B1840" s="338"/>
      <c r="C1840" s="338" t="s">
        <v>1538</v>
      </c>
      <c r="D1840" t="s">
        <v>1538</v>
      </c>
      <c r="E1840" s="337" t="s">
        <v>1538</v>
      </c>
      <c r="G1840" s="337" t="s">
        <v>1538</v>
      </c>
      <c r="H1840" s="337" t="s">
        <v>1538</v>
      </c>
    </row>
    <row r="1841" spans="1:8" x14ac:dyDescent="0.3">
      <c r="A1841" s="109"/>
      <c r="B1841" s="338"/>
      <c r="C1841" s="338" t="s">
        <v>1538</v>
      </c>
      <c r="D1841" t="s">
        <v>1538</v>
      </c>
      <c r="E1841" s="337" t="s">
        <v>1538</v>
      </c>
      <c r="G1841" s="337" t="s">
        <v>1538</v>
      </c>
      <c r="H1841" s="337" t="s">
        <v>1538</v>
      </c>
    </row>
    <row r="1842" spans="1:8" x14ac:dyDescent="0.3">
      <c r="A1842" s="109"/>
      <c r="B1842" s="338"/>
      <c r="C1842" s="338" t="s">
        <v>1538</v>
      </c>
      <c r="D1842" t="s">
        <v>1538</v>
      </c>
      <c r="E1842" s="337" t="s">
        <v>1538</v>
      </c>
      <c r="G1842" s="337" t="s">
        <v>1538</v>
      </c>
      <c r="H1842" s="337" t="s">
        <v>1538</v>
      </c>
    </row>
    <row r="1843" spans="1:8" x14ac:dyDescent="0.3">
      <c r="A1843" s="109"/>
      <c r="B1843" s="338"/>
      <c r="C1843" s="338" t="s">
        <v>1538</v>
      </c>
      <c r="D1843" t="s">
        <v>1538</v>
      </c>
      <c r="E1843" s="337" t="s">
        <v>1538</v>
      </c>
      <c r="G1843" s="337" t="s">
        <v>1538</v>
      </c>
      <c r="H1843" s="337" t="s">
        <v>1538</v>
      </c>
    </row>
    <row r="1844" spans="1:8" x14ac:dyDescent="0.3">
      <c r="A1844" s="109"/>
      <c r="B1844" s="338"/>
      <c r="C1844" s="338" t="s">
        <v>1538</v>
      </c>
      <c r="D1844" t="s">
        <v>1538</v>
      </c>
      <c r="E1844" s="337" t="s">
        <v>1538</v>
      </c>
      <c r="G1844" s="337" t="s">
        <v>1538</v>
      </c>
      <c r="H1844" s="337" t="s">
        <v>1538</v>
      </c>
    </row>
    <row r="1845" spans="1:8" x14ac:dyDescent="0.3">
      <c r="A1845" s="109"/>
      <c r="B1845" s="338"/>
      <c r="C1845" s="338" t="s">
        <v>1538</v>
      </c>
      <c r="D1845" t="s">
        <v>1538</v>
      </c>
      <c r="E1845" s="337" t="s">
        <v>1538</v>
      </c>
      <c r="G1845" s="337" t="s">
        <v>1538</v>
      </c>
      <c r="H1845" s="337" t="s">
        <v>1538</v>
      </c>
    </row>
    <row r="1846" spans="1:8" x14ac:dyDescent="0.3">
      <c r="A1846" s="109"/>
      <c r="B1846" s="338"/>
      <c r="C1846" s="338" t="s">
        <v>1538</v>
      </c>
      <c r="D1846" t="s">
        <v>1538</v>
      </c>
      <c r="E1846" s="337" t="s">
        <v>1538</v>
      </c>
      <c r="G1846" s="337" t="s">
        <v>1538</v>
      </c>
      <c r="H1846" s="337" t="s">
        <v>1538</v>
      </c>
    </row>
    <row r="1847" spans="1:8" x14ac:dyDescent="0.3">
      <c r="A1847" s="109"/>
      <c r="B1847" s="338"/>
      <c r="C1847" s="338" t="s">
        <v>1538</v>
      </c>
      <c r="D1847" t="s">
        <v>1538</v>
      </c>
      <c r="E1847" s="337" t="s">
        <v>1538</v>
      </c>
      <c r="G1847" s="337" t="s">
        <v>1538</v>
      </c>
      <c r="H1847" s="337" t="s">
        <v>1538</v>
      </c>
    </row>
    <row r="1848" spans="1:8" x14ac:dyDescent="0.3">
      <c r="A1848" s="109"/>
      <c r="B1848" s="338"/>
      <c r="C1848" s="338" t="s">
        <v>1538</v>
      </c>
      <c r="D1848" t="s">
        <v>1538</v>
      </c>
      <c r="E1848" s="337" t="s">
        <v>1538</v>
      </c>
      <c r="G1848" s="337" t="s">
        <v>1538</v>
      </c>
      <c r="H1848" s="337" t="s">
        <v>1538</v>
      </c>
    </row>
    <row r="1849" spans="1:8" x14ac:dyDescent="0.3">
      <c r="A1849" s="109"/>
      <c r="B1849" s="338"/>
      <c r="C1849" s="338" t="s">
        <v>1538</v>
      </c>
      <c r="D1849" t="s">
        <v>1538</v>
      </c>
      <c r="E1849" s="337" t="s">
        <v>1538</v>
      </c>
      <c r="G1849" s="337" t="s">
        <v>1538</v>
      </c>
      <c r="H1849" s="337" t="s">
        <v>1538</v>
      </c>
    </row>
    <row r="1850" spans="1:8" x14ac:dyDescent="0.3">
      <c r="A1850" s="109"/>
      <c r="B1850" s="338"/>
      <c r="C1850" s="338" t="s">
        <v>1538</v>
      </c>
      <c r="D1850" t="s">
        <v>1538</v>
      </c>
      <c r="E1850" s="337" t="s">
        <v>1538</v>
      </c>
      <c r="G1850" s="337" t="s">
        <v>1538</v>
      </c>
      <c r="H1850" s="337" t="s">
        <v>1538</v>
      </c>
    </row>
    <row r="1851" spans="1:8" x14ac:dyDescent="0.3">
      <c r="A1851" s="109"/>
      <c r="B1851" s="338"/>
      <c r="C1851" s="338" t="s">
        <v>1538</v>
      </c>
      <c r="D1851" t="s">
        <v>1538</v>
      </c>
      <c r="E1851" s="337" t="s">
        <v>1538</v>
      </c>
      <c r="G1851" s="337" t="s">
        <v>1538</v>
      </c>
      <c r="H1851" s="337" t="s">
        <v>1538</v>
      </c>
    </row>
    <row r="1852" spans="1:8" x14ac:dyDescent="0.3">
      <c r="A1852" s="109"/>
      <c r="B1852" s="338"/>
      <c r="C1852" s="338" t="s">
        <v>1538</v>
      </c>
      <c r="D1852" t="s">
        <v>1538</v>
      </c>
      <c r="E1852" s="337" t="s">
        <v>1538</v>
      </c>
      <c r="G1852" s="337" t="s">
        <v>1538</v>
      </c>
      <c r="H1852" s="337" t="s">
        <v>1538</v>
      </c>
    </row>
    <row r="1853" spans="1:8" x14ac:dyDescent="0.3">
      <c r="A1853" s="109"/>
      <c r="B1853" s="338"/>
      <c r="C1853" s="338" t="s">
        <v>1538</v>
      </c>
      <c r="D1853" t="s">
        <v>1538</v>
      </c>
      <c r="E1853" s="337" t="s">
        <v>1538</v>
      </c>
      <c r="G1853" s="337" t="s">
        <v>1538</v>
      </c>
      <c r="H1853" s="337" t="s">
        <v>1538</v>
      </c>
    </row>
    <row r="1854" spans="1:8" x14ac:dyDescent="0.3">
      <c r="A1854" s="109"/>
      <c r="B1854" s="338"/>
      <c r="C1854" s="338" t="s">
        <v>1538</v>
      </c>
      <c r="D1854" t="s">
        <v>1538</v>
      </c>
      <c r="E1854" s="337" t="s">
        <v>1538</v>
      </c>
      <c r="G1854" s="337" t="s">
        <v>1538</v>
      </c>
      <c r="H1854" s="337" t="s">
        <v>1538</v>
      </c>
    </row>
    <row r="1855" spans="1:8" x14ac:dyDescent="0.3">
      <c r="A1855" s="109"/>
      <c r="B1855" s="338"/>
      <c r="C1855" s="338" t="s">
        <v>1538</v>
      </c>
      <c r="D1855" t="s">
        <v>1538</v>
      </c>
      <c r="E1855" s="337" t="s">
        <v>1538</v>
      </c>
      <c r="G1855" s="337" t="s">
        <v>1538</v>
      </c>
      <c r="H1855" s="337" t="s">
        <v>1538</v>
      </c>
    </row>
    <row r="1856" spans="1:8" x14ac:dyDescent="0.3">
      <c r="A1856" s="109"/>
      <c r="B1856" s="338"/>
      <c r="C1856" s="338" t="s">
        <v>1538</v>
      </c>
      <c r="D1856" t="s">
        <v>1538</v>
      </c>
      <c r="E1856" s="337" t="s">
        <v>1538</v>
      </c>
      <c r="G1856" s="337" t="s">
        <v>1538</v>
      </c>
      <c r="H1856" s="337" t="s">
        <v>1538</v>
      </c>
    </row>
    <row r="1857" spans="1:8" x14ac:dyDescent="0.3">
      <c r="A1857" s="109"/>
      <c r="B1857" s="338"/>
      <c r="C1857" s="338" t="s">
        <v>1538</v>
      </c>
      <c r="D1857" t="s">
        <v>1538</v>
      </c>
      <c r="E1857" s="337" t="s">
        <v>1538</v>
      </c>
      <c r="G1857" s="337" t="s">
        <v>1538</v>
      </c>
      <c r="H1857" s="337" t="s">
        <v>1538</v>
      </c>
    </row>
    <row r="1858" spans="1:8" x14ac:dyDescent="0.3">
      <c r="A1858" s="109"/>
      <c r="B1858" s="338"/>
      <c r="C1858" s="338" t="s">
        <v>1538</v>
      </c>
      <c r="D1858" t="s">
        <v>1538</v>
      </c>
      <c r="E1858" s="337" t="s">
        <v>1538</v>
      </c>
      <c r="G1858" s="337" t="s">
        <v>1538</v>
      </c>
      <c r="H1858" s="337" t="s">
        <v>1538</v>
      </c>
    </row>
    <row r="1859" spans="1:8" x14ac:dyDescent="0.3">
      <c r="A1859" s="109"/>
      <c r="B1859" s="338"/>
      <c r="C1859" s="338" t="s">
        <v>1538</v>
      </c>
      <c r="D1859" t="s">
        <v>1538</v>
      </c>
      <c r="E1859" s="337" t="s">
        <v>1538</v>
      </c>
      <c r="G1859" s="337" t="s">
        <v>1538</v>
      </c>
      <c r="H1859" s="337" t="s">
        <v>1538</v>
      </c>
    </row>
    <row r="1860" spans="1:8" x14ac:dyDescent="0.3">
      <c r="A1860" s="109"/>
      <c r="B1860" s="340"/>
      <c r="C1860" s="338" t="s">
        <v>1538</v>
      </c>
      <c r="D1860" t="s">
        <v>1538</v>
      </c>
      <c r="E1860" s="337" t="s">
        <v>1538</v>
      </c>
      <c r="G1860" s="337" t="s">
        <v>1538</v>
      </c>
      <c r="H1860" s="337" t="s">
        <v>1538</v>
      </c>
    </row>
    <row r="1861" spans="1:8" x14ac:dyDescent="0.3">
      <c r="A1861" s="109"/>
      <c r="C1861" s="338" t="s">
        <v>1538</v>
      </c>
      <c r="D1861" t="s">
        <v>1538</v>
      </c>
      <c r="E1861" s="337" t="s">
        <v>1538</v>
      </c>
      <c r="G1861" s="337" t="s">
        <v>1538</v>
      </c>
      <c r="H1861" s="337" t="s">
        <v>1538</v>
      </c>
    </row>
    <row r="1862" spans="1:8" x14ac:dyDescent="0.3">
      <c r="A1862" s="109"/>
      <c r="C1862" s="338" t="s">
        <v>1538</v>
      </c>
      <c r="D1862" t="s">
        <v>1538</v>
      </c>
      <c r="E1862" s="337" t="s">
        <v>1538</v>
      </c>
      <c r="G1862" s="337" t="s">
        <v>1538</v>
      </c>
      <c r="H1862" s="337" t="s">
        <v>1538</v>
      </c>
    </row>
    <row r="1863" spans="1:8" x14ac:dyDescent="0.3">
      <c r="A1863" s="109"/>
      <c r="C1863" s="338" t="s">
        <v>1538</v>
      </c>
      <c r="D1863" t="s">
        <v>1538</v>
      </c>
      <c r="E1863" s="337" t="s">
        <v>1538</v>
      </c>
      <c r="G1863" s="337" t="s">
        <v>1538</v>
      </c>
      <c r="H1863" s="337" t="s">
        <v>1538</v>
      </c>
    </row>
    <row r="1864" spans="1:8" x14ac:dyDescent="0.3">
      <c r="A1864" s="109"/>
      <c r="C1864" s="338" t="s">
        <v>1538</v>
      </c>
      <c r="D1864" t="s">
        <v>1538</v>
      </c>
      <c r="E1864" s="337" t="s">
        <v>1538</v>
      </c>
      <c r="G1864" s="337" t="s">
        <v>1538</v>
      </c>
      <c r="H1864" s="337" t="s">
        <v>1538</v>
      </c>
    </row>
    <row r="1865" spans="1:8" x14ac:dyDescent="0.3">
      <c r="A1865" s="109"/>
      <c r="B1865" s="338"/>
      <c r="C1865" s="338" t="s">
        <v>1538</v>
      </c>
      <c r="D1865" t="s">
        <v>1538</v>
      </c>
      <c r="E1865" s="337" t="s">
        <v>1538</v>
      </c>
      <c r="G1865" s="337" t="s">
        <v>1538</v>
      </c>
      <c r="H1865" s="337" t="s">
        <v>1538</v>
      </c>
    </row>
    <row r="1866" spans="1:8" x14ac:dyDescent="0.3">
      <c r="A1866" s="109"/>
      <c r="B1866" s="338"/>
      <c r="C1866" s="338" t="s">
        <v>1538</v>
      </c>
      <c r="D1866" t="s">
        <v>1538</v>
      </c>
      <c r="E1866" s="337" t="s">
        <v>1538</v>
      </c>
      <c r="G1866" s="337" t="s">
        <v>1538</v>
      </c>
      <c r="H1866" s="337" t="s">
        <v>1538</v>
      </c>
    </row>
    <row r="1867" spans="1:8" x14ac:dyDescent="0.3">
      <c r="A1867" s="109"/>
      <c r="B1867" s="338"/>
      <c r="C1867" s="338" t="s">
        <v>1538</v>
      </c>
      <c r="D1867" t="s">
        <v>1538</v>
      </c>
      <c r="E1867" s="337" t="s">
        <v>1538</v>
      </c>
      <c r="G1867" s="337" t="s">
        <v>1538</v>
      </c>
      <c r="H1867" s="337" t="s">
        <v>1538</v>
      </c>
    </row>
    <row r="1868" spans="1:8" x14ac:dyDescent="0.3">
      <c r="A1868" s="109"/>
      <c r="B1868" s="338"/>
      <c r="C1868" s="338" t="s">
        <v>1538</v>
      </c>
      <c r="D1868" t="s">
        <v>1538</v>
      </c>
      <c r="E1868" s="337" t="s">
        <v>1538</v>
      </c>
      <c r="G1868" s="337" t="s">
        <v>1538</v>
      </c>
      <c r="H1868" s="337" t="s">
        <v>1538</v>
      </c>
    </row>
    <row r="1869" spans="1:8" x14ac:dyDescent="0.3">
      <c r="A1869" s="109"/>
      <c r="B1869" s="338"/>
      <c r="C1869" s="338" t="s">
        <v>1538</v>
      </c>
      <c r="D1869" t="s">
        <v>1538</v>
      </c>
      <c r="E1869" s="337" t="s">
        <v>1538</v>
      </c>
      <c r="G1869" s="337" t="s">
        <v>1538</v>
      </c>
      <c r="H1869" s="337" t="s">
        <v>1538</v>
      </c>
    </row>
    <row r="1870" spans="1:8" x14ac:dyDescent="0.3">
      <c r="A1870" s="109"/>
      <c r="B1870" s="338"/>
      <c r="C1870" s="338" t="s">
        <v>1538</v>
      </c>
      <c r="D1870" t="s">
        <v>1538</v>
      </c>
      <c r="E1870" s="337" t="s">
        <v>1538</v>
      </c>
      <c r="G1870" s="337" t="s">
        <v>1538</v>
      </c>
      <c r="H1870" s="337" t="s">
        <v>1538</v>
      </c>
    </row>
    <row r="1871" spans="1:8" x14ac:dyDescent="0.3">
      <c r="A1871" s="109"/>
      <c r="B1871" s="338"/>
      <c r="C1871" s="338" t="s">
        <v>1538</v>
      </c>
      <c r="D1871" t="s">
        <v>1538</v>
      </c>
      <c r="E1871" s="337" t="s">
        <v>1538</v>
      </c>
      <c r="G1871" s="337" t="s">
        <v>1538</v>
      </c>
      <c r="H1871" s="337" t="s">
        <v>1538</v>
      </c>
    </row>
    <row r="1872" spans="1:8" x14ac:dyDescent="0.3">
      <c r="A1872" s="109"/>
      <c r="B1872" s="340"/>
      <c r="C1872" s="338" t="s">
        <v>1538</v>
      </c>
      <c r="D1872" t="s">
        <v>1538</v>
      </c>
      <c r="E1872" s="337" t="s">
        <v>1538</v>
      </c>
      <c r="G1872" s="337" t="s">
        <v>1538</v>
      </c>
      <c r="H1872" s="337" t="s">
        <v>1538</v>
      </c>
    </row>
    <row r="1873" spans="1:8" x14ac:dyDescent="0.3">
      <c r="A1873" s="109"/>
      <c r="C1873" s="338" t="s">
        <v>1538</v>
      </c>
      <c r="D1873" t="s">
        <v>1538</v>
      </c>
      <c r="E1873" s="337" t="s">
        <v>1538</v>
      </c>
      <c r="G1873" s="337" t="s">
        <v>1538</v>
      </c>
      <c r="H1873" s="337" t="s">
        <v>1538</v>
      </c>
    </row>
    <row r="1874" spans="1:8" x14ac:dyDescent="0.3">
      <c r="A1874" s="109"/>
      <c r="C1874" s="338" t="s">
        <v>1538</v>
      </c>
      <c r="D1874" t="s">
        <v>1538</v>
      </c>
      <c r="E1874" s="337" t="s">
        <v>1538</v>
      </c>
      <c r="G1874" s="337" t="s">
        <v>1538</v>
      </c>
      <c r="H1874" s="337" t="s">
        <v>1538</v>
      </c>
    </row>
    <row r="1875" spans="1:8" x14ac:dyDescent="0.3">
      <c r="A1875" s="109"/>
      <c r="C1875" s="338" t="s">
        <v>1538</v>
      </c>
      <c r="D1875" t="s">
        <v>1538</v>
      </c>
      <c r="E1875" s="337" t="s">
        <v>1538</v>
      </c>
      <c r="G1875" s="337" t="s">
        <v>1538</v>
      </c>
      <c r="H1875" s="337" t="s">
        <v>1538</v>
      </c>
    </row>
    <row r="1876" spans="1:8" x14ac:dyDescent="0.3">
      <c r="A1876" s="109"/>
      <c r="C1876" s="338" t="s">
        <v>1538</v>
      </c>
      <c r="D1876" t="s">
        <v>1538</v>
      </c>
      <c r="E1876" s="337" t="s">
        <v>1538</v>
      </c>
      <c r="G1876" s="337" t="s">
        <v>1538</v>
      </c>
      <c r="H1876" s="337" t="s">
        <v>1538</v>
      </c>
    </row>
    <row r="1877" spans="1:8" x14ac:dyDescent="0.3">
      <c r="A1877" s="109"/>
      <c r="B1877" s="338"/>
      <c r="C1877" s="338" t="s">
        <v>1538</v>
      </c>
      <c r="D1877" t="s">
        <v>1538</v>
      </c>
      <c r="E1877" s="337" t="s">
        <v>1538</v>
      </c>
      <c r="G1877" s="337" t="s">
        <v>1538</v>
      </c>
      <c r="H1877" s="337" t="s">
        <v>1538</v>
      </c>
    </row>
    <row r="1878" spans="1:8" x14ac:dyDescent="0.3">
      <c r="A1878" s="109"/>
      <c r="B1878" s="338"/>
      <c r="C1878" s="338" t="s">
        <v>1538</v>
      </c>
      <c r="D1878" t="s">
        <v>1538</v>
      </c>
      <c r="E1878" s="337" t="s">
        <v>1538</v>
      </c>
      <c r="G1878" s="337" t="s">
        <v>1538</v>
      </c>
      <c r="H1878" s="337" t="s">
        <v>1538</v>
      </c>
    </row>
    <row r="1879" spans="1:8" x14ac:dyDescent="0.3">
      <c r="A1879" s="109"/>
      <c r="B1879" s="338"/>
      <c r="C1879" s="338" t="s">
        <v>1538</v>
      </c>
      <c r="D1879" t="s">
        <v>1538</v>
      </c>
      <c r="E1879" s="337" t="s">
        <v>1538</v>
      </c>
      <c r="G1879" s="337" t="s">
        <v>1538</v>
      </c>
      <c r="H1879" s="337" t="s">
        <v>1538</v>
      </c>
    </row>
    <row r="1880" spans="1:8" x14ac:dyDescent="0.3">
      <c r="A1880" s="109"/>
      <c r="B1880" s="338"/>
      <c r="C1880" s="338" t="s">
        <v>1538</v>
      </c>
      <c r="D1880" t="s">
        <v>1538</v>
      </c>
      <c r="E1880" s="337" t="s">
        <v>1538</v>
      </c>
      <c r="G1880" s="337" t="s">
        <v>1538</v>
      </c>
      <c r="H1880" s="337" t="s">
        <v>1538</v>
      </c>
    </row>
    <row r="1881" spans="1:8" x14ac:dyDescent="0.3">
      <c r="A1881" s="109"/>
      <c r="B1881" s="338"/>
      <c r="C1881" s="338" t="s">
        <v>1538</v>
      </c>
      <c r="D1881" t="s">
        <v>1538</v>
      </c>
      <c r="E1881" s="337" t="s">
        <v>1538</v>
      </c>
      <c r="G1881" s="337" t="s">
        <v>1538</v>
      </c>
      <c r="H1881" s="337" t="s">
        <v>1538</v>
      </c>
    </row>
    <row r="1882" spans="1:8" x14ac:dyDescent="0.3">
      <c r="A1882" s="109"/>
      <c r="B1882" s="338"/>
      <c r="C1882" s="338" t="s">
        <v>1538</v>
      </c>
      <c r="D1882" t="s">
        <v>1538</v>
      </c>
      <c r="E1882" s="337" t="s">
        <v>1538</v>
      </c>
      <c r="G1882" s="337" t="s">
        <v>1538</v>
      </c>
      <c r="H1882" s="337" t="s">
        <v>1538</v>
      </c>
    </row>
    <row r="1883" spans="1:8" x14ac:dyDescent="0.3">
      <c r="A1883" s="109"/>
      <c r="B1883" s="338"/>
      <c r="C1883" s="338" t="s">
        <v>1538</v>
      </c>
      <c r="D1883" t="s">
        <v>1538</v>
      </c>
      <c r="E1883" s="337" t="s">
        <v>1538</v>
      </c>
      <c r="G1883" s="337" t="s">
        <v>1538</v>
      </c>
      <c r="H1883" s="337" t="s">
        <v>1538</v>
      </c>
    </row>
    <row r="1884" spans="1:8" x14ac:dyDescent="0.3">
      <c r="A1884" s="109"/>
      <c r="B1884" s="338"/>
      <c r="C1884" s="338" t="s">
        <v>1538</v>
      </c>
      <c r="D1884" t="s">
        <v>1538</v>
      </c>
      <c r="E1884" s="337" t="s">
        <v>1538</v>
      </c>
      <c r="G1884" s="337" t="s">
        <v>1538</v>
      </c>
      <c r="H1884" s="337" t="s">
        <v>1538</v>
      </c>
    </row>
    <row r="1885" spans="1:8" x14ac:dyDescent="0.3">
      <c r="A1885" s="109"/>
      <c r="B1885" s="338"/>
      <c r="C1885" s="338" t="s">
        <v>1538</v>
      </c>
      <c r="D1885" t="s">
        <v>1538</v>
      </c>
      <c r="E1885" s="337" t="s">
        <v>1538</v>
      </c>
      <c r="G1885" s="337" t="s">
        <v>1538</v>
      </c>
      <c r="H1885" s="337" t="s">
        <v>1538</v>
      </c>
    </row>
    <row r="1886" spans="1:8" x14ac:dyDescent="0.3">
      <c r="A1886" s="109"/>
      <c r="B1886" s="338"/>
      <c r="C1886" s="338" t="s">
        <v>1538</v>
      </c>
      <c r="D1886" t="s">
        <v>1538</v>
      </c>
      <c r="E1886" s="337" t="s">
        <v>1538</v>
      </c>
      <c r="G1886" s="337" t="s">
        <v>1538</v>
      </c>
      <c r="H1886" s="337" t="s">
        <v>1538</v>
      </c>
    </row>
    <row r="1887" spans="1:8" x14ac:dyDescent="0.3">
      <c r="A1887" s="109"/>
      <c r="B1887" s="338"/>
      <c r="C1887" s="338" t="s">
        <v>1538</v>
      </c>
      <c r="D1887" t="s">
        <v>1538</v>
      </c>
      <c r="E1887" s="337" t="s">
        <v>1538</v>
      </c>
      <c r="G1887" s="337" t="s">
        <v>1538</v>
      </c>
      <c r="H1887" s="337" t="s">
        <v>1538</v>
      </c>
    </row>
    <row r="1888" spans="1:8" x14ac:dyDescent="0.3">
      <c r="A1888" s="109"/>
      <c r="B1888" s="338"/>
      <c r="C1888" s="338" t="s">
        <v>1538</v>
      </c>
      <c r="D1888" t="s">
        <v>1538</v>
      </c>
      <c r="E1888" s="337" t="s">
        <v>1538</v>
      </c>
      <c r="G1888" s="337" t="s">
        <v>1538</v>
      </c>
      <c r="H1888" s="337" t="s">
        <v>1538</v>
      </c>
    </row>
    <row r="1889" spans="1:8" x14ac:dyDescent="0.3">
      <c r="A1889" s="109"/>
      <c r="B1889" s="338"/>
      <c r="C1889" s="338" t="s">
        <v>1538</v>
      </c>
      <c r="D1889" t="s">
        <v>1538</v>
      </c>
      <c r="E1889" s="337" t="s">
        <v>1538</v>
      </c>
      <c r="G1889" s="337" t="s">
        <v>1538</v>
      </c>
      <c r="H1889" s="337" t="s">
        <v>1538</v>
      </c>
    </row>
    <row r="1890" spans="1:8" x14ac:dyDescent="0.3">
      <c r="A1890" s="109"/>
      <c r="B1890" s="338"/>
      <c r="C1890" s="338" t="s">
        <v>1538</v>
      </c>
      <c r="D1890" t="s">
        <v>1538</v>
      </c>
      <c r="E1890" s="337" t="s">
        <v>1538</v>
      </c>
      <c r="G1890" s="337" t="s">
        <v>1538</v>
      </c>
      <c r="H1890" s="337" t="s">
        <v>1538</v>
      </c>
    </row>
    <row r="1891" spans="1:8" x14ac:dyDescent="0.3">
      <c r="A1891" s="109"/>
      <c r="B1891" s="338"/>
      <c r="C1891" s="338" t="s">
        <v>1538</v>
      </c>
      <c r="D1891" t="s">
        <v>1538</v>
      </c>
      <c r="E1891" s="337" t="s">
        <v>1538</v>
      </c>
      <c r="G1891" s="337" t="s">
        <v>1538</v>
      </c>
      <c r="H1891" s="337" t="s">
        <v>1538</v>
      </c>
    </row>
    <row r="1892" spans="1:8" x14ac:dyDescent="0.3">
      <c r="A1892" s="109"/>
      <c r="B1892" s="338"/>
      <c r="C1892" s="338" t="s">
        <v>1538</v>
      </c>
      <c r="D1892" t="s">
        <v>1538</v>
      </c>
      <c r="E1892" s="337" t="s">
        <v>1538</v>
      </c>
      <c r="G1892" s="337" t="s">
        <v>1538</v>
      </c>
      <c r="H1892" s="337" t="s">
        <v>1538</v>
      </c>
    </row>
    <row r="1893" spans="1:8" x14ac:dyDescent="0.3">
      <c r="A1893" s="109"/>
      <c r="B1893" s="338"/>
      <c r="C1893" s="338" t="s">
        <v>1538</v>
      </c>
      <c r="D1893" t="s">
        <v>1538</v>
      </c>
      <c r="E1893" s="337" t="s">
        <v>1538</v>
      </c>
      <c r="G1893" s="337" t="s">
        <v>1538</v>
      </c>
      <c r="H1893" s="337" t="s">
        <v>1538</v>
      </c>
    </row>
    <row r="1894" spans="1:8" x14ac:dyDescent="0.3">
      <c r="A1894" s="109"/>
      <c r="B1894" s="338"/>
      <c r="C1894" s="338" t="s">
        <v>1538</v>
      </c>
      <c r="D1894" t="s">
        <v>1538</v>
      </c>
      <c r="E1894" s="337" t="s">
        <v>1538</v>
      </c>
      <c r="G1894" s="337" t="s">
        <v>1538</v>
      </c>
      <c r="H1894" s="337" t="s">
        <v>1538</v>
      </c>
    </row>
    <row r="1895" spans="1:8" x14ac:dyDescent="0.3">
      <c r="A1895" s="109"/>
      <c r="B1895" s="338"/>
      <c r="C1895" s="338" t="s">
        <v>1538</v>
      </c>
      <c r="D1895" t="s">
        <v>1538</v>
      </c>
      <c r="E1895" s="337" t="s">
        <v>1538</v>
      </c>
      <c r="G1895" s="337" t="s">
        <v>1538</v>
      </c>
      <c r="H1895" s="337" t="s">
        <v>1538</v>
      </c>
    </row>
    <row r="1896" spans="1:8" x14ac:dyDescent="0.3">
      <c r="A1896" s="109"/>
      <c r="B1896" s="338"/>
      <c r="C1896" s="338" t="s">
        <v>1538</v>
      </c>
      <c r="D1896" t="s">
        <v>1538</v>
      </c>
      <c r="E1896" s="337" t="s">
        <v>1538</v>
      </c>
      <c r="G1896" s="337" t="s">
        <v>1538</v>
      </c>
      <c r="H1896" s="337" t="s">
        <v>1538</v>
      </c>
    </row>
    <row r="1897" spans="1:8" x14ac:dyDescent="0.3">
      <c r="A1897" s="109"/>
      <c r="B1897" s="338"/>
      <c r="C1897" s="338" t="s">
        <v>1538</v>
      </c>
      <c r="D1897" t="s">
        <v>1538</v>
      </c>
      <c r="E1897" s="337" t="s">
        <v>1538</v>
      </c>
      <c r="G1897" s="337" t="s">
        <v>1538</v>
      </c>
      <c r="H1897" s="337" t="s">
        <v>1538</v>
      </c>
    </row>
    <row r="1898" spans="1:8" x14ac:dyDescent="0.3">
      <c r="A1898" s="109"/>
      <c r="B1898" s="338"/>
      <c r="C1898" s="338" t="s">
        <v>1538</v>
      </c>
      <c r="D1898" t="s">
        <v>1538</v>
      </c>
      <c r="E1898" s="337" t="s">
        <v>1538</v>
      </c>
      <c r="G1898" s="337" t="s">
        <v>1538</v>
      </c>
      <c r="H1898" s="337" t="s">
        <v>1538</v>
      </c>
    </row>
    <row r="1899" spans="1:8" x14ac:dyDescent="0.3">
      <c r="A1899" s="109"/>
      <c r="B1899" s="338"/>
      <c r="C1899" s="338" t="s">
        <v>1538</v>
      </c>
      <c r="D1899" t="s">
        <v>1538</v>
      </c>
      <c r="E1899" s="337" t="s">
        <v>1538</v>
      </c>
      <c r="G1899" s="337" t="s">
        <v>1538</v>
      </c>
      <c r="H1899" s="337" t="s">
        <v>1538</v>
      </c>
    </row>
    <row r="1900" spans="1:8" x14ac:dyDescent="0.3">
      <c r="A1900" s="109"/>
      <c r="B1900" s="338"/>
      <c r="C1900" s="338" t="s">
        <v>1538</v>
      </c>
      <c r="D1900" t="s">
        <v>1538</v>
      </c>
      <c r="E1900" s="337" t="s">
        <v>1538</v>
      </c>
      <c r="G1900" s="337" t="s">
        <v>1538</v>
      </c>
      <c r="H1900" s="337" t="s">
        <v>1538</v>
      </c>
    </row>
    <row r="1901" spans="1:8" x14ac:dyDescent="0.3">
      <c r="A1901" s="109"/>
      <c r="B1901" s="338"/>
      <c r="C1901" s="338" t="s">
        <v>1538</v>
      </c>
      <c r="D1901" t="s">
        <v>1538</v>
      </c>
      <c r="E1901" s="337" t="s">
        <v>1538</v>
      </c>
      <c r="G1901" s="337" t="s">
        <v>1538</v>
      </c>
      <c r="H1901" s="337" t="s">
        <v>1538</v>
      </c>
    </row>
    <row r="1902" spans="1:8" x14ac:dyDescent="0.3">
      <c r="A1902" s="109"/>
      <c r="B1902" s="338"/>
      <c r="C1902" s="338" t="s">
        <v>1538</v>
      </c>
      <c r="D1902" t="s">
        <v>1538</v>
      </c>
      <c r="E1902" s="337" t="s">
        <v>1538</v>
      </c>
      <c r="G1902" s="337" t="s">
        <v>1538</v>
      </c>
      <c r="H1902" s="337" t="s">
        <v>1538</v>
      </c>
    </row>
    <row r="1903" spans="1:8" x14ac:dyDescent="0.3">
      <c r="A1903" s="109"/>
      <c r="B1903" s="338"/>
      <c r="C1903" s="338" t="s">
        <v>1538</v>
      </c>
      <c r="D1903" t="s">
        <v>1538</v>
      </c>
      <c r="E1903" s="337" t="s">
        <v>1538</v>
      </c>
      <c r="G1903" s="337" t="s">
        <v>1538</v>
      </c>
      <c r="H1903" s="337" t="s">
        <v>1538</v>
      </c>
    </row>
    <row r="1904" spans="1:8" x14ac:dyDescent="0.3">
      <c r="A1904" s="109"/>
      <c r="B1904" s="338"/>
      <c r="C1904" s="338" t="s">
        <v>1538</v>
      </c>
      <c r="D1904" t="s">
        <v>1538</v>
      </c>
      <c r="E1904" s="337" t="s">
        <v>1538</v>
      </c>
      <c r="G1904" s="337" t="s">
        <v>1538</v>
      </c>
      <c r="H1904" s="337" t="s">
        <v>1538</v>
      </c>
    </row>
    <row r="1905" spans="1:8" x14ac:dyDescent="0.3">
      <c r="A1905" s="109"/>
      <c r="B1905" s="338"/>
      <c r="C1905" s="338" t="s">
        <v>1538</v>
      </c>
      <c r="D1905" t="s">
        <v>1538</v>
      </c>
      <c r="E1905" s="337" t="s">
        <v>1538</v>
      </c>
      <c r="G1905" s="337" t="s">
        <v>1538</v>
      </c>
      <c r="H1905" s="337" t="s">
        <v>1538</v>
      </c>
    </row>
    <row r="1906" spans="1:8" x14ac:dyDescent="0.3">
      <c r="A1906" s="109"/>
      <c r="B1906" s="338"/>
      <c r="C1906" s="338" t="s">
        <v>1538</v>
      </c>
      <c r="D1906" t="s">
        <v>1538</v>
      </c>
      <c r="E1906" s="337" t="s">
        <v>1538</v>
      </c>
      <c r="G1906" s="337" t="s">
        <v>1538</v>
      </c>
      <c r="H1906" s="337" t="s">
        <v>1538</v>
      </c>
    </row>
    <row r="1907" spans="1:8" x14ac:dyDescent="0.3">
      <c r="A1907" s="109"/>
      <c r="B1907" s="338"/>
      <c r="C1907" s="338" t="s">
        <v>1538</v>
      </c>
      <c r="D1907" t="s">
        <v>1538</v>
      </c>
      <c r="E1907" s="337" t="s">
        <v>1538</v>
      </c>
      <c r="G1907" s="337" t="s">
        <v>1538</v>
      </c>
      <c r="H1907" s="337" t="s">
        <v>1538</v>
      </c>
    </row>
    <row r="1908" spans="1:8" x14ac:dyDescent="0.3">
      <c r="A1908" s="109"/>
      <c r="B1908" s="338"/>
      <c r="C1908" s="338" t="s">
        <v>1538</v>
      </c>
      <c r="D1908" t="s">
        <v>1538</v>
      </c>
      <c r="E1908" s="337" t="s">
        <v>1538</v>
      </c>
      <c r="G1908" s="337" t="s">
        <v>1538</v>
      </c>
      <c r="H1908" s="337" t="s">
        <v>1538</v>
      </c>
    </row>
    <row r="1909" spans="1:8" x14ac:dyDescent="0.3">
      <c r="A1909" s="109"/>
      <c r="B1909" s="338"/>
      <c r="C1909" s="338" t="s">
        <v>1538</v>
      </c>
      <c r="D1909" t="s">
        <v>1538</v>
      </c>
      <c r="E1909" s="337" t="s">
        <v>1538</v>
      </c>
      <c r="G1909" s="337" t="s">
        <v>1538</v>
      </c>
      <c r="H1909" s="337" t="s">
        <v>1538</v>
      </c>
    </row>
    <row r="1910" spans="1:8" x14ac:dyDescent="0.3">
      <c r="A1910" s="109"/>
      <c r="B1910" s="338"/>
      <c r="C1910" s="338" t="s">
        <v>1538</v>
      </c>
      <c r="D1910" t="s">
        <v>1538</v>
      </c>
      <c r="E1910" s="337" t="s">
        <v>1538</v>
      </c>
      <c r="G1910" s="337" t="s">
        <v>1538</v>
      </c>
      <c r="H1910" s="337" t="s">
        <v>1538</v>
      </c>
    </row>
    <row r="1911" spans="1:8" x14ac:dyDescent="0.3">
      <c r="A1911" s="109"/>
      <c r="B1911" s="338"/>
      <c r="C1911" s="338" t="s">
        <v>1538</v>
      </c>
      <c r="D1911" t="s">
        <v>1538</v>
      </c>
      <c r="E1911" s="337" t="s">
        <v>1538</v>
      </c>
      <c r="G1911" s="337" t="s">
        <v>1538</v>
      </c>
      <c r="H1911" s="337" t="s">
        <v>1538</v>
      </c>
    </row>
    <row r="1912" spans="1:8" x14ac:dyDescent="0.3">
      <c r="A1912" s="109"/>
      <c r="B1912" s="338"/>
      <c r="C1912" s="338" t="s">
        <v>1538</v>
      </c>
      <c r="D1912" t="s">
        <v>1538</v>
      </c>
      <c r="E1912" s="337" t="s">
        <v>1538</v>
      </c>
      <c r="G1912" s="337" t="s">
        <v>1538</v>
      </c>
      <c r="H1912" s="337" t="s">
        <v>1538</v>
      </c>
    </row>
    <row r="1913" spans="1:8" x14ac:dyDescent="0.3">
      <c r="A1913" s="109"/>
      <c r="B1913" s="338"/>
      <c r="C1913" s="338" t="s">
        <v>1538</v>
      </c>
      <c r="D1913" t="s">
        <v>1538</v>
      </c>
      <c r="E1913" s="337" t="s">
        <v>1538</v>
      </c>
      <c r="G1913" s="337" t="s">
        <v>1538</v>
      </c>
      <c r="H1913" s="337" t="s">
        <v>1538</v>
      </c>
    </row>
    <row r="1914" spans="1:8" x14ac:dyDescent="0.3">
      <c r="A1914" s="109"/>
      <c r="B1914" s="338"/>
      <c r="C1914" s="338" t="s">
        <v>1538</v>
      </c>
      <c r="D1914" t="s">
        <v>1538</v>
      </c>
      <c r="E1914" s="337" t="s">
        <v>1538</v>
      </c>
      <c r="G1914" s="337" t="s">
        <v>1538</v>
      </c>
      <c r="H1914" s="337" t="s">
        <v>1538</v>
      </c>
    </row>
    <row r="1915" spans="1:8" x14ac:dyDescent="0.3">
      <c r="A1915" s="109"/>
      <c r="B1915" s="338"/>
      <c r="C1915" s="338" t="s">
        <v>1538</v>
      </c>
      <c r="D1915" t="s">
        <v>1538</v>
      </c>
      <c r="E1915" s="337" t="s">
        <v>1538</v>
      </c>
      <c r="G1915" s="337" t="s">
        <v>1538</v>
      </c>
      <c r="H1915" s="337" t="s">
        <v>1538</v>
      </c>
    </row>
    <row r="1916" spans="1:8" x14ac:dyDescent="0.3">
      <c r="A1916" s="109"/>
      <c r="B1916" s="338"/>
      <c r="C1916" s="338" t="s">
        <v>1538</v>
      </c>
      <c r="D1916" t="s">
        <v>1538</v>
      </c>
      <c r="E1916" s="337" t="s">
        <v>1538</v>
      </c>
      <c r="G1916" s="337" t="s">
        <v>1538</v>
      </c>
      <c r="H1916" s="337" t="s">
        <v>1538</v>
      </c>
    </row>
    <row r="1917" spans="1:8" x14ac:dyDescent="0.3">
      <c r="A1917" s="109"/>
      <c r="B1917" s="338"/>
      <c r="C1917" s="338" t="s">
        <v>1538</v>
      </c>
      <c r="D1917" t="s">
        <v>1538</v>
      </c>
      <c r="E1917" s="337" t="s">
        <v>1538</v>
      </c>
      <c r="G1917" s="337" t="s">
        <v>1538</v>
      </c>
      <c r="H1917" s="337" t="s">
        <v>1538</v>
      </c>
    </row>
    <row r="1918" spans="1:8" x14ac:dyDescent="0.3">
      <c r="A1918" s="109"/>
      <c r="B1918" s="338"/>
      <c r="C1918" s="338" t="s">
        <v>1538</v>
      </c>
      <c r="D1918" t="s">
        <v>1538</v>
      </c>
      <c r="E1918" s="337" t="s">
        <v>1538</v>
      </c>
      <c r="G1918" s="337" t="s">
        <v>1538</v>
      </c>
      <c r="H1918" s="337" t="s">
        <v>1538</v>
      </c>
    </row>
    <row r="1919" spans="1:8" x14ac:dyDescent="0.3">
      <c r="A1919" s="109"/>
      <c r="B1919" s="338"/>
      <c r="C1919" s="338" t="s">
        <v>1538</v>
      </c>
      <c r="D1919" t="s">
        <v>1538</v>
      </c>
      <c r="E1919" s="337" t="s">
        <v>1538</v>
      </c>
      <c r="G1919" s="337" t="s">
        <v>1538</v>
      </c>
      <c r="H1919" s="337" t="s">
        <v>1538</v>
      </c>
    </row>
    <row r="1920" spans="1:8" x14ac:dyDescent="0.3">
      <c r="A1920" s="109"/>
      <c r="B1920" s="338"/>
      <c r="C1920" s="338" t="s">
        <v>1538</v>
      </c>
      <c r="D1920" t="s">
        <v>1538</v>
      </c>
      <c r="E1920" s="337" t="s">
        <v>1538</v>
      </c>
      <c r="G1920" s="337" t="s">
        <v>1538</v>
      </c>
      <c r="H1920" s="337" t="s">
        <v>1538</v>
      </c>
    </row>
    <row r="1921" spans="1:8" x14ac:dyDescent="0.3">
      <c r="A1921" s="109"/>
      <c r="B1921" s="338"/>
      <c r="C1921" s="338" t="s">
        <v>1538</v>
      </c>
      <c r="D1921" t="s">
        <v>1538</v>
      </c>
      <c r="E1921" s="337" t="s">
        <v>1538</v>
      </c>
      <c r="G1921" s="337" t="s">
        <v>1538</v>
      </c>
      <c r="H1921" s="337" t="s">
        <v>1538</v>
      </c>
    </row>
    <row r="1922" spans="1:8" x14ac:dyDescent="0.3">
      <c r="A1922" s="109"/>
      <c r="B1922" s="338"/>
      <c r="C1922" s="338" t="s">
        <v>1538</v>
      </c>
      <c r="D1922" t="s">
        <v>1538</v>
      </c>
      <c r="E1922" s="337" t="s">
        <v>1538</v>
      </c>
      <c r="G1922" s="337" t="s">
        <v>1538</v>
      </c>
      <c r="H1922" s="337" t="s">
        <v>1538</v>
      </c>
    </row>
    <row r="1923" spans="1:8" x14ac:dyDescent="0.3">
      <c r="A1923" s="109"/>
      <c r="B1923" s="338"/>
      <c r="C1923" s="338" t="s">
        <v>1538</v>
      </c>
      <c r="D1923" t="s">
        <v>1538</v>
      </c>
      <c r="E1923" s="337" t="s">
        <v>1538</v>
      </c>
      <c r="G1923" s="337" t="s">
        <v>1538</v>
      </c>
      <c r="H1923" s="337" t="s">
        <v>1538</v>
      </c>
    </row>
    <row r="1924" spans="1:8" x14ac:dyDescent="0.3">
      <c r="A1924" s="109"/>
      <c r="B1924" s="338"/>
      <c r="C1924" s="338" t="s">
        <v>1538</v>
      </c>
      <c r="D1924" t="s">
        <v>1538</v>
      </c>
      <c r="E1924" s="337" t="s">
        <v>1538</v>
      </c>
      <c r="G1924" s="337" t="s">
        <v>1538</v>
      </c>
      <c r="H1924" s="337" t="s">
        <v>1538</v>
      </c>
    </row>
    <row r="1925" spans="1:8" x14ac:dyDescent="0.3">
      <c r="A1925" s="109"/>
      <c r="B1925" s="340"/>
      <c r="C1925" s="338" t="s">
        <v>1538</v>
      </c>
      <c r="D1925" t="s">
        <v>1538</v>
      </c>
      <c r="E1925" s="337" t="s">
        <v>1538</v>
      </c>
      <c r="G1925" s="337" t="s">
        <v>1538</v>
      </c>
      <c r="H1925" s="337" t="s">
        <v>1538</v>
      </c>
    </row>
    <row r="1926" spans="1:8" x14ac:dyDescent="0.3">
      <c r="A1926" s="109"/>
      <c r="C1926" s="338" t="s">
        <v>1538</v>
      </c>
      <c r="D1926" t="s">
        <v>1538</v>
      </c>
      <c r="E1926" s="337" t="s">
        <v>1538</v>
      </c>
      <c r="G1926" s="337" t="s">
        <v>1538</v>
      </c>
      <c r="H1926" s="337" t="s">
        <v>1538</v>
      </c>
    </row>
    <row r="1927" spans="1:8" x14ac:dyDescent="0.3">
      <c r="A1927" s="109"/>
      <c r="C1927" s="338" t="s">
        <v>1538</v>
      </c>
      <c r="D1927" t="s">
        <v>1538</v>
      </c>
      <c r="E1927" s="337" t="s">
        <v>1538</v>
      </c>
      <c r="G1927" s="337" t="s">
        <v>1538</v>
      </c>
      <c r="H1927" s="337" t="s">
        <v>1538</v>
      </c>
    </row>
    <row r="1928" spans="1:8" x14ac:dyDescent="0.3">
      <c r="A1928" s="109"/>
      <c r="C1928" s="338" t="s">
        <v>1538</v>
      </c>
      <c r="D1928" t="s">
        <v>1538</v>
      </c>
      <c r="E1928" s="337" t="s">
        <v>1538</v>
      </c>
      <c r="G1928" s="337" t="s">
        <v>1538</v>
      </c>
      <c r="H1928" s="337" t="s">
        <v>1538</v>
      </c>
    </row>
    <row r="1929" spans="1:8" x14ac:dyDescent="0.3">
      <c r="A1929" s="109"/>
      <c r="C1929" s="338" t="s">
        <v>1538</v>
      </c>
      <c r="D1929" t="s">
        <v>1538</v>
      </c>
      <c r="E1929" s="337" t="s">
        <v>1538</v>
      </c>
      <c r="G1929" s="337" t="s">
        <v>1538</v>
      </c>
      <c r="H1929" s="337" t="s">
        <v>1538</v>
      </c>
    </row>
    <row r="1930" spans="1:8" x14ac:dyDescent="0.3">
      <c r="A1930" s="109"/>
      <c r="C1930" s="338" t="s">
        <v>1538</v>
      </c>
      <c r="D1930" t="s">
        <v>1538</v>
      </c>
      <c r="E1930" s="337" t="s">
        <v>1538</v>
      </c>
      <c r="G1930" s="337" t="s">
        <v>1538</v>
      </c>
      <c r="H1930" s="337" t="s">
        <v>1538</v>
      </c>
    </row>
    <row r="1931" spans="1:8" x14ac:dyDescent="0.3">
      <c r="A1931" s="109"/>
      <c r="C1931" s="338" t="s">
        <v>1538</v>
      </c>
      <c r="D1931" t="s">
        <v>1538</v>
      </c>
      <c r="E1931" s="337" t="s">
        <v>1538</v>
      </c>
      <c r="G1931" s="337" t="s">
        <v>1538</v>
      </c>
      <c r="H1931" s="337" t="s">
        <v>1538</v>
      </c>
    </row>
    <row r="1932" spans="1:8" x14ac:dyDescent="0.3">
      <c r="A1932" s="109"/>
      <c r="B1932" s="338"/>
      <c r="C1932" s="338" t="s">
        <v>1538</v>
      </c>
      <c r="D1932" t="s">
        <v>1538</v>
      </c>
      <c r="E1932" s="337" t="s">
        <v>1538</v>
      </c>
      <c r="G1932" s="337" t="s">
        <v>1538</v>
      </c>
      <c r="H1932" s="337" t="s">
        <v>1538</v>
      </c>
    </row>
    <row r="1933" spans="1:8" x14ac:dyDescent="0.3">
      <c r="A1933" s="109"/>
      <c r="B1933" s="338"/>
      <c r="C1933" s="338" t="s">
        <v>1538</v>
      </c>
      <c r="D1933" t="s">
        <v>1538</v>
      </c>
      <c r="E1933" s="337" t="s">
        <v>1538</v>
      </c>
      <c r="G1933" s="337" t="s">
        <v>1538</v>
      </c>
      <c r="H1933" s="337" t="s">
        <v>1538</v>
      </c>
    </row>
    <row r="1934" spans="1:8" x14ac:dyDescent="0.3">
      <c r="A1934" s="109"/>
      <c r="B1934" s="338"/>
      <c r="C1934" s="338" t="s">
        <v>1538</v>
      </c>
      <c r="D1934" t="s">
        <v>1538</v>
      </c>
      <c r="E1934" s="337" t="s">
        <v>1538</v>
      </c>
      <c r="G1934" s="337" t="s">
        <v>1538</v>
      </c>
      <c r="H1934" s="337" t="s">
        <v>1538</v>
      </c>
    </row>
    <row r="1935" spans="1:8" x14ac:dyDescent="0.3">
      <c r="A1935" s="109"/>
      <c r="B1935" s="338"/>
      <c r="C1935" s="338" t="s">
        <v>1538</v>
      </c>
      <c r="D1935" t="s">
        <v>1538</v>
      </c>
      <c r="E1935" s="337" t="s">
        <v>1538</v>
      </c>
      <c r="G1935" s="337" t="s">
        <v>1538</v>
      </c>
      <c r="H1935" s="337" t="s">
        <v>1538</v>
      </c>
    </row>
    <row r="1936" spans="1:8" x14ac:dyDescent="0.3">
      <c r="A1936" s="109"/>
      <c r="B1936" s="338"/>
      <c r="C1936" s="338" t="s">
        <v>1538</v>
      </c>
      <c r="D1936" t="s">
        <v>1538</v>
      </c>
      <c r="E1936" s="337" t="s">
        <v>1538</v>
      </c>
      <c r="G1936" s="337" t="s">
        <v>1538</v>
      </c>
      <c r="H1936" s="337" t="s">
        <v>1538</v>
      </c>
    </row>
    <row r="1937" spans="1:8" x14ac:dyDescent="0.3">
      <c r="A1937" s="109"/>
      <c r="B1937" s="338"/>
      <c r="C1937" s="338" t="s">
        <v>1538</v>
      </c>
      <c r="D1937" t="s">
        <v>1538</v>
      </c>
      <c r="E1937" s="337" t="s">
        <v>1538</v>
      </c>
      <c r="G1937" s="337" t="s">
        <v>1538</v>
      </c>
      <c r="H1937" s="337" t="s">
        <v>1538</v>
      </c>
    </row>
    <row r="1938" spans="1:8" x14ac:dyDescent="0.3">
      <c r="A1938" s="109"/>
      <c r="B1938" s="338"/>
      <c r="C1938" s="338" t="s">
        <v>1538</v>
      </c>
      <c r="D1938" t="s">
        <v>1538</v>
      </c>
      <c r="E1938" s="337" t="s">
        <v>1538</v>
      </c>
      <c r="G1938" s="337" t="s">
        <v>1538</v>
      </c>
      <c r="H1938" s="337" t="s">
        <v>1538</v>
      </c>
    </row>
    <row r="1939" spans="1:8" x14ac:dyDescent="0.3">
      <c r="A1939" s="109"/>
      <c r="B1939" s="338"/>
      <c r="C1939" s="338" t="s">
        <v>1538</v>
      </c>
      <c r="D1939" t="s">
        <v>1538</v>
      </c>
      <c r="E1939" s="337" t="s">
        <v>1538</v>
      </c>
      <c r="G1939" s="337" t="s">
        <v>1538</v>
      </c>
      <c r="H1939" s="337" t="s">
        <v>1538</v>
      </c>
    </row>
    <row r="1940" spans="1:8" x14ac:dyDescent="0.3">
      <c r="A1940" s="109"/>
      <c r="B1940" s="338"/>
      <c r="C1940" s="338" t="s">
        <v>1538</v>
      </c>
      <c r="D1940" t="s">
        <v>1538</v>
      </c>
      <c r="E1940" s="337" t="s">
        <v>1538</v>
      </c>
      <c r="G1940" s="337" t="s">
        <v>1538</v>
      </c>
      <c r="H1940" s="337" t="s">
        <v>1538</v>
      </c>
    </row>
    <row r="1941" spans="1:8" x14ac:dyDescent="0.3">
      <c r="A1941" s="109"/>
      <c r="B1941" s="338"/>
      <c r="C1941" s="338" t="s">
        <v>1538</v>
      </c>
      <c r="D1941" t="s">
        <v>1538</v>
      </c>
      <c r="E1941" s="337" t="s">
        <v>1538</v>
      </c>
      <c r="G1941" s="337" t="s">
        <v>1538</v>
      </c>
      <c r="H1941" s="337" t="s">
        <v>1538</v>
      </c>
    </row>
    <row r="1942" spans="1:8" x14ac:dyDescent="0.3">
      <c r="A1942" s="109"/>
      <c r="B1942" s="338"/>
      <c r="C1942" s="338" t="s">
        <v>1538</v>
      </c>
      <c r="D1942" t="s">
        <v>1538</v>
      </c>
      <c r="E1942" s="337" t="s">
        <v>1538</v>
      </c>
      <c r="G1942" s="337" t="s">
        <v>1538</v>
      </c>
      <c r="H1942" s="337" t="s">
        <v>1538</v>
      </c>
    </row>
    <row r="1943" spans="1:8" x14ac:dyDescent="0.3">
      <c r="A1943" s="109"/>
      <c r="B1943" s="338"/>
      <c r="C1943" s="338" t="s">
        <v>1538</v>
      </c>
      <c r="D1943" t="s">
        <v>1538</v>
      </c>
      <c r="E1943" s="337" t="s">
        <v>1538</v>
      </c>
      <c r="G1943" s="337" t="s">
        <v>1538</v>
      </c>
      <c r="H1943" s="337" t="s">
        <v>1538</v>
      </c>
    </row>
    <row r="1944" spans="1:8" x14ac:dyDescent="0.3">
      <c r="A1944" s="109"/>
      <c r="B1944" s="338"/>
      <c r="C1944" s="338" t="s">
        <v>1538</v>
      </c>
      <c r="D1944" t="s">
        <v>1538</v>
      </c>
      <c r="E1944" s="337" t="s">
        <v>1538</v>
      </c>
      <c r="G1944" s="337" t="s">
        <v>1538</v>
      </c>
      <c r="H1944" s="337" t="s">
        <v>1538</v>
      </c>
    </row>
    <row r="1945" spans="1:8" x14ac:dyDescent="0.3">
      <c r="A1945" s="109"/>
      <c r="B1945" s="338"/>
      <c r="C1945" s="338" t="s">
        <v>1538</v>
      </c>
      <c r="D1945" t="s">
        <v>1538</v>
      </c>
      <c r="E1945" s="337" t="s">
        <v>1538</v>
      </c>
      <c r="G1945" s="337" t="s">
        <v>1538</v>
      </c>
      <c r="H1945" s="337" t="s">
        <v>1538</v>
      </c>
    </row>
    <row r="1946" spans="1:8" x14ac:dyDescent="0.3">
      <c r="A1946" s="109"/>
      <c r="B1946" s="338"/>
      <c r="C1946" s="338" t="s">
        <v>1538</v>
      </c>
      <c r="D1946" t="s">
        <v>1538</v>
      </c>
      <c r="E1946" s="337" t="s">
        <v>1538</v>
      </c>
      <c r="G1946" s="337" t="s">
        <v>1538</v>
      </c>
      <c r="H1946" s="337" t="s">
        <v>1538</v>
      </c>
    </row>
    <row r="1947" spans="1:8" x14ac:dyDescent="0.3">
      <c r="A1947" s="109"/>
      <c r="B1947" s="338"/>
      <c r="C1947" s="338" t="s">
        <v>1538</v>
      </c>
      <c r="D1947" t="s">
        <v>1538</v>
      </c>
      <c r="E1947" s="337" t="s">
        <v>1538</v>
      </c>
      <c r="G1947" s="337" t="s">
        <v>1538</v>
      </c>
      <c r="H1947" s="337" t="s">
        <v>1538</v>
      </c>
    </row>
    <row r="1948" spans="1:8" x14ac:dyDescent="0.3">
      <c r="A1948" s="109"/>
      <c r="B1948" s="338"/>
      <c r="C1948" s="338" t="s">
        <v>1538</v>
      </c>
      <c r="D1948" t="s">
        <v>1538</v>
      </c>
      <c r="E1948" s="337" t="s">
        <v>1538</v>
      </c>
      <c r="G1948" s="337" t="s">
        <v>1538</v>
      </c>
      <c r="H1948" s="337" t="s">
        <v>1538</v>
      </c>
    </row>
    <row r="1949" spans="1:8" x14ac:dyDescent="0.3">
      <c r="A1949" s="109"/>
      <c r="B1949" s="338"/>
      <c r="C1949" s="338" t="s">
        <v>1538</v>
      </c>
      <c r="D1949" t="s">
        <v>1538</v>
      </c>
      <c r="E1949" s="337" t="s">
        <v>1538</v>
      </c>
      <c r="G1949" s="337" t="s">
        <v>1538</v>
      </c>
      <c r="H1949" s="337" t="s">
        <v>1538</v>
      </c>
    </row>
    <row r="1950" spans="1:8" x14ac:dyDescent="0.3">
      <c r="A1950" s="109"/>
      <c r="B1950" s="338"/>
      <c r="C1950" s="338" t="s">
        <v>1538</v>
      </c>
      <c r="D1950" t="s">
        <v>1538</v>
      </c>
      <c r="E1950" s="337" t="s">
        <v>1538</v>
      </c>
      <c r="G1950" s="337" t="s">
        <v>1538</v>
      </c>
      <c r="H1950" s="337" t="s">
        <v>1538</v>
      </c>
    </row>
    <row r="1951" spans="1:8" x14ac:dyDescent="0.3">
      <c r="A1951" s="109"/>
      <c r="B1951" s="338"/>
      <c r="C1951" s="338" t="s">
        <v>1538</v>
      </c>
      <c r="D1951" t="s">
        <v>1538</v>
      </c>
      <c r="E1951" s="337" t="s">
        <v>1538</v>
      </c>
      <c r="G1951" s="337" t="s">
        <v>1538</v>
      </c>
      <c r="H1951" s="337" t="s">
        <v>1538</v>
      </c>
    </row>
    <row r="1952" spans="1:8" x14ac:dyDescent="0.3">
      <c r="A1952" s="109"/>
      <c r="B1952" s="338"/>
      <c r="C1952" s="338" t="s">
        <v>1538</v>
      </c>
      <c r="D1952" t="s">
        <v>1538</v>
      </c>
      <c r="E1952" s="337" t="s">
        <v>1538</v>
      </c>
      <c r="G1952" s="337" t="s">
        <v>1538</v>
      </c>
      <c r="H1952" s="337" t="s">
        <v>1538</v>
      </c>
    </row>
    <row r="1953" spans="1:8" x14ac:dyDescent="0.3">
      <c r="A1953" s="109"/>
      <c r="B1953" s="338"/>
      <c r="C1953" s="338" t="s">
        <v>1538</v>
      </c>
      <c r="D1953" t="s">
        <v>1538</v>
      </c>
      <c r="E1953" s="337" t="s">
        <v>1538</v>
      </c>
      <c r="G1953" s="337" t="s">
        <v>1538</v>
      </c>
      <c r="H1953" s="337" t="s">
        <v>1538</v>
      </c>
    </row>
    <row r="1954" spans="1:8" x14ac:dyDescent="0.3">
      <c r="A1954" s="109"/>
      <c r="B1954" s="338"/>
      <c r="C1954" s="338" t="s">
        <v>1538</v>
      </c>
      <c r="D1954" t="s">
        <v>1538</v>
      </c>
      <c r="E1954" s="337" t="s">
        <v>1538</v>
      </c>
      <c r="G1954" s="337" t="s">
        <v>1538</v>
      </c>
      <c r="H1954" s="337" t="s">
        <v>1538</v>
      </c>
    </row>
    <row r="1955" spans="1:8" x14ac:dyDescent="0.3">
      <c r="A1955" s="109"/>
      <c r="B1955" s="338"/>
      <c r="C1955" s="338" t="s">
        <v>1538</v>
      </c>
      <c r="D1955" t="s">
        <v>1538</v>
      </c>
      <c r="E1955" s="337" t="s">
        <v>1538</v>
      </c>
      <c r="G1955" s="337" t="s">
        <v>1538</v>
      </c>
      <c r="H1955" s="337" t="s">
        <v>1538</v>
      </c>
    </row>
    <row r="1956" spans="1:8" x14ac:dyDescent="0.3">
      <c r="A1956" s="109"/>
      <c r="B1956" s="338"/>
      <c r="C1956" s="338" t="s">
        <v>1538</v>
      </c>
      <c r="D1956" t="s">
        <v>1538</v>
      </c>
      <c r="E1956" s="337" t="s">
        <v>1538</v>
      </c>
      <c r="G1956" s="337" t="s">
        <v>1538</v>
      </c>
      <c r="H1956" s="337" t="s">
        <v>1538</v>
      </c>
    </row>
    <row r="1957" spans="1:8" x14ac:dyDescent="0.3">
      <c r="A1957" s="109"/>
      <c r="B1957" s="338"/>
      <c r="C1957" s="338" t="s">
        <v>1538</v>
      </c>
      <c r="D1957" t="s">
        <v>1538</v>
      </c>
      <c r="E1957" s="337" t="s">
        <v>1538</v>
      </c>
      <c r="G1957" s="337" t="s">
        <v>1538</v>
      </c>
      <c r="H1957" s="337" t="s">
        <v>1538</v>
      </c>
    </row>
    <row r="1958" spans="1:8" x14ac:dyDescent="0.3">
      <c r="A1958" s="109"/>
      <c r="B1958" s="338"/>
      <c r="C1958" s="338" t="s">
        <v>1538</v>
      </c>
      <c r="D1958" t="s">
        <v>1538</v>
      </c>
      <c r="E1958" s="337" t="s">
        <v>1538</v>
      </c>
      <c r="G1958" s="337" t="s">
        <v>1538</v>
      </c>
      <c r="H1958" s="337" t="s">
        <v>1538</v>
      </c>
    </row>
    <row r="1959" spans="1:8" x14ac:dyDescent="0.3">
      <c r="A1959" s="109"/>
      <c r="B1959" s="338"/>
      <c r="C1959" s="338" t="s">
        <v>1538</v>
      </c>
      <c r="D1959" t="s">
        <v>1538</v>
      </c>
      <c r="E1959" s="337" t="s">
        <v>1538</v>
      </c>
      <c r="G1959" s="337" t="s">
        <v>1538</v>
      </c>
      <c r="H1959" s="337" t="s">
        <v>1538</v>
      </c>
    </row>
    <row r="1960" spans="1:8" x14ac:dyDescent="0.3">
      <c r="A1960" s="109"/>
      <c r="B1960" s="338"/>
      <c r="C1960" s="338" t="s">
        <v>1538</v>
      </c>
      <c r="D1960" t="s">
        <v>1538</v>
      </c>
      <c r="E1960" s="337" t="s">
        <v>1538</v>
      </c>
      <c r="G1960" s="337" t="s">
        <v>1538</v>
      </c>
      <c r="H1960" s="337" t="s">
        <v>1538</v>
      </c>
    </row>
    <row r="1961" spans="1:8" x14ac:dyDescent="0.3">
      <c r="A1961" s="109"/>
      <c r="B1961" s="338"/>
      <c r="C1961" s="338" t="s">
        <v>1538</v>
      </c>
      <c r="D1961" t="s">
        <v>1538</v>
      </c>
      <c r="E1961" s="337" t="s">
        <v>1538</v>
      </c>
      <c r="G1961" s="337" t="s">
        <v>1538</v>
      </c>
      <c r="H1961" s="337" t="s">
        <v>1538</v>
      </c>
    </row>
    <row r="1962" spans="1:8" x14ac:dyDescent="0.3">
      <c r="A1962" s="109"/>
      <c r="B1962" s="338"/>
      <c r="C1962" s="338" t="s">
        <v>1538</v>
      </c>
      <c r="D1962" t="s">
        <v>1538</v>
      </c>
      <c r="E1962" s="337" t="s">
        <v>1538</v>
      </c>
      <c r="G1962" s="337" t="s">
        <v>1538</v>
      </c>
      <c r="H1962" s="337" t="s">
        <v>1538</v>
      </c>
    </row>
    <row r="1963" spans="1:8" x14ac:dyDescent="0.3">
      <c r="A1963" s="109"/>
      <c r="B1963" s="338"/>
      <c r="C1963" s="338" t="s">
        <v>1538</v>
      </c>
      <c r="D1963" t="s">
        <v>1538</v>
      </c>
      <c r="E1963" s="337" t="s">
        <v>1538</v>
      </c>
      <c r="G1963" s="337" t="s">
        <v>1538</v>
      </c>
      <c r="H1963" s="337" t="s">
        <v>1538</v>
      </c>
    </row>
    <row r="1964" spans="1:8" x14ac:dyDescent="0.3">
      <c r="A1964" s="109"/>
      <c r="B1964" s="338"/>
      <c r="C1964" s="338" t="s">
        <v>1538</v>
      </c>
      <c r="D1964" t="s">
        <v>1538</v>
      </c>
      <c r="E1964" s="337" t="s">
        <v>1538</v>
      </c>
      <c r="G1964" s="337" t="s">
        <v>1538</v>
      </c>
      <c r="H1964" s="337" t="s">
        <v>1538</v>
      </c>
    </row>
    <row r="1965" spans="1:8" x14ac:dyDescent="0.3">
      <c r="A1965" s="109"/>
      <c r="B1965" s="338"/>
      <c r="C1965" s="338" t="s">
        <v>1538</v>
      </c>
      <c r="D1965" t="s">
        <v>1538</v>
      </c>
      <c r="E1965" s="337" t="s">
        <v>1538</v>
      </c>
      <c r="G1965" s="337" t="s">
        <v>1538</v>
      </c>
      <c r="H1965" s="337" t="s">
        <v>1538</v>
      </c>
    </row>
    <row r="1966" spans="1:8" x14ac:dyDescent="0.3">
      <c r="A1966" s="109"/>
      <c r="B1966" s="338"/>
      <c r="C1966" s="338" t="s">
        <v>1538</v>
      </c>
      <c r="D1966" t="s">
        <v>1538</v>
      </c>
      <c r="E1966" s="337" t="s">
        <v>1538</v>
      </c>
      <c r="G1966" s="337" t="s">
        <v>1538</v>
      </c>
      <c r="H1966" s="337" t="s">
        <v>1538</v>
      </c>
    </row>
    <row r="1967" spans="1:8" x14ac:dyDescent="0.3">
      <c r="A1967" s="109"/>
      <c r="B1967" s="338"/>
      <c r="C1967" s="338" t="s">
        <v>1538</v>
      </c>
      <c r="D1967" t="s">
        <v>1538</v>
      </c>
      <c r="E1967" s="337" t="s">
        <v>1538</v>
      </c>
      <c r="G1967" s="337" t="s">
        <v>1538</v>
      </c>
      <c r="H1967" s="337" t="s">
        <v>1538</v>
      </c>
    </row>
    <row r="1968" spans="1:8" x14ac:dyDescent="0.3">
      <c r="A1968" s="109"/>
      <c r="B1968" s="338"/>
      <c r="C1968" s="338" t="s">
        <v>1538</v>
      </c>
      <c r="D1968" t="s">
        <v>1538</v>
      </c>
      <c r="E1968" s="337" t="s">
        <v>1538</v>
      </c>
      <c r="G1968" s="337" t="s">
        <v>1538</v>
      </c>
      <c r="H1968" s="337" t="s">
        <v>1538</v>
      </c>
    </row>
    <row r="1969" spans="1:8" x14ac:dyDescent="0.3">
      <c r="A1969" s="109"/>
      <c r="B1969" s="338"/>
      <c r="C1969" s="338" t="s">
        <v>1538</v>
      </c>
      <c r="D1969" t="s">
        <v>1538</v>
      </c>
      <c r="E1969" s="337" t="s">
        <v>1538</v>
      </c>
      <c r="G1969" s="337" t="s">
        <v>1538</v>
      </c>
      <c r="H1969" s="337" t="s">
        <v>1538</v>
      </c>
    </row>
    <row r="1970" spans="1:8" x14ac:dyDescent="0.3">
      <c r="A1970" s="109"/>
      <c r="B1970" s="338"/>
      <c r="C1970" s="338" t="s">
        <v>1538</v>
      </c>
      <c r="D1970" t="s">
        <v>1538</v>
      </c>
      <c r="E1970" s="337" t="s">
        <v>1538</v>
      </c>
      <c r="G1970" s="337" t="s">
        <v>1538</v>
      </c>
      <c r="H1970" s="337" t="s">
        <v>1538</v>
      </c>
    </row>
    <row r="1971" spans="1:8" x14ac:dyDescent="0.3">
      <c r="A1971" s="109"/>
      <c r="B1971" s="338"/>
      <c r="C1971" s="338" t="s">
        <v>1538</v>
      </c>
      <c r="D1971" t="s">
        <v>1538</v>
      </c>
      <c r="E1971" s="337" t="s">
        <v>1538</v>
      </c>
      <c r="G1971" s="337" t="s">
        <v>1538</v>
      </c>
      <c r="H1971" s="337" t="s">
        <v>1538</v>
      </c>
    </row>
    <row r="1972" spans="1:8" x14ac:dyDescent="0.3">
      <c r="A1972" s="109"/>
      <c r="B1972" s="338"/>
      <c r="C1972" s="338" t="s">
        <v>1538</v>
      </c>
      <c r="D1972" t="s">
        <v>1538</v>
      </c>
      <c r="E1972" s="337" t="s">
        <v>1538</v>
      </c>
      <c r="G1972" s="337" t="s">
        <v>1538</v>
      </c>
      <c r="H1972" s="337" t="s">
        <v>1538</v>
      </c>
    </row>
    <row r="1973" spans="1:8" x14ac:dyDescent="0.3">
      <c r="A1973" s="109"/>
      <c r="B1973" s="338"/>
      <c r="C1973" s="338" t="s">
        <v>1538</v>
      </c>
      <c r="D1973" t="s">
        <v>1538</v>
      </c>
      <c r="E1973" s="337" t="s">
        <v>1538</v>
      </c>
      <c r="G1973" s="337" t="s">
        <v>1538</v>
      </c>
      <c r="H1973" s="337" t="s">
        <v>1538</v>
      </c>
    </row>
    <row r="1974" spans="1:8" x14ac:dyDescent="0.3">
      <c r="A1974" s="109"/>
      <c r="B1974" s="338"/>
      <c r="C1974" s="338" t="s">
        <v>1538</v>
      </c>
      <c r="D1974" t="s">
        <v>1538</v>
      </c>
      <c r="E1974" s="337" t="s">
        <v>1538</v>
      </c>
      <c r="G1974" s="337" t="s">
        <v>1538</v>
      </c>
      <c r="H1974" s="337" t="s">
        <v>1538</v>
      </c>
    </row>
    <row r="1975" spans="1:8" x14ac:dyDescent="0.3">
      <c r="A1975" s="109"/>
      <c r="B1975" s="338"/>
      <c r="C1975" s="338" t="s">
        <v>1538</v>
      </c>
      <c r="D1975" t="s">
        <v>1538</v>
      </c>
      <c r="E1975" s="337" t="s">
        <v>1538</v>
      </c>
      <c r="G1975" s="337" t="s">
        <v>1538</v>
      </c>
      <c r="H1975" s="337" t="s">
        <v>1538</v>
      </c>
    </row>
    <row r="1976" spans="1:8" x14ac:dyDescent="0.3">
      <c r="A1976" s="109"/>
      <c r="B1976" s="338"/>
      <c r="C1976" s="338" t="s">
        <v>1538</v>
      </c>
      <c r="D1976" t="s">
        <v>1538</v>
      </c>
      <c r="E1976" s="337" t="s">
        <v>1538</v>
      </c>
      <c r="G1976" s="337" t="s">
        <v>1538</v>
      </c>
      <c r="H1976" s="337" t="s">
        <v>1538</v>
      </c>
    </row>
    <row r="1977" spans="1:8" x14ac:dyDescent="0.3">
      <c r="A1977" s="109"/>
      <c r="B1977" s="338"/>
      <c r="C1977" s="338" t="s">
        <v>1538</v>
      </c>
      <c r="D1977" t="s">
        <v>1538</v>
      </c>
      <c r="E1977" s="337" t="s">
        <v>1538</v>
      </c>
      <c r="G1977" s="337" t="s">
        <v>1538</v>
      </c>
      <c r="H1977" s="337" t="s">
        <v>1538</v>
      </c>
    </row>
    <row r="1978" spans="1:8" x14ac:dyDescent="0.3">
      <c r="A1978" s="109"/>
      <c r="B1978" s="338"/>
      <c r="C1978" s="338" t="s">
        <v>1538</v>
      </c>
      <c r="D1978" t="s">
        <v>1538</v>
      </c>
      <c r="E1978" s="337" t="s">
        <v>1538</v>
      </c>
      <c r="G1978" s="337" t="s">
        <v>1538</v>
      </c>
      <c r="H1978" s="337" t="s">
        <v>1538</v>
      </c>
    </row>
    <row r="1979" spans="1:8" x14ac:dyDescent="0.3">
      <c r="A1979" s="109"/>
      <c r="B1979" s="338"/>
      <c r="C1979" s="338" t="s">
        <v>1538</v>
      </c>
      <c r="D1979" t="s">
        <v>1538</v>
      </c>
      <c r="E1979" s="337" t="s">
        <v>1538</v>
      </c>
      <c r="G1979" s="337" t="s">
        <v>1538</v>
      </c>
      <c r="H1979" s="337" t="s">
        <v>1538</v>
      </c>
    </row>
    <row r="1980" spans="1:8" x14ac:dyDescent="0.3">
      <c r="A1980" s="109"/>
      <c r="B1980" s="338"/>
      <c r="C1980" s="338" t="s">
        <v>1538</v>
      </c>
      <c r="D1980" t="s">
        <v>1538</v>
      </c>
      <c r="E1980" s="337" t="s">
        <v>1538</v>
      </c>
      <c r="G1980" s="337" t="s">
        <v>1538</v>
      </c>
      <c r="H1980" s="337" t="s">
        <v>1538</v>
      </c>
    </row>
    <row r="1981" spans="1:8" x14ac:dyDescent="0.3">
      <c r="A1981" s="109"/>
      <c r="B1981" s="338"/>
      <c r="C1981" s="338" t="s">
        <v>1538</v>
      </c>
      <c r="D1981" t="s">
        <v>1538</v>
      </c>
      <c r="E1981" s="337" t="s">
        <v>1538</v>
      </c>
      <c r="G1981" s="337" t="s">
        <v>1538</v>
      </c>
      <c r="H1981" s="337" t="s">
        <v>1538</v>
      </c>
    </row>
    <row r="1982" spans="1:8" x14ac:dyDescent="0.3">
      <c r="A1982" s="109"/>
      <c r="B1982" s="338"/>
      <c r="C1982" s="338" t="s">
        <v>1538</v>
      </c>
      <c r="D1982" t="s">
        <v>1538</v>
      </c>
      <c r="E1982" s="337" t="s">
        <v>1538</v>
      </c>
      <c r="G1982" s="337" t="s">
        <v>1538</v>
      </c>
      <c r="H1982" s="337" t="s">
        <v>1538</v>
      </c>
    </row>
    <row r="1983" spans="1:8" x14ac:dyDescent="0.3">
      <c r="A1983" s="109"/>
      <c r="B1983" s="338"/>
      <c r="C1983" s="338" t="s">
        <v>1538</v>
      </c>
      <c r="D1983" t="s">
        <v>1538</v>
      </c>
      <c r="E1983" s="337" t="s">
        <v>1538</v>
      </c>
      <c r="G1983" s="337" t="s">
        <v>1538</v>
      </c>
      <c r="H1983" s="337" t="s">
        <v>1538</v>
      </c>
    </row>
    <row r="1984" spans="1:8" x14ac:dyDescent="0.3">
      <c r="A1984" s="109"/>
      <c r="B1984" s="338"/>
      <c r="C1984" s="338" t="s">
        <v>1538</v>
      </c>
      <c r="D1984" t="s">
        <v>1538</v>
      </c>
      <c r="E1984" s="337" t="s">
        <v>1538</v>
      </c>
      <c r="G1984" s="337" t="s">
        <v>1538</v>
      </c>
      <c r="H1984" s="337" t="s">
        <v>1538</v>
      </c>
    </row>
    <row r="1985" spans="1:8" x14ac:dyDescent="0.3">
      <c r="A1985" s="109"/>
      <c r="B1985" s="338"/>
      <c r="C1985" s="338" t="s">
        <v>1538</v>
      </c>
      <c r="D1985" t="s">
        <v>1538</v>
      </c>
      <c r="E1985" s="337" t="s">
        <v>1538</v>
      </c>
      <c r="G1985" s="337" t="s">
        <v>1538</v>
      </c>
      <c r="H1985" s="337" t="s">
        <v>1538</v>
      </c>
    </row>
    <row r="1986" spans="1:8" x14ac:dyDescent="0.3">
      <c r="A1986" s="109"/>
      <c r="B1986" s="338"/>
      <c r="C1986" s="338" t="s">
        <v>1538</v>
      </c>
      <c r="D1986" t="s">
        <v>1538</v>
      </c>
      <c r="E1986" s="337" t="s">
        <v>1538</v>
      </c>
      <c r="G1986" s="337" t="s">
        <v>1538</v>
      </c>
      <c r="H1986" s="337" t="s">
        <v>1538</v>
      </c>
    </row>
    <row r="1987" spans="1:8" x14ac:dyDescent="0.3">
      <c r="A1987" s="109"/>
      <c r="B1987" s="338"/>
      <c r="C1987" s="338" t="s">
        <v>1538</v>
      </c>
      <c r="D1987" t="s">
        <v>1538</v>
      </c>
      <c r="E1987" s="337" t="s">
        <v>1538</v>
      </c>
      <c r="G1987" s="337" t="s">
        <v>1538</v>
      </c>
      <c r="H1987" s="337" t="s">
        <v>1538</v>
      </c>
    </row>
    <row r="1988" spans="1:8" x14ac:dyDescent="0.3">
      <c r="A1988" s="109"/>
      <c r="B1988" s="338"/>
      <c r="C1988" s="338" t="s">
        <v>1538</v>
      </c>
      <c r="D1988" t="s">
        <v>1538</v>
      </c>
      <c r="E1988" s="337" t="s">
        <v>1538</v>
      </c>
      <c r="G1988" s="337" t="s">
        <v>1538</v>
      </c>
      <c r="H1988" s="337" t="s">
        <v>1538</v>
      </c>
    </row>
    <row r="1989" spans="1:8" x14ac:dyDescent="0.3">
      <c r="A1989" s="109"/>
      <c r="B1989" s="338"/>
      <c r="C1989" s="338" t="s">
        <v>1538</v>
      </c>
      <c r="D1989" t="s">
        <v>1538</v>
      </c>
      <c r="E1989" s="337" t="s">
        <v>1538</v>
      </c>
      <c r="G1989" s="337" t="s">
        <v>1538</v>
      </c>
      <c r="H1989" s="337" t="s">
        <v>1538</v>
      </c>
    </row>
    <row r="1990" spans="1:8" x14ac:dyDescent="0.3">
      <c r="A1990" s="109"/>
      <c r="B1990" s="338"/>
      <c r="C1990" s="338" t="s">
        <v>1538</v>
      </c>
      <c r="D1990" t="s">
        <v>1538</v>
      </c>
      <c r="E1990" s="337" t="s">
        <v>1538</v>
      </c>
      <c r="G1990" s="337" t="s">
        <v>1538</v>
      </c>
      <c r="H1990" s="337" t="s">
        <v>1538</v>
      </c>
    </row>
    <row r="1991" spans="1:8" x14ac:dyDescent="0.3">
      <c r="A1991" s="109"/>
      <c r="B1991" s="338"/>
      <c r="C1991" s="338" t="s">
        <v>1538</v>
      </c>
      <c r="D1991" t="s">
        <v>1538</v>
      </c>
      <c r="E1991" s="337" t="s">
        <v>1538</v>
      </c>
      <c r="G1991" s="337" t="s">
        <v>1538</v>
      </c>
      <c r="H1991" s="337" t="s">
        <v>1538</v>
      </c>
    </row>
    <row r="1992" spans="1:8" x14ac:dyDescent="0.3">
      <c r="A1992" s="109"/>
      <c r="B1992" s="338"/>
      <c r="C1992" s="338" t="s">
        <v>1538</v>
      </c>
      <c r="D1992" t="s">
        <v>1538</v>
      </c>
      <c r="E1992" s="337" t="s">
        <v>1538</v>
      </c>
      <c r="G1992" s="337" t="s">
        <v>1538</v>
      </c>
      <c r="H1992" s="337" t="s">
        <v>1538</v>
      </c>
    </row>
    <row r="1993" spans="1:8" x14ac:dyDescent="0.3">
      <c r="A1993" s="109"/>
      <c r="B1993" s="338"/>
      <c r="C1993" s="338" t="s">
        <v>1538</v>
      </c>
      <c r="D1993" t="s">
        <v>1538</v>
      </c>
      <c r="E1993" s="337" t="s">
        <v>1538</v>
      </c>
      <c r="G1993" s="337" t="s">
        <v>1538</v>
      </c>
      <c r="H1993" s="337" t="s">
        <v>1538</v>
      </c>
    </row>
    <row r="1994" spans="1:8" x14ac:dyDescent="0.3">
      <c r="A1994" s="109"/>
      <c r="B1994" s="338"/>
      <c r="C1994" s="338" t="s">
        <v>1538</v>
      </c>
      <c r="D1994" t="s">
        <v>1538</v>
      </c>
      <c r="E1994" s="337" t="s">
        <v>1538</v>
      </c>
      <c r="G1994" s="337" t="s">
        <v>1538</v>
      </c>
      <c r="H1994" s="337" t="s">
        <v>1538</v>
      </c>
    </row>
    <row r="1995" spans="1:8" x14ac:dyDescent="0.3">
      <c r="A1995" s="109"/>
      <c r="B1995" s="338"/>
      <c r="C1995" s="338" t="s">
        <v>1538</v>
      </c>
      <c r="D1995" t="s">
        <v>1538</v>
      </c>
      <c r="E1995" s="337" t="s">
        <v>1538</v>
      </c>
      <c r="G1995" s="337" t="s">
        <v>1538</v>
      </c>
      <c r="H1995" s="337" t="s">
        <v>1538</v>
      </c>
    </row>
    <row r="1996" spans="1:8" x14ac:dyDescent="0.3">
      <c r="A1996" s="109"/>
      <c r="B1996" s="338"/>
      <c r="C1996" s="338" t="s">
        <v>1538</v>
      </c>
      <c r="D1996" t="s">
        <v>1538</v>
      </c>
      <c r="E1996" s="337" t="s">
        <v>1538</v>
      </c>
      <c r="G1996" s="337" t="s">
        <v>1538</v>
      </c>
      <c r="H1996" s="337" t="s">
        <v>1538</v>
      </c>
    </row>
    <row r="1997" spans="1:8" x14ac:dyDescent="0.3">
      <c r="A1997" s="109"/>
      <c r="B1997" s="338"/>
      <c r="C1997" s="338" t="s">
        <v>1538</v>
      </c>
      <c r="D1997" t="s">
        <v>1538</v>
      </c>
      <c r="E1997" s="337" t="s">
        <v>1538</v>
      </c>
      <c r="G1997" s="337" t="s">
        <v>1538</v>
      </c>
      <c r="H1997" s="337" t="s">
        <v>1538</v>
      </c>
    </row>
    <row r="1998" spans="1:8" x14ac:dyDescent="0.3">
      <c r="A1998" s="109"/>
      <c r="B1998" s="338"/>
      <c r="C1998" s="338" t="s">
        <v>1538</v>
      </c>
      <c r="D1998" t="s">
        <v>1538</v>
      </c>
      <c r="E1998" s="337" t="s">
        <v>1538</v>
      </c>
      <c r="G1998" s="337" t="s">
        <v>1538</v>
      </c>
      <c r="H1998" s="337" t="s">
        <v>1538</v>
      </c>
    </row>
    <row r="1999" spans="1:8" x14ac:dyDescent="0.3">
      <c r="A1999" s="109"/>
      <c r="B1999" s="338"/>
      <c r="C1999" s="338" t="s">
        <v>1538</v>
      </c>
      <c r="D1999" t="s">
        <v>1538</v>
      </c>
      <c r="E1999" s="337" t="s">
        <v>1538</v>
      </c>
      <c r="G1999" s="337" t="s">
        <v>1538</v>
      </c>
      <c r="H1999" s="337" t="s">
        <v>1538</v>
      </c>
    </row>
    <row r="2000" spans="1:8" x14ac:dyDescent="0.3">
      <c r="A2000" s="109"/>
      <c r="B2000" s="338"/>
      <c r="C2000" s="338" t="s">
        <v>1538</v>
      </c>
      <c r="D2000" t="s">
        <v>1538</v>
      </c>
      <c r="E2000" s="337" t="s">
        <v>1538</v>
      </c>
      <c r="G2000" s="337" t="s">
        <v>1538</v>
      </c>
      <c r="H2000" s="337" t="s">
        <v>1538</v>
      </c>
    </row>
    <row r="2001" spans="1:8" x14ac:dyDescent="0.3">
      <c r="A2001" s="109"/>
      <c r="B2001" s="338"/>
      <c r="C2001" s="338" t="s">
        <v>1538</v>
      </c>
      <c r="D2001" t="s">
        <v>1538</v>
      </c>
      <c r="E2001" s="337" t="s">
        <v>1538</v>
      </c>
      <c r="G2001" s="337" t="s">
        <v>1538</v>
      </c>
      <c r="H2001" s="337" t="s">
        <v>1538</v>
      </c>
    </row>
    <row r="2002" spans="1:8" x14ac:dyDescent="0.3">
      <c r="A2002" s="109"/>
      <c r="B2002" s="338"/>
      <c r="C2002" s="338" t="s">
        <v>1538</v>
      </c>
      <c r="D2002" t="s">
        <v>1538</v>
      </c>
      <c r="E2002" s="337" t="s">
        <v>1538</v>
      </c>
      <c r="G2002" s="337" t="s">
        <v>1538</v>
      </c>
      <c r="H2002" s="337" t="s">
        <v>1538</v>
      </c>
    </row>
    <row r="2003" spans="1:8" x14ac:dyDescent="0.3">
      <c r="A2003" s="109"/>
      <c r="B2003" s="338"/>
      <c r="C2003" s="338" t="s">
        <v>1538</v>
      </c>
      <c r="D2003" t="s">
        <v>1538</v>
      </c>
      <c r="E2003" s="337" t="s">
        <v>1538</v>
      </c>
      <c r="G2003" s="337" t="s">
        <v>1538</v>
      </c>
      <c r="H2003" s="337" t="s">
        <v>1538</v>
      </c>
    </row>
    <row r="2004" spans="1:8" x14ac:dyDescent="0.3">
      <c r="A2004" s="109"/>
      <c r="B2004" s="340"/>
      <c r="C2004" s="338" t="s">
        <v>1538</v>
      </c>
      <c r="D2004" t="s">
        <v>1538</v>
      </c>
      <c r="E2004" s="337" t="s">
        <v>1538</v>
      </c>
      <c r="G2004" s="337" t="s">
        <v>1538</v>
      </c>
      <c r="H2004" s="337" t="s">
        <v>1538</v>
      </c>
    </row>
    <row r="2005" spans="1:8" x14ac:dyDescent="0.3">
      <c r="A2005" s="109"/>
      <c r="C2005" s="338" t="s">
        <v>1538</v>
      </c>
      <c r="D2005" t="s">
        <v>1538</v>
      </c>
      <c r="E2005" s="337" t="s">
        <v>1538</v>
      </c>
      <c r="G2005" s="337" t="s">
        <v>1538</v>
      </c>
      <c r="H2005" s="337" t="s">
        <v>1538</v>
      </c>
    </row>
    <row r="2006" spans="1:8" x14ac:dyDescent="0.3">
      <c r="A2006" s="109"/>
      <c r="C2006" s="338" t="s">
        <v>1538</v>
      </c>
      <c r="D2006" t="s">
        <v>1538</v>
      </c>
      <c r="E2006" s="337" t="s">
        <v>1538</v>
      </c>
      <c r="G2006" s="337" t="s">
        <v>1538</v>
      </c>
      <c r="H2006" s="337" t="s">
        <v>1538</v>
      </c>
    </row>
    <row r="2007" spans="1:8" x14ac:dyDescent="0.3">
      <c r="A2007" s="109"/>
      <c r="C2007" s="338" t="s">
        <v>1538</v>
      </c>
      <c r="D2007" t="s">
        <v>1538</v>
      </c>
      <c r="E2007" s="337" t="s">
        <v>1538</v>
      </c>
      <c r="G2007" s="337" t="s">
        <v>1538</v>
      </c>
      <c r="H2007" s="337" t="s">
        <v>1538</v>
      </c>
    </row>
    <row r="2008" spans="1:8" x14ac:dyDescent="0.3">
      <c r="A2008" s="109"/>
      <c r="C2008" s="338" t="s">
        <v>1538</v>
      </c>
      <c r="D2008" t="s">
        <v>1538</v>
      </c>
      <c r="E2008" s="337" t="s">
        <v>1538</v>
      </c>
      <c r="G2008" s="337" t="s">
        <v>1538</v>
      </c>
      <c r="H2008" s="337" t="s">
        <v>1538</v>
      </c>
    </row>
    <row r="2009" spans="1:8" x14ac:dyDescent="0.3">
      <c r="A2009" s="109"/>
      <c r="B2009" s="340"/>
      <c r="C2009" s="338" t="s">
        <v>1538</v>
      </c>
      <c r="D2009" t="s">
        <v>1538</v>
      </c>
      <c r="E2009" s="337" t="s">
        <v>1538</v>
      </c>
      <c r="G2009" s="337" t="s">
        <v>1538</v>
      </c>
      <c r="H2009" s="337" t="s">
        <v>1538</v>
      </c>
    </row>
    <row r="2010" spans="1:8" x14ac:dyDescent="0.3">
      <c r="A2010" s="109"/>
      <c r="C2010" s="338" t="s">
        <v>1538</v>
      </c>
      <c r="D2010" t="s">
        <v>1538</v>
      </c>
      <c r="E2010" s="337" t="s">
        <v>1538</v>
      </c>
      <c r="G2010" s="337" t="s">
        <v>1538</v>
      </c>
      <c r="H2010" s="337" t="s">
        <v>1538</v>
      </c>
    </row>
    <row r="2011" spans="1:8" x14ac:dyDescent="0.3">
      <c r="A2011" s="109"/>
      <c r="C2011" s="338" t="s">
        <v>1538</v>
      </c>
      <c r="D2011" t="s">
        <v>1538</v>
      </c>
      <c r="E2011" s="337" t="s">
        <v>1538</v>
      </c>
      <c r="G2011" s="337" t="s">
        <v>1538</v>
      </c>
      <c r="H2011" s="337" t="s">
        <v>1538</v>
      </c>
    </row>
    <row r="2012" spans="1:8" x14ac:dyDescent="0.3">
      <c r="A2012" s="109"/>
      <c r="C2012" s="338" t="s">
        <v>1538</v>
      </c>
      <c r="D2012" t="s">
        <v>1538</v>
      </c>
      <c r="E2012" s="337" t="s">
        <v>1538</v>
      </c>
      <c r="G2012" s="337" t="s">
        <v>1538</v>
      </c>
      <c r="H2012" s="337" t="s">
        <v>1538</v>
      </c>
    </row>
    <row r="2013" spans="1:8" x14ac:dyDescent="0.3">
      <c r="A2013" s="109"/>
      <c r="B2013" s="340"/>
      <c r="C2013" s="338" t="s">
        <v>1538</v>
      </c>
      <c r="D2013" t="s">
        <v>1538</v>
      </c>
      <c r="E2013" s="337" t="s">
        <v>1538</v>
      </c>
      <c r="G2013" s="337" t="s">
        <v>1538</v>
      </c>
      <c r="H2013" s="337" t="s">
        <v>1538</v>
      </c>
    </row>
    <row r="2014" spans="1:8" x14ac:dyDescent="0.3">
      <c r="A2014" s="109"/>
      <c r="C2014" s="338" t="s">
        <v>1538</v>
      </c>
      <c r="D2014" t="s">
        <v>1538</v>
      </c>
      <c r="E2014" s="337" t="s">
        <v>1538</v>
      </c>
      <c r="G2014" s="337" t="s">
        <v>1538</v>
      </c>
      <c r="H2014" s="337" t="s">
        <v>1538</v>
      </c>
    </row>
    <row r="2015" spans="1:8" x14ac:dyDescent="0.3">
      <c r="A2015" s="109"/>
      <c r="C2015" s="338" t="s">
        <v>1538</v>
      </c>
      <c r="D2015" t="s">
        <v>1538</v>
      </c>
      <c r="E2015" s="337" t="s">
        <v>1538</v>
      </c>
      <c r="G2015" s="337" t="s">
        <v>1538</v>
      </c>
      <c r="H2015" s="337" t="s">
        <v>1538</v>
      </c>
    </row>
    <row r="2016" spans="1:8" x14ac:dyDescent="0.3">
      <c r="A2016" s="109"/>
      <c r="C2016" s="338" t="s">
        <v>1538</v>
      </c>
      <c r="D2016" t="s">
        <v>1538</v>
      </c>
      <c r="E2016" s="337" t="s">
        <v>1538</v>
      </c>
      <c r="G2016" s="337" t="s">
        <v>1538</v>
      </c>
      <c r="H2016" s="337" t="s">
        <v>1538</v>
      </c>
    </row>
    <row r="2017" spans="1:8" x14ac:dyDescent="0.3">
      <c r="A2017" s="109"/>
      <c r="B2017" s="338"/>
      <c r="C2017" s="338" t="s">
        <v>1538</v>
      </c>
      <c r="D2017" t="s">
        <v>1538</v>
      </c>
      <c r="E2017" s="337" t="s">
        <v>1538</v>
      </c>
      <c r="G2017" s="337" t="s">
        <v>1538</v>
      </c>
      <c r="H2017" s="337" t="s">
        <v>1538</v>
      </c>
    </row>
    <row r="2018" spans="1:8" x14ac:dyDescent="0.3">
      <c r="A2018" s="109"/>
      <c r="B2018" s="338"/>
      <c r="C2018" s="338" t="s">
        <v>1538</v>
      </c>
      <c r="D2018" t="s">
        <v>1538</v>
      </c>
      <c r="E2018" s="337" t="s">
        <v>1538</v>
      </c>
      <c r="G2018" s="337" t="s">
        <v>1538</v>
      </c>
      <c r="H2018" s="337" t="s">
        <v>1538</v>
      </c>
    </row>
    <row r="2019" spans="1:8" x14ac:dyDescent="0.3">
      <c r="A2019" s="109"/>
      <c r="B2019" s="338"/>
      <c r="C2019" s="338" t="s">
        <v>1538</v>
      </c>
      <c r="D2019" t="s">
        <v>1538</v>
      </c>
      <c r="E2019" s="337" t="s">
        <v>1538</v>
      </c>
      <c r="G2019" s="337" t="s">
        <v>1538</v>
      </c>
      <c r="H2019" s="337" t="s">
        <v>1538</v>
      </c>
    </row>
    <row r="2020" spans="1:8" x14ac:dyDescent="0.3">
      <c r="A2020" s="109"/>
      <c r="B2020" s="338"/>
      <c r="C2020" s="338" t="s">
        <v>1538</v>
      </c>
      <c r="D2020" t="s">
        <v>1538</v>
      </c>
      <c r="E2020" s="337" t="s">
        <v>1538</v>
      </c>
      <c r="G2020" s="337" t="s">
        <v>1538</v>
      </c>
      <c r="H2020" s="337" t="s">
        <v>1538</v>
      </c>
    </row>
    <row r="2021" spans="1:8" x14ac:dyDescent="0.3">
      <c r="A2021" s="109"/>
      <c r="B2021" s="338"/>
      <c r="C2021" s="338" t="s">
        <v>1538</v>
      </c>
      <c r="D2021" t="s">
        <v>1538</v>
      </c>
      <c r="E2021" s="337" t="s">
        <v>1538</v>
      </c>
      <c r="G2021" s="337" t="s">
        <v>1538</v>
      </c>
      <c r="H2021" s="337" t="s">
        <v>1538</v>
      </c>
    </row>
    <row r="2022" spans="1:8" x14ac:dyDescent="0.3">
      <c r="A2022" s="109"/>
      <c r="B2022" s="340"/>
      <c r="C2022" s="338" t="s">
        <v>1538</v>
      </c>
      <c r="D2022" t="s">
        <v>1538</v>
      </c>
      <c r="E2022" s="337" t="s">
        <v>1538</v>
      </c>
      <c r="G2022" s="337" t="s">
        <v>1538</v>
      </c>
      <c r="H2022" s="337" t="s">
        <v>1538</v>
      </c>
    </row>
    <row r="2023" spans="1:8" x14ac:dyDescent="0.3">
      <c r="A2023" s="109"/>
      <c r="C2023" s="338" t="s">
        <v>1538</v>
      </c>
      <c r="D2023" t="s">
        <v>1538</v>
      </c>
      <c r="E2023" s="337" t="s">
        <v>1538</v>
      </c>
      <c r="G2023" s="337" t="s">
        <v>1538</v>
      </c>
      <c r="H2023" s="337" t="s">
        <v>1538</v>
      </c>
    </row>
    <row r="2024" spans="1:8" x14ac:dyDescent="0.3">
      <c r="A2024" s="109"/>
      <c r="C2024" s="338" t="s">
        <v>1538</v>
      </c>
      <c r="D2024" t="s">
        <v>1538</v>
      </c>
      <c r="E2024" s="337" t="s">
        <v>1538</v>
      </c>
      <c r="G2024" s="337" t="s">
        <v>1538</v>
      </c>
      <c r="H2024" s="337" t="s">
        <v>1538</v>
      </c>
    </row>
    <row r="2025" spans="1:8" x14ac:dyDescent="0.3">
      <c r="A2025" s="109"/>
      <c r="C2025" s="338" t="s">
        <v>1538</v>
      </c>
      <c r="D2025" t="s">
        <v>1538</v>
      </c>
      <c r="E2025" s="337" t="s">
        <v>1538</v>
      </c>
      <c r="G2025" s="337" t="s">
        <v>1538</v>
      </c>
      <c r="H2025" s="337" t="s">
        <v>1538</v>
      </c>
    </row>
    <row r="2026" spans="1:8" x14ac:dyDescent="0.3">
      <c r="A2026" s="109"/>
      <c r="C2026" s="338" t="s">
        <v>1538</v>
      </c>
      <c r="D2026" t="s">
        <v>1538</v>
      </c>
      <c r="E2026" s="337" t="s">
        <v>1538</v>
      </c>
      <c r="G2026" s="337" t="s">
        <v>1538</v>
      </c>
      <c r="H2026" s="337" t="s">
        <v>1538</v>
      </c>
    </row>
    <row r="2027" spans="1:8" x14ac:dyDescent="0.3">
      <c r="A2027" s="109"/>
      <c r="B2027" s="340"/>
      <c r="C2027" s="338" t="s">
        <v>1538</v>
      </c>
      <c r="D2027" t="s">
        <v>1538</v>
      </c>
      <c r="E2027" s="337" t="s">
        <v>1538</v>
      </c>
      <c r="G2027" s="337" t="s">
        <v>1538</v>
      </c>
      <c r="H2027" s="337" t="s">
        <v>1538</v>
      </c>
    </row>
    <row r="2028" spans="1:8" x14ac:dyDescent="0.3">
      <c r="A2028" s="109"/>
      <c r="C2028" s="338" t="s">
        <v>1538</v>
      </c>
      <c r="D2028" t="s">
        <v>1538</v>
      </c>
      <c r="E2028" s="337" t="s">
        <v>1538</v>
      </c>
      <c r="G2028" s="337" t="s">
        <v>1538</v>
      </c>
      <c r="H2028" s="337" t="s">
        <v>1538</v>
      </c>
    </row>
    <row r="2029" spans="1:8" x14ac:dyDescent="0.3">
      <c r="A2029" s="109"/>
      <c r="C2029" s="338" t="s">
        <v>1538</v>
      </c>
      <c r="D2029" t="s">
        <v>1538</v>
      </c>
      <c r="E2029" s="337" t="s">
        <v>1538</v>
      </c>
      <c r="G2029" s="337" t="s">
        <v>1538</v>
      </c>
      <c r="H2029" s="337" t="s">
        <v>1538</v>
      </c>
    </row>
    <row r="2030" spans="1:8" x14ac:dyDescent="0.3">
      <c r="A2030" s="109"/>
      <c r="C2030" s="338" t="s">
        <v>1538</v>
      </c>
      <c r="D2030" t="s">
        <v>1538</v>
      </c>
      <c r="E2030" s="337" t="s">
        <v>1538</v>
      </c>
      <c r="G2030" s="337" t="s">
        <v>1538</v>
      </c>
      <c r="H2030" s="337" t="s">
        <v>1538</v>
      </c>
    </row>
    <row r="2031" spans="1:8" x14ac:dyDescent="0.3">
      <c r="A2031" s="109"/>
      <c r="B2031" s="338"/>
      <c r="C2031" s="338" t="s">
        <v>1538</v>
      </c>
      <c r="D2031" t="s">
        <v>1538</v>
      </c>
      <c r="E2031" s="337" t="s">
        <v>1538</v>
      </c>
      <c r="G2031" s="337" t="s">
        <v>1538</v>
      </c>
      <c r="H2031" s="337" t="s">
        <v>1538</v>
      </c>
    </row>
    <row r="2032" spans="1:8" x14ac:dyDescent="0.3">
      <c r="A2032" s="109"/>
      <c r="B2032" s="338"/>
      <c r="C2032" s="338" t="s">
        <v>1538</v>
      </c>
      <c r="D2032" t="s">
        <v>1538</v>
      </c>
      <c r="E2032" s="337" t="s">
        <v>1538</v>
      </c>
      <c r="G2032" s="337" t="s">
        <v>1538</v>
      </c>
      <c r="H2032" s="337" t="s">
        <v>1538</v>
      </c>
    </row>
    <row r="2033" spans="1:8" x14ac:dyDescent="0.3">
      <c r="A2033" s="109"/>
      <c r="B2033" s="338"/>
      <c r="C2033" s="338" t="s">
        <v>1538</v>
      </c>
      <c r="D2033" t="s">
        <v>1538</v>
      </c>
      <c r="E2033" s="337" t="s">
        <v>1538</v>
      </c>
      <c r="G2033" s="337" t="s">
        <v>1538</v>
      </c>
      <c r="H2033" s="337" t="s">
        <v>1538</v>
      </c>
    </row>
    <row r="2034" spans="1:8" x14ac:dyDescent="0.3">
      <c r="A2034" s="109"/>
      <c r="B2034" s="338"/>
      <c r="C2034" s="338" t="s">
        <v>1538</v>
      </c>
      <c r="D2034" t="s">
        <v>1538</v>
      </c>
      <c r="E2034" s="337" t="s">
        <v>1538</v>
      </c>
      <c r="G2034" s="337" t="s">
        <v>1538</v>
      </c>
      <c r="H2034" s="337" t="s">
        <v>1538</v>
      </c>
    </row>
    <row r="2035" spans="1:8" x14ac:dyDescent="0.3">
      <c r="A2035" s="109"/>
      <c r="B2035" s="338"/>
      <c r="C2035" s="338" t="s">
        <v>1538</v>
      </c>
      <c r="D2035" t="s">
        <v>1538</v>
      </c>
      <c r="E2035" s="337" t="s">
        <v>1538</v>
      </c>
      <c r="G2035" s="337" t="s">
        <v>1538</v>
      </c>
      <c r="H2035" s="337" t="s">
        <v>1538</v>
      </c>
    </row>
    <row r="2036" spans="1:8" x14ac:dyDescent="0.3">
      <c r="A2036" s="109"/>
      <c r="B2036" s="338"/>
      <c r="C2036" s="338" t="s">
        <v>1538</v>
      </c>
      <c r="D2036" t="s">
        <v>1538</v>
      </c>
      <c r="E2036" s="337" t="s">
        <v>1538</v>
      </c>
      <c r="G2036" s="337" t="s">
        <v>1538</v>
      </c>
      <c r="H2036" s="337" t="s">
        <v>1538</v>
      </c>
    </row>
    <row r="2037" spans="1:8" x14ac:dyDescent="0.3">
      <c r="A2037" s="109"/>
      <c r="B2037" s="338"/>
      <c r="C2037" s="338" t="s">
        <v>1538</v>
      </c>
      <c r="D2037" t="s">
        <v>1538</v>
      </c>
      <c r="E2037" s="337" t="s">
        <v>1538</v>
      </c>
      <c r="G2037" s="337" t="s">
        <v>1538</v>
      </c>
      <c r="H2037" s="337" t="s">
        <v>1538</v>
      </c>
    </row>
    <row r="2038" spans="1:8" x14ac:dyDescent="0.3">
      <c r="A2038" s="109"/>
      <c r="B2038" s="338"/>
      <c r="C2038" s="338" t="s">
        <v>1538</v>
      </c>
      <c r="D2038" t="s">
        <v>1538</v>
      </c>
      <c r="E2038" s="337" t="s">
        <v>1538</v>
      </c>
      <c r="G2038" s="337" t="s">
        <v>1538</v>
      </c>
      <c r="H2038" s="337" t="s">
        <v>1538</v>
      </c>
    </row>
    <row r="2039" spans="1:8" x14ac:dyDescent="0.3">
      <c r="A2039" s="109"/>
      <c r="B2039" s="340"/>
      <c r="C2039" s="338" t="s">
        <v>1538</v>
      </c>
      <c r="D2039" t="s">
        <v>1538</v>
      </c>
      <c r="E2039" s="337" t="s">
        <v>1538</v>
      </c>
      <c r="G2039" s="337" t="s">
        <v>1538</v>
      </c>
      <c r="H2039" s="337" t="s">
        <v>1538</v>
      </c>
    </row>
    <row r="2040" spans="1:8" x14ac:dyDescent="0.3">
      <c r="A2040" s="109"/>
      <c r="C2040" s="338" t="s">
        <v>1538</v>
      </c>
      <c r="D2040" t="s">
        <v>1538</v>
      </c>
      <c r="E2040" s="337" t="s">
        <v>1538</v>
      </c>
      <c r="G2040" s="337" t="s">
        <v>1538</v>
      </c>
      <c r="H2040" s="337" t="s">
        <v>1538</v>
      </c>
    </row>
    <row r="2041" spans="1:8" x14ac:dyDescent="0.3">
      <c r="A2041" s="109"/>
      <c r="C2041" s="338" t="s">
        <v>1538</v>
      </c>
      <c r="D2041" t="s">
        <v>1538</v>
      </c>
      <c r="E2041" s="337" t="s">
        <v>1538</v>
      </c>
      <c r="G2041" s="337" t="s">
        <v>1538</v>
      </c>
      <c r="H2041" s="337" t="s">
        <v>1538</v>
      </c>
    </row>
    <row r="2042" spans="1:8" x14ac:dyDescent="0.3">
      <c r="A2042" s="109"/>
      <c r="C2042" s="338" t="s">
        <v>1538</v>
      </c>
      <c r="D2042" t="s">
        <v>1538</v>
      </c>
      <c r="E2042" s="337" t="s">
        <v>1538</v>
      </c>
      <c r="G2042" s="337" t="s">
        <v>1538</v>
      </c>
      <c r="H2042" s="337" t="s">
        <v>1538</v>
      </c>
    </row>
    <row r="2043" spans="1:8" x14ac:dyDescent="0.3">
      <c r="A2043" s="109"/>
      <c r="C2043" s="338" t="s">
        <v>1538</v>
      </c>
      <c r="D2043" t="s">
        <v>1538</v>
      </c>
      <c r="E2043" s="337" t="s">
        <v>1538</v>
      </c>
      <c r="G2043" s="337" t="s">
        <v>1538</v>
      </c>
      <c r="H2043" s="337" t="s">
        <v>1538</v>
      </c>
    </row>
    <row r="2044" spans="1:8" x14ac:dyDescent="0.3">
      <c r="A2044" s="109"/>
      <c r="B2044" s="338"/>
      <c r="C2044" s="338" t="s">
        <v>1538</v>
      </c>
      <c r="D2044" t="s">
        <v>1538</v>
      </c>
      <c r="E2044" s="337" t="s">
        <v>1538</v>
      </c>
      <c r="G2044" s="337" t="s">
        <v>1538</v>
      </c>
      <c r="H2044" s="337" t="s">
        <v>1538</v>
      </c>
    </row>
    <row r="2045" spans="1:8" x14ac:dyDescent="0.3">
      <c r="A2045" s="109"/>
      <c r="B2045" s="338"/>
      <c r="C2045" s="338" t="s">
        <v>1538</v>
      </c>
      <c r="D2045" t="s">
        <v>1538</v>
      </c>
      <c r="E2045" s="337" t="s">
        <v>1538</v>
      </c>
      <c r="G2045" s="337" t="s">
        <v>1538</v>
      </c>
      <c r="H2045" s="337" t="s">
        <v>1538</v>
      </c>
    </row>
    <row r="2046" spans="1:8" x14ac:dyDescent="0.3">
      <c r="A2046" s="109"/>
      <c r="B2046" s="338"/>
      <c r="C2046" s="338" t="s">
        <v>1538</v>
      </c>
      <c r="D2046" t="s">
        <v>1538</v>
      </c>
      <c r="E2046" s="337" t="s">
        <v>1538</v>
      </c>
      <c r="G2046" s="337" t="s">
        <v>1538</v>
      </c>
      <c r="H2046" s="337" t="s">
        <v>1538</v>
      </c>
    </row>
    <row r="2047" spans="1:8" x14ac:dyDescent="0.3">
      <c r="A2047" s="109"/>
      <c r="B2047" s="338"/>
      <c r="C2047" s="338" t="s">
        <v>1538</v>
      </c>
      <c r="D2047" t="s">
        <v>1538</v>
      </c>
      <c r="E2047" s="337" t="s">
        <v>1538</v>
      </c>
      <c r="G2047" s="337" t="s">
        <v>1538</v>
      </c>
      <c r="H2047" s="337" t="s">
        <v>1538</v>
      </c>
    </row>
    <row r="2048" spans="1:8" x14ac:dyDescent="0.3">
      <c r="A2048" s="109"/>
      <c r="B2048" s="338"/>
      <c r="C2048" s="338" t="s">
        <v>1538</v>
      </c>
      <c r="D2048" t="s">
        <v>1538</v>
      </c>
      <c r="E2048" s="337" t="s">
        <v>1538</v>
      </c>
      <c r="G2048" s="337" t="s">
        <v>1538</v>
      </c>
      <c r="H2048" s="337" t="s">
        <v>1538</v>
      </c>
    </row>
    <row r="2049" spans="1:8" x14ac:dyDescent="0.3">
      <c r="A2049" s="109"/>
      <c r="B2049" s="338"/>
      <c r="C2049" s="338" t="s">
        <v>1538</v>
      </c>
      <c r="D2049" t="s">
        <v>1538</v>
      </c>
      <c r="E2049" s="337" t="s">
        <v>1538</v>
      </c>
      <c r="G2049" s="337" t="s">
        <v>1538</v>
      </c>
      <c r="H2049" s="337" t="s">
        <v>1538</v>
      </c>
    </row>
    <row r="2050" spans="1:8" x14ac:dyDescent="0.3">
      <c r="A2050" s="109"/>
      <c r="B2050" s="338"/>
      <c r="C2050" s="338" t="s">
        <v>1538</v>
      </c>
      <c r="D2050" t="s">
        <v>1538</v>
      </c>
      <c r="E2050" s="337" t="s">
        <v>1538</v>
      </c>
      <c r="G2050" s="337" t="s">
        <v>1538</v>
      </c>
      <c r="H2050" s="337" t="s">
        <v>1538</v>
      </c>
    </row>
    <row r="2051" spans="1:8" x14ac:dyDescent="0.3">
      <c r="A2051" s="109"/>
      <c r="B2051" s="338"/>
      <c r="C2051" s="338" t="s">
        <v>1538</v>
      </c>
      <c r="D2051" t="s">
        <v>1538</v>
      </c>
      <c r="E2051" s="337" t="s">
        <v>1538</v>
      </c>
      <c r="G2051" s="337" t="s">
        <v>1538</v>
      </c>
      <c r="H2051" s="337" t="s">
        <v>1538</v>
      </c>
    </row>
    <row r="2052" spans="1:8" x14ac:dyDescent="0.3">
      <c r="A2052" s="109"/>
      <c r="B2052" s="338"/>
      <c r="C2052" s="338" t="s">
        <v>1538</v>
      </c>
      <c r="D2052" t="s">
        <v>1538</v>
      </c>
      <c r="E2052" s="337" t="s">
        <v>1538</v>
      </c>
      <c r="G2052" s="337" t="s">
        <v>1538</v>
      </c>
      <c r="H2052" s="337" t="s">
        <v>1538</v>
      </c>
    </row>
    <row r="2053" spans="1:8" x14ac:dyDescent="0.3">
      <c r="A2053" s="109"/>
      <c r="B2053" s="338"/>
      <c r="C2053" s="338" t="s">
        <v>1538</v>
      </c>
      <c r="D2053" t="s">
        <v>1538</v>
      </c>
      <c r="E2053" s="337" t="s">
        <v>1538</v>
      </c>
      <c r="G2053" s="337" t="s">
        <v>1538</v>
      </c>
      <c r="H2053" s="337" t="s">
        <v>1538</v>
      </c>
    </row>
    <row r="2054" spans="1:8" x14ac:dyDescent="0.3">
      <c r="A2054" s="109"/>
      <c r="B2054" s="338"/>
      <c r="C2054" s="338" t="s">
        <v>1538</v>
      </c>
      <c r="D2054" t="s">
        <v>1538</v>
      </c>
      <c r="E2054" s="337" t="s">
        <v>1538</v>
      </c>
      <c r="G2054" s="337" t="s">
        <v>1538</v>
      </c>
      <c r="H2054" s="337" t="s">
        <v>1538</v>
      </c>
    </row>
    <row r="2055" spans="1:8" x14ac:dyDescent="0.3">
      <c r="A2055" s="109"/>
      <c r="B2055" s="338"/>
      <c r="C2055" s="338" t="s">
        <v>1538</v>
      </c>
      <c r="D2055" t="s">
        <v>1538</v>
      </c>
      <c r="E2055" s="337" t="s">
        <v>1538</v>
      </c>
      <c r="G2055" s="337" t="s">
        <v>1538</v>
      </c>
      <c r="H2055" s="337" t="s">
        <v>1538</v>
      </c>
    </row>
    <row r="2056" spans="1:8" x14ac:dyDescent="0.3">
      <c r="A2056" s="109"/>
      <c r="B2056" s="338"/>
      <c r="C2056" s="338" t="s">
        <v>1538</v>
      </c>
      <c r="D2056" t="s">
        <v>1538</v>
      </c>
      <c r="E2056" s="337" t="s">
        <v>1538</v>
      </c>
      <c r="G2056" s="337" t="s">
        <v>1538</v>
      </c>
      <c r="H2056" s="337" t="s">
        <v>1538</v>
      </c>
    </row>
    <row r="2057" spans="1:8" x14ac:dyDescent="0.3">
      <c r="A2057" s="109"/>
      <c r="B2057" s="338"/>
      <c r="C2057" s="338" t="s">
        <v>1538</v>
      </c>
      <c r="D2057" t="s">
        <v>1538</v>
      </c>
      <c r="E2057" s="337" t="s">
        <v>1538</v>
      </c>
      <c r="G2057" s="337" t="s">
        <v>1538</v>
      </c>
      <c r="H2057" s="337" t="s">
        <v>1538</v>
      </c>
    </row>
    <row r="2058" spans="1:8" x14ac:dyDescent="0.3">
      <c r="A2058" s="109"/>
      <c r="B2058" s="340"/>
      <c r="C2058" s="338" t="s">
        <v>1538</v>
      </c>
      <c r="D2058" t="s">
        <v>1538</v>
      </c>
      <c r="E2058" s="337" t="s">
        <v>1538</v>
      </c>
      <c r="G2058" s="337" t="s">
        <v>1538</v>
      </c>
      <c r="H2058" s="337" t="s">
        <v>1538</v>
      </c>
    </row>
    <row r="2059" spans="1:8" x14ac:dyDescent="0.3">
      <c r="A2059" s="109"/>
      <c r="C2059" s="338" t="s">
        <v>1538</v>
      </c>
      <c r="D2059" t="s">
        <v>1538</v>
      </c>
      <c r="E2059" s="337" t="s">
        <v>1538</v>
      </c>
      <c r="G2059" s="337" t="s">
        <v>1538</v>
      </c>
      <c r="H2059" s="337" t="s">
        <v>1538</v>
      </c>
    </row>
    <row r="2060" spans="1:8" x14ac:dyDescent="0.3">
      <c r="A2060" s="109"/>
      <c r="C2060" s="338" t="s">
        <v>1538</v>
      </c>
      <c r="D2060" t="s">
        <v>1538</v>
      </c>
      <c r="E2060" s="337" t="s">
        <v>1538</v>
      </c>
      <c r="G2060" s="337" t="s">
        <v>1538</v>
      </c>
      <c r="H2060" s="337" t="s">
        <v>1538</v>
      </c>
    </row>
    <row r="2061" spans="1:8" x14ac:dyDescent="0.3">
      <c r="A2061" s="109"/>
      <c r="C2061" s="338" t="s">
        <v>1538</v>
      </c>
      <c r="D2061" t="s">
        <v>1538</v>
      </c>
      <c r="E2061" s="337" t="s">
        <v>1538</v>
      </c>
      <c r="G2061" s="337" t="s">
        <v>1538</v>
      </c>
      <c r="H2061" s="337" t="s">
        <v>1538</v>
      </c>
    </row>
    <row r="2062" spans="1:8" x14ac:dyDescent="0.3">
      <c r="A2062" s="109"/>
      <c r="B2062" s="338"/>
      <c r="C2062" s="338" t="s">
        <v>1538</v>
      </c>
      <c r="D2062" t="s">
        <v>1538</v>
      </c>
      <c r="E2062" s="337" t="s">
        <v>1538</v>
      </c>
      <c r="G2062" s="337" t="s">
        <v>1538</v>
      </c>
      <c r="H2062" s="337" t="s">
        <v>1538</v>
      </c>
    </row>
    <row r="2063" spans="1:8" x14ac:dyDescent="0.3">
      <c r="A2063" s="109"/>
      <c r="B2063" s="338"/>
      <c r="C2063" s="338" t="s">
        <v>1538</v>
      </c>
      <c r="D2063" t="s">
        <v>1538</v>
      </c>
      <c r="E2063" s="337" t="s">
        <v>1538</v>
      </c>
      <c r="G2063" s="337" t="s">
        <v>1538</v>
      </c>
      <c r="H2063" s="337" t="s">
        <v>1538</v>
      </c>
    </row>
    <row r="2064" spans="1:8" x14ac:dyDescent="0.3">
      <c r="A2064" s="109"/>
      <c r="B2064" s="338"/>
      <c r="C2064" s="338" t="s">
        <v>1538</v>
      </c>
      <c r="D2064" t="s">
        <v>1538</v>
      </c>
      <c r="E2064" s="337" t="s">
        <v>1538</v>
      </c>
      <c r="G2064" s="337" t="s">
        <v>1538</v>
      </c>
      <c r="H2064" s="337" t="s">
        <v>1538</v>
      </c>
    </row>
    <row r="2065" spans="1:8" x14ac:dyDescent="0.3">
      <c r="A2065" s="109"/>
      <c r="B2065" s="338"/>
      <c r="C2065" s="338" t="s">
        <v>1538</v>
      </c>
      <c r="D2065" t="s">
        <v>1538</v>
      </c>
      <c r="E2065" s="337" t="s">
        <v>1538</v>
      </c>
      <c r="G2065" s="337" t="s">
        <v>1538</v>
      </c>
      <c r="H2065" s="337" t="s">
        <v>1538</v>
      </c>
    </row>
    <row r="2066" spans="1:8" x14ac:dyDescent="0.3">
      <c r="A2066" s="109"/>
      <c r="B2066" s="338"/>
      <c r="C2066" s="338" t="s">
        <v>1538</v>
      </c>
      <c r="D2066" t="s">
        <v>1538</v>
      </c>
      <c r="E2066" s="337" t="s">
        <v>1538</v>
      </c>
      <c r="G2066" s="337" t="s">
        <v>1538</v>
      </c>
      <c r="H2066" s="337" t="s">
        <v>1538</v>
      </c>
    </row>
    <row r="2067" spans="1:8" x14ac:dyDescent="0.3">
      <c r="A2067" s="109"/>
      <c r="B2067" s="338"/>
      <c r="C2067" s="338" t="s">
        <v>1538</v>
      </c>
      <c r="D2067" t="s">
        <v>1538</v>
      </c>
      <c r="E2067" s="337" t="s">
        <v>1538</v>
      </c>
      <c r="G2067" s="337" t="s">
        <v>1538</v>
      </c>
      <c r="H2067" s="337" t="s">
        <v>1538</v>
      </c>
    </row>
    <row r="2068" spans="1:8" x14ac:dyDescent="0.3">
      <c r="A2068" s="109"/>
      <c r="B2068" s="338"/>
      <c r="C2068" s="338" t="s">
        <v>1538</v>
      </c>
      <c r="D2068" t="s">
        <v>1538</v>
      </c>
      <c r="E2068" s="337" t="s">
        <v>1538</v>
      </c>
      <c r="G2068" s="337" t="s">
        <v>1538</v>
      </c>
      <c r="H2068" s="337" t="s">
        <v>1538</v>
      </c>
    </row>
    <row r="2069" spans="1:8" x14ac:dyDescent="0.3">
      <c r="A2069" s="109"/>
      <c r="B2069" s="338"/>
      <c r="C2069" s="338" t="s">
        <v>1538</v>
      </c>
      <c r="D2069" t="s">
        <v>1538</v>
      </c>
      <c r="E2069" s="337" t="s">
        <v>1538</v>
      </c>
      <c r="G2069" s="337" t="s">
        <v>1538</v>
      </c>
      <c r="H2069" s="337" t="s">
        <v>1538</v>
      </c>
    </row>
    <row r="2070" spans="1:8" x14ac:dyDescent="0.3">
      <c r="A2070" s="109"/>
      <c r="B2070" s="338"/>
      <c r="C2070" s="338" t="s">
        <v>1538</v>
      </c>
      <c r="D2070" t="s">
        <v>1538</v>
      </c>
      <c r="E2070" s="337" t="s">
        <v>1538</v>
      </c>
      <c r="G2070" s="337" t="s">
        <v>1538</v>
      </c>
      <c r="H2070" s="337" t="s">
        <v>1538</v>
      </c>
    </row>
    <row r="2071" spans="1:8" x14ac:dyDescent="0.3">
      <c r="A2071" s="109"/>
      <c r="B2071" s="340"/>
      <c r="C2071" s="338" t="s">
        <v>1538</v>
      </c>
      <c r="D2071" t="s">
        <v>1538</v>
      </c>
      <c r="E2071" s="337" t="s">
        <v>1538</v>
      </c>
      <c r="G2071" s="337" t="s">
        <v>1538</v>
      </c>
      <c r="H2071" s="337" t="s">
        <v>1538</v>
      </c>
    </row>
    <row r="2072" spans="1:8" x14ac:dyDescent="0.3">
      <c r="A2072" s="109"/>
      <c r="C2072" s="338" t="s">
        <v>1538</v>
      </c>
      <c r="D2072" t="s">
        <v>1538</v>
      </c>
      <c r="E2072" s="337" t="s">
        <v>1538</v>
      </c>
      <c r="G2072" s="337" t="s">
        <v>1538</v>
      </c>
      <c r="H2072" s="337" t="s">
        <v>1538</v>
      </c>
    </row>
    <row r="2073" spans="1:8" x14ac:dyDescent="0.3">
      <c r="A2073" s="109"/>
      <c r="C2073" s="338" t="s">
        <v>1538</v>
      </c>
      <c r="D2073" t="s">
        <v>1538</v>
      </c>
      <c r="E2073" s="337" t="s">
        <v>1538</v>
      </c>
      <c r="G2073" s="337" t="s">
        <v>1538</v>
      </c>
      <c r="H2073" s="337" t="s">
        <v>1538</v>
      </c>
    </row>
    <row r="2074" spans="1:8" x14ac:dyDescent="0.3">
      <c r="A2074" s="109"/>
      <c r="C2074" s="338" t="s">
        <v>1538</v>
      </c>
      <c r="D2074" t="s">
        <v>1538</v>
      </c>
      <c r="E2074" s="337" t="s">
        <v>1538</v>
      </c>
      <c r="G2074" s="337" t="s">
        <v>1538</v>
      </c>
      <c r="H2074" s="337" t="s">
        <v>1538</v>
      </c>
    </row>
    <row r="2075" spans="1:8" x14ac:dyDescent="0.3">
      <c r="A2075" s="109"/>
      <c r="C2075" s="338" t="s">
        <v>1538</v>
      </c>
      <c r="D2075" t="s">
        <v>1538</v>
      </c>
      <c r="E2075" s="337" t="s">
        <v>1538</v>
      </c>
      <c r="G2075" s="337" t="s">
        <v>1538</v>
      </c>
      <c r="H2075" s="337" t="s">
        <v>1538</v>
      </c>
    </row>
    <row r="2076" spans="1:8" x14ac:dyDescent="0.3">
      <c r="A2076" s="109"/>
      <c r="B2076" s="338"/>
      <c r="C2076" s="338" t="s">
        <v>1538</v>
      </c>
      <c r="D2076" t="s">
        <v>1538</v>
      </c>
      <c r="E2076" s="337" t="s">
        <v>1538</v>
      </c>
      <c r="G2076" s="337" t="s">
        <v>1538</v>
      </c>
      <c r="H2076" s="337" t="s">
        <v>1538</v>
      </c>
    </row>
    <row r="2077" spans="1:8" x14ac:dyDescent="0.3">
      <c r="A2077" s="109"/>
      <c r="B2077" s="338"/>
      <c r="C2077" s="338" t="s">
        <v>1538</v>
      </c>
      <c r="D2077" t="s">
        <v>1538</v>
      </c>
      <c r="E2077" s="337" t="s">
        <v>1538</v>
      </c>
      <c r="G2077" s="337" t="s">
        <v>1538</v>
      </c>
      <c r="H2077" s="337" t="s">
        <v>1538</v>
      </c>
    </row>
    <row r="2078" spans="1:8" x14ac:dyDescent="0.3">
      <c r="A2078" s="109"/>
      <c r="B2078" s="338"/>
      <c r="C2078" s="338" t="s">
        <v>1538</v>
      </c>
      <c r="D2078" t="s">
        <v>1538</v>
      </c>
      <c r="E2078" s="337" t="s">
        <v>1538</v>
      </c>
      <c r="G2078" s="337" t="s">
        <v>1538</v>
      </c>
      <c r="H2078" s="337" t="s">
        <v>1538</v>
      </c>
    </row>
    <row r="2079" spans="1:8" x14ac:dyDescent="0.3">
      <c r="A2079" s="109"/>
      <c r="B2079" s="338"/>
      <c r="C2079" s="338" t="s">
        <v>1538</v>
      </c>
      <c r="D2079" t="s">
        <v>1538</v>
      </c>
      <c r="E2079" s="337" t="s">
        <v>1538</v>
      </c>
      <c r="G2079" s="337" t="s">
        <v>1538</v>
      </c>
      <c r="H2079" s="337" t="s">
        <v>1538</v>
      </c>
    </row>
    <row r="2080" spans="1:8" x14ac:dyDescent="0.3">
      <c r="A2080" s="109"/>
      <c r="B2080" s="338"/>
      <c r="C2080" s="338" t="s">
        <v>1538</v>
      </c>
      <c r="D2080" t="s">
        <v>1538</v>
      </c>
      <c r="E2080" s="337" t="s">
        <v>1538</v>
      </c>
      <c r="G2080" s="337" t="s">
        <v>1538</v>
      </c>
      <c r="H2080" s="337" t="s">
        <v>1538</v>
      </c>
    </row>
    <row r="2081" spans="1:8" x14ac:dyDescent="0.3">
      <c r="A2081" s="109"/>
      <c r="B2081" s="338"/>
      <c r="C2081" s="338" t="s">
        <v>1538</v>
      </c>
      <c r="D2081" t="s">
        <v>1538</v>
      </c>
      <c r="E2081" s="337" t="s">
        <v>1538</v>
      </c>
      <c r="G2081" s="337" t="s">
        <v>1538</v>
      </c>
      <c r="H2081" s="337" t="s">
        <v>1538</v>
      </c>
    </row>
    <row r="2082" spans="1:8" x14ac:dyDescent="0.3">
      <c r="A2082" s="109"/>
      <c r="B2082" s="338"/>
      <c r="C2082" s="338" t="s">
        <v>1538</v>
      </c>
      <c r="D2082" t="s">
        <v>1538</v>
      </c>
      <c r="E2082" s="337" t="s">
        <v>1538</v>
      </c>
      <c r="G2082" s="337" t="s">
        <v>1538</v>
      </c>
      <c r="H2082" s="337" t="s">
        <v>1538</v>
      </c>
    </row>
    <row r="2083" spans="1:8" x14ac:dyDescent="0.3">
      <c r="A2083" s="109"/>
      <c r="B2083" s="338"/>
      <c r="C2083" s="338" t="s">
        <v>1538</v>
      </c>
      <c r="D2083" t="s">
        <v>1538</v>
      </c>
      <c r="E2083" s="337" t="s">
        <v>1538</v>
      </c>
      <c r="G2083" s="337" t="s">
        <v>1538</v>
      </c>
      <c r="H2083" s="337" t="s">
        <v>1538</v>
      </c>
    </row>
    <row r="2084" spans="1:8" x14ac:dyDescent="0.3">
      <c r="A2084" s="109"/>
      <c r="B2084" s="338"/>
      <c r="C2084" s="338" t="s">
        <v>1538</v>
      </c>
      <c r="D2084" t="s">
        <v>1538</v>
      </c>
      <c r="E2084" s="337" t="s">
        <v>1538</v>
      </c>
      <c r="G2084" s="337" t="s">
        <v>1538</v>
      </c>
      <c r="H2084" s="337" t="s">
        <v>1538</v>
      </c>
    </row>
    <row r="2085" spans="1:8" x14ac:dyDescent="0.3">
      <c r="A2085" s="109"/>
      <c r="B2085" s="338"/>
      <c r="C2085" s="338" t="s">
        <v>1538</v>
      </c>
      <c r="D2085" t="s">
        <v>1538</v>
      </c>
      <c r="E2085" s="337" t="s">
        <v>1538</v>
      </c>
      <c r="G2085" s="337" t="s">
        <v>1538</v>
      </c>
      <c r="H2085" s="337" t="s">
        <v>1538</v>
      </c>
    </row>
    <row r="2086" spans="1:8" x14ac:dyDescent="0.3">
      <c r="A2086" s="109"/>
      <c r="B2086" s="338"/>
      <c r="C2086" s="338" t="s">
        <v>1538</v>
      </c>
      <c r="D2086" t="s">
        <v>1538</v>
      </c>
      <c r="E2086" s="337" t="s">
        <v>1538</v>
      </c>
      <c r="G2086" s="337" t="s">
        <v>1538</v>
      </c>
      <c r="H2086" s="337" t="s">
        <v>1538</v>
      </c>
    </row>
    <row r="2087" spans="1:8" x14ac:dyDescent="0.3">
      <c r="A2087" s="109"/>
      <c r="B2087" s="338"/>
      <c r="C2087" s="338" t="s">
        <v>1538</v>
      </c>
      <c r="D2087" t="s">
        <v>1538</v>
      </c>
      <c r="E2087" s="337" t="s">
        <v>1538</v>
      </c>
      <c r="G2087" s="337" t="s">
        <v>1538</v>
      </c>
      <c r="H2087" s="337" t="s">
        <v>1538</v>
      </c>
    </row>
    <row r="2088" spans="1:8" x14ac:dyDescent="0.3">
      <c r="A2088" s="109"/>
      <c r="B2088" s="338"/>
      <c r="C2088" s="338" t="s">
        <v>1538</v>
      </c>
      <c r="D2088" t="s">
        <v>1538</v>
      </c>
      <c r="E2088" s="337" t="s">
        <v>1538</v>
      </c>
      <c r="G2088" s="337" t="s">
        <v>1538</v>
      </c>
      <c r="H2088" s="337" t="s">
        <v>1538</v>
      </c>
    </row>
    <row r="2089" spans="1:8" x14ac:dyDescent="0.3">
      <c r="A2089" s="109"/>
      <c r="B2089" s="338"/>
      <c r="C2089" s="338" t="s">
        <v>1538</v>
      </c>
      <c r="D2089" t="s">
        <v>1538</v>
      </c>
      <c r="E2089" s="337" t="s">
        <v>1538</v>
      </c>
      <c r="G2089" s="337" t="s">
        <v>1538</v>
      </c>
      <c r="H2089" s="337" t="s">
        <v>1538</v>
      </c>
    </row>
    <row r="2090" spans="1:8" x14ac:dyDescent="0.3">
      <c r="A2090" s="109"/>
      <c r="B2090" s="338"/>
      <c r="C2090" s="338" t="s">
        <v>1538</v>
      </c>
      <c r="D2090" t="s">
        <v>1538</v>
      </c>
      <c r="E2090" s="337" t="s">
        <v>1538</v>
      </c>
      <c r="G2090" s="337" t="s">
        <v>1538</v>
      </c>
      <c r="H2090" s="337" t="s">
        <v>1538</v>
      </c>
    </row>
    <row r="2091" spans="1:8" x14ac:dyDescent="0.3">
      <c r="A2091" s="109"/>
      <c r="B2091" s="338"/>
      <c r="C2091" s="338" t="s">
        <v>1538</v>
      </c>
      <c r="D2091" t="s">
        <v>1538</v>
      </c>
      <c r="E2091" s="337" t="s">
        <v>1538</v>
      </c>
      <c r="G2091" s="337" t="s">
        <v>1538</v>
      </c>
      <c r="H2091" s="337" t="s">
        <v>1538</v>
      </c>
    </row>
    <row r="2092" spans="1:8" x14ac:dyDescent="0.3">
      <c r="A2092" s="109"/>
      <c r="B2092" s="340"/>
      <c r="C2092" s="338" t="s">
        <v>1538</v>
      </c>
      <c r="D2092" t="s">
        <v>1538</v>
      </c>
      <c r="E2092" s="337" t="s">
        <v>1538</v>
      </c>
      <c r="G2092" s="337" t="s">
        <v>1538</v>
      </c>
      <c r="H2092" s="337" t="s">
        <v>1538</v>
      </c>
    </row>
    <row r="2093" spans="1:8" x14ac:dyDescent="0.3">
      <c r="A2093" s="109"/>
      <c r="C2093" s="338" t="s">
        <v>1538</v>
      </c>
      <c r="D2093" t="s">
        <v>1538</v>
      </c>
      <c r="E2093" s="337" t="s">
        <v>1538</v>
      </c>
      <c r="G2093" s="337" t="s">
        <v>1538</v>
      </c>
      <c r="H2093" s="337" t="s">
        <v>1538</v>
      </c>
    </row>
    <row r="2094" spans="1:8" x14ac:dyDescent="0.3">
      <c r="A2094" s="109"/>
      <c r="C2094" s="338" t="s">
        <v>1538</v>
      </c>
      <c r="D2094" t="s">
        <v>1538</v>
      </c>
      <c r="E2094" s="337" t="s">
        <v>1538</v>
      </c>
      <c r="G2094" s="337" t="s">
        <v>1538</v>
      </c>
      <c r="H2094" s="337" t="s">
        <v>1538</v>
      </c>
    </row>
    <row r="2095" spans="1:8" x14ac:dyDescent="0.3">
      <c r="A2095" s="109"/>
      <c r="C2095" s="338" t="s">
        <v>1538</v>
      </c>
      <c r="D2095" t="s">
        <v>1538</v>
      </c>
      <c r="E2095" s="337" t="s">
        <v>1538</v>
      </c>
      <c r="G2095" s="337" t="s">
        <v>1538</v>
      </c>
      <c r="H2095" s="337" t="s">
        <v>1538</v>
      </c>
    </row>
    <row r="2096" spans="1:8" x14ac:dyDescent="0.3">
      <c r="A2096" s="109"/>
      <c r="C2096" s="338" t="s">
        <v>1538</v>
      </c>
      <c r="D2096" t="s">
        <v>1538</v>
      </c>
      <c r="E2096" s="337" t="s">
        <v>1538</v>
      </c>
      <c r="G2096" s="337" t="s">
        <v>1538</v>
      </c>
      <c r="H2096" s="337" t="s">
        <v>1538</v>
      </c>
    </row>
    <row r="2097" spans="1:8" x14ac:dyDescent="0.3">
      <c r="A2097" s="109"/>
      <c r="B2097" s="338"/>
      <c r="C2097" s="338" t="s">
        <v>1538</v>
      </c>
      <c r="D2097" t="s">
        <v>1538</v>
      </c>
      <c r="E2097" s="337" t="s">
        <v>1538</v>
      </c>
      <c r="G2097" s="337" t="s">
        <v>1538</v>
      </c>
      <c r="H2097" s="337" t="s">
        <v>1538</v>
      </c>
    </row>
    <row r="2098" spans="1:8" x14ac:dyDescent="0.3">
      <c r="A2098" s="109"/>
      <c r="B2098" s="338"/>
      <c r="C2098" s="338" t="s">
        <v>1538</v>
      </c>
      <c r="D2098" t="s">
        <v>1538</v>
      </c>
      <c r="E2098" s="337" t="s">
        <v>1538</v>
      </c>
      <c r="G2098" s="337" t="s">
        <v>1538</v>
      </c>
      <c r="H2098" s="337" t="s">
        <v>1538</v>
      </c>
    </row>
    <row r="2099" spans="1:8" x14ac:dyDescent="0.3">
      <c r="A2099" s="109"/>
      <c r="B2099" s="338"/>
      <c r="C2099" s="338" t="s">
        <v>1538</v>
      </c>
      <c r="D2099" t="s">
        <v>1538</v>
      </c>
      <c r="E2099" s="337" t="s">
        <v>1538</v>
      </c>
      <c r="G2099" s="337" t="s">
        <v>1538</v>
      </c>
      <c r="H2099" s="337" t="s">
        <v>1538</v>
      </c>
    </row>
    <row r="2100" spans="1:8" x14ac:dyDescent="0.3">
      <c r="A2100" s="109"/>
      <c r="B2100" s="338"/>
      <c r="C2100" s="338" t="s">
        <v>1538</v>
      </c>
      <c r="D2100" t="s">
        <v>1538</v>
      </c>
      <c r="E2100" s="337" t="s">
        <v>1538</v>
      </c>
      <c r="G2100" s="337" t="s">
        <v>1538</v>
      </c>
      <c r="H2100" s="337" t="s">
        <v>1538</v>
      </c>
    </row>
    <row r="2101" spans="1:8" x14ac:dyDescent="0.3">
      <c r="A2101" s="109"/>
      <c r="B2101" s="338"/>
      <c r="C2101" s="338" t="s">
        <v>1538</v>
      </c>
      <c r="D2101" t="s">
        <v>1538</v>
      </c>
      <c r="E2101" s="337" t="s">
        <v>1538</v>
      </c>
      <c r="G2101" s="337" t="s">
        <v>1538</v>
      </c>
      <c r="H2101" s="337" t="s">
        <v>1538</v>
      </c>
    </row>
    <row r="2102" spans="1:8" x14ac:dyDescent="0.3">
      <c r="A2102" s="109"/>
      <c r="B2102" s="338"/>
      <c r="C2102" s="338" t="s">
        <v>1538</v>
      </c>
      <c r="D2102" t="s">
        <v>1538</v>
      </c>
      <c r="E2102" s="337" t="s">
        <v>1538</v>
      </c>
      <c r="G2102" s="337" t="s">
        <v>1538</v>
      </c>
      <c r="H2102" s="337" t="s">
        <v>1538</v>
      </c>
    </row>
    <row r="2103" spans="1:8" x14ac:dyDescent="0.3">
      <c r="A2103" s="109"/>
      <c r="B2103" s="338"/>
      <c r="C2103" s="338" t="s">
        <v>1538</v>
      </c>
      <c r="D2103" t="s">
        <v>1538</v>
      </c>
      <c r="E2103" s="337" t="s">
        <v>1538</v>
      </c>
      <c r="G2103" s="337" t="s">
        <v>1538</v>
      </c>
      <c r="H2103" s="337" t="s">
        <v>1538</v>
      </c>
    </row>
    <row r="2104" spans="1:8" x14ac:dyDescent="0.3">
      <c r="A2104" s="109"/>
      <c r="B2104" s="338"/>
      <c r="C2104" s="338" t="s">
        <v>1538</v>
      </c>
      <c r="D2104" t="s">
        <v>1538</v>
      </c>
      <c r="E2104" s="337" t="s">
        <v>1538</v>
      </c>
      <c r="G2104" s="337" t="s">
        <v>1538</v>
      </c>
      <c r="H2104" s="337" t="s">
        <v>1538</v>
      </c>
    </row>
    <row r="2105" spans="1:8" x14ac:dyDescent="0.3">
      <c r="A2105" s="109"/>
      <c r="B2105" s="338"/>
      <c r="C2105" s="338" t="s">
        <v>1538</v>
      </c>
      <c r="D2105" t="s">
        <v>1538</v>
      </c>
      <c r="E2105" s="337" t="s">
        <v>1538</v>
      </c>
      <c r="G2105" s="337" t="s">
        <v>1538</v>
      </c>
      <c r="H2105" s="337" t="s">
        <v>1538</v>
      </c>
    </row>
    <row r="2106" spans="1:8" x14ac:dyDescent="0.3">
      <c r="A2106" s="109"/>
      <c r="B2106" s="338"/>
      <c r="C2106" s="338" t="s">
        <v>1538</v>
      </c>
      <c r="D2106" t="s">
        <v>1538</v>
      </c>
      <c r="E2106" s="337" t="s">
        <v>1538</v>
      </c>
      <c r="G2106" s="337" t="s">
        <v>1538</v>
      </c>
      <c r="H2106" s="337" t="s">
        <v>1538</v>
      </c>
    </row>
    <row r="2107" spans="1:8" x14ac:dyDescent="0.3">
      <c r="A2107" s="109"/>
      <c r="B2107" s="338"/>
      <c r="C2107" s="338" t="s">
        <v>1538</v>
      </c>
      <c r="D2107" t="s">
        <v>1538</v>
      </c>
      <c r="E2107" s="337" t="s">
        <v>1538</v>
      </c>
      <c r="G2107" s="337" t="s">
        <v>1538</v>
      </c>
      <c r="H2107" s="337" t="s">
        <v>1538</v>
      </c>
    </row>
    <row r="2108" spans="1:8" x14ac:dyDescent="0.3">
      <c r="A2108" s="109"/>
      <c r="B2108" s="338"/>
      <c r="C2108" s="338" t="s">
        <v>1538</v>
      </c>
      <c r="D2108" t="s">
        <v>1538</v>
      </c>
      <c r="E2108" s="337" t="s">
        <v>1538</v>
      </c>
      <c r="G2108" s="337" t="s">
        <v>1538</v>
      </c>
      <c r="H2108" s="337" t="s">
        <v>1538</v>
      </c>
    </row>
    <row r="2109" spans="1:8" x14ac:dyDescent="0.3">
      <c r="A2109" s="109"/>
      <c r="B2109" s="338"/>
      <c r="C2109" s="338" t="s">
        <v>1538</v>
      </c>
      <c r="D2109" t="s">
        <v>1538</v>
      </c>
      <c r="E2109" s="337" t="s">
        <v>1538</v>
      </c>
      <c r="G2109" s="337" t="s">
        <v>1538</v>
      </c>
      <c r="H2109" s="337" t="s">
        <v>1538</v>
      </c>
    </row>
    <row r="2110" spans="1:8" x14ac:dyDescent="0.3">
      <c r="A2110" s="109"/>
      <c r="B2110" s="338"/>
      <c r="C2110" s="338" t="s">
        <v>1538</v>
      </c>
      <c r="D2110" t="s">
        <v>1538</v>
      </c>
      <c r="E2110" s="337" t="s">
        <v>1538</v>
      </c>
      <c r="G2110" s="337" t="s">
        <v>1538</v>
      </c>
      <c r="H2110" s="337" t="s">
        <v>1538</v>
      </c>
    </row>
    <row r="2111" spans="1:8" x14ac:dyDescent="0.3">
      <c r="A2111" s="109"/>
      <c r="B2111" s="338"/>
      <c r="C2111" s="338" t="s">
        <v>1538</v>
      </c>
      <c r="D2111" t="s">
        <v>1538</v>
      </c>
      <c r="E2111" s="337" t="s">
        <v>1538</v>
      </c>
      <c r="G2111" s="337" t="s">
        <v>1538</v>
      </c>
      <c r="H2111" s="337" t="s">
        <v>1538</v>
      </c>
    </row>
    <row r="2112" spans="1:8" x14ac:dyDescent="0.3">
      <c r="A2112" s="109"/>
      <c r="B2112" s="338"/>
      <c r="C2112" s="338" t="s">
        <v>1538</v>
      </c>
      <c r="D2112" t="s">
        <v>1538</v>
      </c>
      <c r="E2112" s="337" t="s">
        <v>1538</v>
      </c>
      <c r="G2112" s="337" t="s">
        <v>1538</v>
      </c>
      <c r="H2112" s="337" t="s">
        <v>1538</v>
      </c>
    </row>
    <row r="2113" spans="1:8" x14ac:dyDescent="0.3">
      <c r="A2113" s="109"/>
      <c r="B2113" s="338"/>
      <c r="C2113" s="338" t="s">
        <v>1538</v>
      </c>
      <c r="D2113" t="s">
        <v>1538</v>
      </c>
      <c r="E2113" s="337" t="s">
        <v>1538</v>
      </c>
      <c r="G2113" s="337" t="s">
        <v>1538</v>
      </c>
      <c r="H2113" s="337" t="s">
        <v>1538</v>
      </c>
    </row>
    <row r="2114" spans="1:8" x14ac:dyDescent="0.3">
      <c r="A2114" s="109"/>
      <c r="B2114" s="338"/>
      <c r="C2114" s="338" t="s">
        <v>1538</v>
      </c>
      <c r="D2114" t="s">
        <v>1538</v>
      </c>
      <c r="E2114" s="337" t="s">
        <v>1538</v>
      </c>
      <c r="G2114" s="337" t="s">
        <v>1538</v>
      </c>
      <c r="H2114" s="337" t="s">
        <v>1538</v>
      </c>
    </row>
    <row r="2115" spans="1:8" x14ac:dyDescent="0.3">
      <c r="A2115" s="109"/>
      <c r="B2115" s="338"/>
      <c r="C2115" s="338" t="s">
        <v>1538</v>
      </c>
      <c r="D2115" t="s">
        <v>1538</v>
      </c>
      <c r="E2115" s="337" t="s">
        <v>1538</v>
      </c>
      <c r="G2115" s="337" t="s">
        <v>1538</v>
      </c>
      <c r="H2115" s="337" t="s">
        <v>1538</v>
      </c>
    </row>
    <row r="2116" spans="1:8" x14ac:dyDescent="0.3">
      <c r="A2116" s="109"/>
      <c r="B2116" s="338"/>
      <c r="C2116" s="338" t="s">
        <v>1538</v>
      </c>
      <c r="D2116" t="s">
        <v>1538</v>
      </c>
      <c r="E2116" s="337" t="s">
        <v>1538</v>
      </c>
      <c r="G2116" s="337" t="s">
        <v>1538</v>
      </c>
      <c r="H2116" s="337" t="s">
        <v>1538</v>
      </c>
    </row>
    <row r="2117" spans="1:8" x14ac:dyDescent="0.3">
      <c r="A2117" s="109"/>
      <c r="B2117" s="338"/>
      <c r="C2117" s="338" t="s">
        <v>1538</v>
      </c>
      <c r="D2117" t="s">
        <v>1538</v>
      </c>
      <c r="E2117" s="337" t="s">
        <v>1538</v>
      </c>
      <c r="G2117" s="337" t="s">
        <v>1538</v>
      </c>
      <c r="H2117" s="337" t="s">
        <v>1538</v>
      </c>
    </row>
    <row r="2118" spans="1:8" x14ac:dyDescent="0.3">
      <c r="A2118" s="109"/>
      <c r="B2118" s="338"/>
      <c r="C2118" s="338" t="s">
        <v>1538</v>
      </c>
      <c r="D2118" t="s">
        <v>1538</v>
      </c>
      <c r="E2118" s="337" t="s">
        <v>1538</v>
      </c>
      <c r="G2118" s="337" t="s">
        <v>1538</v>
      </c>
      <c r="H2118" s="337" t="s">
        <v>1538</v>
      </c>
    </row>
    <row r="2119" spans="1:8" x14ac:dyDescent="0.3">
      <c r="A2119" s="109"/>
      <c r="B2119" s="338"/>
      <c r="C2119" s="338" t="s">
        <v>1538</v>
      </c>
      <c r="D2119" t="s">
        <v>1538</v>
      </c>
      <c r="E2119" s="337" t="s">
        <v>1538</v>
      </c>
      <c r="G2119" s="337" t="s">
        <v>1538</v>
      </c>
      <c r="H2119" s="337" t="s">
        <v>1538</v>
      </c>
    </row>
    <row r="2120" spans="1:8" x14ac:dyDescent="0.3">
      <c r="A2120" s="109"/>
      <c r="B2120" s="338"/>
      <c r="C2120" s="338" t="s">
        <v>1538</v>
      </c>
      <c r="D2120" t="s">
        <v>1538</v>
      </c>
      <c r="E2120" s="337" t="s">
        <v>1538</v>
      </c>
      <c r="G2120" s="337" t="s">
        <v>1538</v>
      </c>
      <c r="H2120" s="337" t="s">
        <v>1538</v>
      </c>
    </row>
    <row r="2121" spans="1:8" x14ac:dyDescent="0.3">
      <c r="A2121" s="109"/>
      <c r="B2121" s="338"/>
      <c r="C2121" s="338" t="s">
        <v>1538</v>
      </c>
      <c r="D2121" t="s">
        <v>1538</v>
      </c>
      <c r="E2121" s="337" t="s">
        <v>1538</v>
      </c>
      <c r="G2121" s="337" t="s">
        <v>1538</v>
      </c>
      <c r="H2121" s="337" t="s">
        <v>1538</v>
      </c>
    </row>
    <row r="2122" spans="1:8" x14ac:dyDescent="0.3">
      <c r="A2122" s="109"/>
      <c r="B2122" s="338"/>
      <c r="C2122" s="338" t="s">
        <v>1538</v>
      </c>
      <c r="D2122" t="s">
        <v>1538</v>
      </c>
      <c r="E2122" s="337" t="s">
        <v>1538</v>
      </c>
      <c r="G2122" s="337" t="s">
        <v>1538</v>
      </c>
      <c r="H2122" s="337" t="s">
        <v>1538</v>
      </c>
    </row>
    <row r="2123" spans="1:8" x14ac:dyDescent="0.3">
      <c r="A2123" s="109"/>
      <c r="B2123" s="338"/>
      <c r="C2123" s="338" t="s">
        <v>1538</v>
      </c>
      <c r="D2123" t="s">
        <v>1538</v>
      </c>
      <c r="E2123" s="337" t="s">
        <v>1538</v>
      </c>
      <c r="G2123" s="337" t="s">
        <v>1538</v>
      </c>
      <c r="H2123" s="337" t="s">
        <v>1538</v>
      </c>
    </row>
    <row r="2124" spans="1:8" x14ac:dyDescent="0.3">
      <c r="A2124" s="109"/>
      <c r="B2124" s="338"/>
      <c r="C2124" s="338" t="s">
        <v>1538</v>
      </c>
      <c r="D2124" t="s">
        <v>1538</v>
      </c>
      <c r="E2124" s="337" t="s">
        <v>1538</v>
      </c>
      <c r="G2124" s="337" t="s">
        <v>1538</v>
      </c>
      <c r="H2124" s="337" t="s">
        <v>1538</v>
      </c>
    </row>
    <row r="2125" spans="1:8" x14ac:dyDescent="0.3">
      <c r="A2125" s="109"/>
      <c r="B2125" s="338"/>
      <c r="C2125" s="338" t="s">
        <v>1538</v>
      </c>
      <c r="D2125" t="s">
        <v>1538</v>
      </c>
      <c r="E2125" s="337" t="s">
        <v>1538</v>
      </c>
      <c r="G2125" s="337" t="s">
        <v>1538</v>
      </c>
      <c r="H2125" s="337" t="s">
        <v>1538</v>
      </c>
    </row>
    <row r="2126" spans="1:8" x14ac:dyDescent="0.3">
      <c r="A2126" s="109"/>
      <c r="B2126" s="338"/>
      <c r="C2126" s="338" t="s">
        <v>1538</v>
      </c>
      <c r="D2126" t="s">
        <v>1538</v>
      </c>
      <c r="E2126" s="337" t="s">
        <v>1538</v>
      </c>
      <c r="G2126" s="337" t="s">
        <v>1538</v>
      </c>
      <c r="H2126" s="337" t="s">
        <v>1538</v>
      </c>
    </row>
    <row r="2127" spans="1:8" x14ac:dyDescent="0.3">
      <c r="A2127" s="109"/>
      <c r="B2127" s="338"/>
      <c r="C2127" s="338" t="s">
        <v>1538</v>
      </c>
      <c r="D2127" t="s">
        <v>1538</v>
      </c>
      <c r="E2127" s="337" t="s">
        <v>1538</v>
      </c>
      <c r="G2127" s="337" t="s">
        <v>1538</v>
      </c>
      <c r="H2127" s="337" t="s">
        <v>1538</v>
      </c>
    </row>
    <row r="2128" spans="1:8" x14ac:dyDescent="0.3">
      <c r="A2128" s="109"/>
      <c r="B2128" s="338"/>
      <c r="C2128" s="338" t="s">
        <v>1538</v>
      </c>
      <c r="D2128" t="s">
        <v>1538</v>
      </c>
      <c r="E2128" s="337" t="s">
        <v>1538</v>
      </c>
      <c r="G2128" s="337" t="s">
        <v>1538</v>
      </c>
      <c r="H2128" s="337" t="s">
        <v>1538</v>
      </c>
    </row>
    <row r="2129" spans="1:8" x14ac:dyDescent="0.3">
      <c r="A2129" s="109"/>
      <c r="B2129" s="338"/>
      <c r="C2129" s="338" t="s">
        <v>1538</v>
      </c>
      <c r="D2129" t="s">
        <v>1538</v>
      </c>
      <c r="E2129" s="337" t="s">
        <v>1538</v>
      </c>
      <c r="G2129" s="337" t="s">
        <v>1538</v>
      </c>
      <c r="H2129" s="337" t="s">
        <v>1538</v>
      </c>
    </row>
    <row r="2130" spans="1:8" x14ac:dyDescent="0.3">
      <c r="A2130" s="109"/>
      <c r="B2130" s="338"/>
      <c r="C2130" s="338" t="s">
        <v>1538</v>
      </c>
      <c r="D2130" t="s">
        <v>1538</v>
      </c>
      <c r="E2130" s="337" t="s">
        <v>1538</v>
      </c>
      <c r="G2130" s="337" t="s">
        <v>1538</v>
      </c>
      <c r="H2130" s="337" t="s">
        <v>1538</v>
      </c>
    </row>
    <row r="2131" spans="1:8" x14ac:dyDescent="0.3">
      <c r="A2131" s="109"/>
      <c r="B2131" s="338"/>
      <c r="C2131" s="338" t="s">
        <v>1538</v>
      </c>
      <c r="D2131" t="s">
        <v>1538</v>
      </c>
      <c r="E2131" s="337" t="s">
        <v>1538</v>
      </c>
      <c r="G2131" s="337" t="s">
        <v>1538</v>
      </c>
      <c r="H2131" s="337" t="s">
        <v>1538</v>
      </c>
    </row>
    <row r="2132" spans="1:8" x14ac:dyDescent="0.3">
      <c r="A2132" s="109"/>
      <c r="B2132" s="338"/>
      <c r="C2132" s="338" t="s">
        <v>1538</v>
      </c>
      <c r="D2132" t="s">
        <v>1538</v>
      </c>
      <c r="E2132" s="337" t="s">
        <v>1538</v>
      </c>
      <c r="G2132" s="337" t="s">
        <v>1538</v>
      </c>
      <c r="H2132" s="337" t="s">
        <v>1538</v>
      </c>
    </row>
    <row r="2133" spans="1:8" x14ac:dyDescent="0.3">
      <c r="A2133" s="109"/>
      <c r="B2133" s="338"/>
      <c r="C2133" s="338" t="s">
        <v>1538</v>
      </c>
      <c r="D2133" t="s">
        <v>1538</v>
      </c>
      <c r="E2133" s="337" t="s">
        <v>1538</v>
      </c>
      <c r="G2133" s="337" t="s">
        <v>1538</v>
      </c>
      <c r="H2133" s="337" t="s">
        <v>1538</v>
      </c>
    </row>
    <row r="2134" spans="1:8" x14ac:dyDescent="0.3">
      <c r="A2134" s="109"/>
      <c r="B2134" s="338"/>
      <c r="C2134" s="338" t="s">
        <v>1538</v>
      </c>
      <c r="D2134" t="s">
        <v>1538</v>
      </c>
      <c r="E2134" s="337" t="s">
        <v>1538</v>
      </c>
      <c r="G2134" s="337" t="s">
        <v>1538</v>
      </c>
      <c r="H2134" s="337" t="s">
        <v>1538</v>
      </c>
    </row>
    <row r="2135" spans="1:8" x14ac:dyDescent="0.3">
      <c r="A2135" s="109"/>
      <c r="B2135" s="338"/>
      <c r="C2135" s="338" t="s">
        <v>1538</v>
      </c>
      <c r="D2135" t="s">
        <v>1538</v>
      </c>
      <c r="E2135" s="337" t="s">
        <v>1538</v>
      </c>
      <c r="G2135" s="337" t="s">
        <v>1538</v>
      </c>
      <c r="H2135" s="337" t="s">
        <v>1538</v>
      </c>
    </row>
    <row r="2136" spans="1:8" x14ac:dyDescent="0.3">
      <c r="A2136" s="109"/>
      <c r="B2136" s="338"/>
      <c r="C2136" s="338" t="s">
        <v>1538</v>
      </c>
      <c r="D2136" t="s">
        <v>1538</v>
      </c>
      <c r="E2136" s="337" t="s">
        <v>1538</v>
      </c>
      <c r="G2136" s="337" t="s">
        <v>1538</v>
      </c>
      <c r="H2136" s="337" t="s">
        <v>1538</v>
      </c>
    </row>
    <row r="2137" spans="1:8" x14ac:dyDescent="0.3">
      <c r="A2137" s="109"/>
      <c r="B2137" s="338"/>
      <c r="C2137" s="338" t="s">
        <v>1538</v>
      </c>
      <c r="D2137" t="s">
        <v>1538</v>
      </c>
      <c r="E2137" s="337" t="s">
        <v>1538</v>
      </c>
      <c r="G2137" s="337" t="s">
        <v>1538</v>
      </c>
      <c r="H2137" s="337" t="s">
        <v>1538</v>
      </c>
    </row>
    <row r="2138" spans="1:8" x14ac:dyDescent="0.3">
      <c r="A2138" s="109"/>
      <c r="B2138" s="338"/>
      <c r="C2138" s="338" t="s">
        <v>1538</v>
      </c>
      <c r="D2138" t="s">
        <v>1538</v>
      </c>
      <c r="E2138" s="337" t="s">
        <v>1538</v>
      </c>
      <c r="G2138" s="337" t="s">
        <v>1538</v>
      </c>
      <c r="H2138" s="337" t="s">
        <v>1538</v>
      </c>
    </row>
    <row r="2139" spans="1:8" x14ac:dyDescent="0.3">
      <c r="A2139" s="109"/>
      <c r="B2139" s="338"/>
      <c r="C2139" s="338" t="s">
        <v>1538</v>
      </c>
      <c r="D2139" t="s">
        <v>1538</v>
      </c>
      <c r="E2139" s="337" t="s">
        <v>1538</v>
      </c>
      <c r="G2139" s="337" t="s">
        <v>1538</v>
      </c>
      <c r="H2139" s="337" t="s">
        <v>1538</v>
      </c>
    </row>
    <row r="2140" spans="1:8" x14ac:dyDescent="0.3">
      <c r="A2140" s="109"/>
      <c r="B2140" s="340"/>
      <c r="C2140" s="338" t="s">
        <v>1538</v>
      </c>
      <c r="D2140" t="s">
        <v>1538</v>
      </c>
      <c r="E2140" s="337" t="s">
        <v>1538</v>
      </c>
      <c r="G2140" s="337" t="s">
        <v>1538</v>
      </c>
      <c r="H2140" s="337" t="s">
        <v>1538</v>
      </c>
    </row>
    <row r="2141" spans="1:8" x14ac:dyDescent="0.3">
      <c r="A2141" s="109"/>
      <c r="C2141" s="338" t="s">
        <v>1538</v>
      </c>
      <c r="D2141" t="s">
        <v>1538</v>
      </c>
      <c r="E2141" s="337" t="s">
        <v>1538</v>
      </c>
      <c r="G2141" s="337" t="s">
        <v>1538</v>
      </c>
      <c r="H2141" s="337" t="s">
        <v>1538</v>
      </c>
    </row>
    <row r="2142" spans="1:8" x14ac:dyDescent="0.3">
      <c r="A2142" s="109"/>
      <c r="C2142" s="338" t="s">
        <v>1538</v>
      </c>
      <c r="D2142" t="s">
        <v>1538</v>
      </c>
      <c r="E2142" s="337" t="s">
        <v>1538</v>
      </c>
      <c r="G2142" s="337" t="s">
        <v>1538</v>
      </c>
      <c r="H2142" s="337" t="s">
        <v>1538</v>
      </c>
    </row>
    <row r="2143" spans="1:8" x14ac:dyDescent="0.3">
      <c r="A2143" s="109"/>
      <c r="C2143" s="338" t="s">
        <v>1538</v>
      </c>
      <c r="D2143" t="s">
        <v>1538</v>
      </c>
      <c r="E2143" s="337" t="s">
        <v>1538</v>
      </c>
      <c r="G2143" s="337" t="s">
        <v>1538</v>
      </c>
      <c r="H2143" s="337" t="s">
        <v>1538</v>
      </c>
    </row>
    <row r="2144" spans="1:8" x14ac:dyDescent="0.3">
      <c r="A2144" s="109"/>
      <c r="B2144" s="338"/>
      <c r="C2144" s="338" t="s">
        <v>1538</v>
      </c>
      <c r="D2144" t="s">
        <v>1538</v>
      </c>
      <c r="E2144" s="337" t="s">
        <v>1538</v>
      </c>
      <c r="G2144" s="337" t="s">
        <v>1538</v>
      </c>
      <c r="H2144" s="337" t="s">
        <v>1538</v>
      </c>
    </row>
    <row r="2145" spans="1:8" x14ac:dyDescent="0.3">
      <c r="A2145" s="109"/>
      <c r="B2145" s="338"/>
      <c r="C2145" s="338" t="s">
        <v>1538</v>
      </c>
      <c r="D2145" t="s">
        <v>1538</v>
      </c>
      <c r="E2145" s="337" t="s">
        <v>1538</v>
      </c>
      <c r="G2145" s="337" t="s">
        <v>1538</v>
      </c>
      <c r="H2145" s="337" t="s">
        <v>1538</v>
      </c>
    </row>
    <row r="2146" spans="1:8" x14ac:dyDescent="0.3">
      <c r="A2146" s="109"/>
      <c r="B2146" s="338"/>
      <c r="C2146" s="338" t="s">
        <v>1538</v>
      </c>
      <c r="D2146" t="s">
        <v>1538</v>
      </c>
      <c r="E2146" s="337" t="s">
        <v>1538</v>
      </c>
      <c r="G2146" s="337" t="s">
        <v>1538</v>
      </c>
      <c r="H2146" s="337" t="s">
        <v>1538</v>
      </c>
    </row>
    <row r="2147" spans="1:8" x14ac:dyDescent="0.3">
      <c r="A2147" s="109"/>
      <c r="B2147" s="338"/>
      <c r="C2147" s="338" t="s">
        <v>1538</v>
      </c>
      <c r="D2147" t="s">
        <v>1538</v>
      </c>
      <c r="E2147" s="337" t="s">
        <v>1538</v>
      </c>
      <c r="G2147" s="337" t="s">
        <v>1538</v>
      </c>
      <c r="H2147" s="337" t="s">
        <v>1538</v>
      </c>
    </row>
    <row r="2148" spans="1:8" x14ac:dyDescent="0.3">
      <c r="A2148" s="109"/>
      <c r="B2148" s="338"/>
      <c r="C2148" s="338" t="s">
        <v>1538</v>
      </c>
      <c r="D2148" t="s">
        <v>1538</v>
      </c>
      <c r="E2148" s="337" t="s">
        <v>1538</v>
      </c>
      <c r="G2148" s="337" t="s">
        <v>1538</v>
      </c>
      <c r="H2148" s="337" t="s">
        <v>1538</v>
      </c>
    </row>
    <row r="2149" spans="1:8" x14ac:dyDescent="0.3">
      <c r="A2149" s="109"/>
      <c r="B2149" s="338"/>
      <c r="C2149" s="338" t="s">
        <v>1538</v>
      </c>
      <c r="D2149" t="s">
        <v>1538</v>
      </c>
      <c r="E2149" s="337" t="s">
        <v>1538</v>
      </c>
      <c r="G2149" s="337" t="s">
        <v>1538</v>
      </c>
      <c r="H2149" s="337" t="s">
        <v>1538</v>
      </c>
    </row>
    <row r="2150" spans="1:8" x14ac:dyDescent="0.3">
      <c r="A2150" s="109"/>
      <c r="B2150" s="338"/>
      <c r="C2150" s="338" t="s">
        <v>1538</v>
      </c>
      <c r="D2150" t="s">
        <v>1538</v>
      </c>
      <c r="E2150" s="337" t="s">
        <v>1538</v>
      </c>
      <c r="G2150" s="337" t="s">
        <v>1538</v>
      </c>
      <c r="H2150" s="337" t="s">
        <v>1538</v>
      </c>
    </row>
    <row r="2151" spans="1:8" x14ac:dyDescent="0.3">
      <c r="A2151" s="109"/>
      <c r="B2151" s="338"/>
      <c r="C2151" s="338" t="s">
        <v>1538</v>
      </c>
      <c r="D2151" t="s">
        <v>1538</v>
      </c>
      <c r="E2151" s="337" t="s">
        <v>1538</v>
      </c>
      <c r="G2151" s="337" t="s">
        <v>1538</v>
      </c>
      <c r="H2151" s="337" t="s">
        <v>1538</v>
      </c>
    </row>
    <row r="2152" spans="1:8" x14ac:dyDescent="0.3">
      <c r="A2152" s="109"/>
      <c r="B2152" s="338"/>
      <c r="C2152" s="338" t="s">
        <v>1538</v>
      </c>
      <c r="D2152" t="s">
        <v>1538</v>
      </c>
      <c r="E2152" s="337" t="s">
        <v>1538</v>
      </c>
      <c r="G2152" s="337" t="s">
        <v>1538</v>
      </c>
      <c r="H2152" s="337" t="s">
        <v>1538</v>
      </c>
    </row>
    <row r="2153" spans="1:8" x14ac:dyDescent="0.3">
      <c r="A2153" s="109"/>
      <c r="B2153" s="338"/>
      <c r="C2153" s="338" t="s">
        <v>1538</v>
      </c>
      <c r="D2153" t="s">
        <v>1538</v>
      </c>
      <c r="E2153" s="337" t="s">
        <v>1538</v>
      </c>
      <c r="G2153" s="337" t="s">
        <v>1538</v>
      </c>
      <c r="H2153" s="337" t="s">
        <v>1538</v>
      </c>
    </row>
    <row r="2154" spans="1:8" x14ac:dyDescent="0.3">
      <c r="A2154" s="109"/>
      <c r="B2154" s="338"/>
      <c r="C2154" s="338" t="s">
        <v>1538</v>
      </c>
      <c r="D2154" t="s">
        <v>1538</v>
      </c>
      <c r="E2154" s="337" t="s">
        <v>1538</v>
      </c>
      <c r="G2154" s="337" t="s">
        <v>1538</v>
      </c>
      <c r="H2154" s="337" t="s">
        <v>1538</v>
      </c>
    </row>
    <row r="2155" spans="1:8" x14ac:dyDescent="0.3">
      <c r="A2155" s="109"/>
      <c r="B2155" s="338"/>
      <c r="C2155" s="338" t="s">
        <v>1538</v>
      </c>
      <c r="D2155" t="s">
        <v>1538</v>
      </c>
      <c r="E2155" s="337" t="s">
        <v>1538</v>
      </c>
      <c r="G2155" s="337" t="s">
        <v>1538</v>
      </c>
      <c r="H2155" s="337" t="s">
        <v>1538</v>
      </c>
    </row>
    <row r="2156" spans="1:8" x14ac:dyDescent="0.3">
      <c r="A2156" s="109"/>
      <c r="B2156" s="338"/>
      <c r="C2156" s="338" t="s">
        <v>1538</v>
      </c>
      <c r="D2156" t="s">
        <v>1538</v>
      </c>
      <c r="E2156" s="337" t="s">
        <v>1538</v>
      </c>
      <c r="G2156" s="337" t="s">
        <v>1538</v>
      </c>
      <c r="H2156" s="337" t="s">
        <v>1538</v>
      </c>
    </row>
    <row r="2157" spans="1:8" x14ac:dyDescent="0.3">
      <c r="A2157" s="109"/>
      <c r="B2157" s="338"/>
      <c r="C2157" s="338" t="s">
        <v>1538</v>
      </c>
      <c r="D2157" t="s">
        <v>1538</v>
      </c>
      <c r="E2157" s="337" t="s">
        <v>1538</v>
      </c>
      <c r="G2157" s="337" t="s">
        <v>1538</v>
      </c>
      <c r="H2157" s="337" t="s">
        <v>1538</v>
      </c>
    </row>
    <row r="2158" spans="1:8" x14ac:dyDescent="0.3">
      <c r="A2158" s="109"/>
      <c r="B2158" s="338"/>
      <c r="C2158" s="338" t="s">
        <v>1538</v>
      </c>
      <c r="D2158" t="s">
        <v>1538</v>
      </c>
      <c r="E2158" s="337" t="s">
        <v>1538</v>
      </c>
      <c r="G2158" s="337" t="s">
        <v>1538</v>
      </c>
      <c r="H2158" s="337" t="s">
        <v>1538</v>
      </c>
    </row>
    <row r="2159" spans="1:8" x14ac:dyDescent="0.3">
      <c r="A2159" s="109"/>
      <c r="B2159" s="340"/>
      <c r="C2159" s="338" t="s">
        <v>1538</v>
      </c>
      <c r="D2159" t="s">
        <v>1538</v>
      </c>
      <c r="E2159" s="337" t="s">
        <v>1538</v>
      </c>
      <c r="G2159" s="337" t="s">
        <v>1538</v>
      </c>
      <c r="H2159" s="337" t="s">
        <v>1538</v>
      </c>
    </row>
    <row r="2160" spans="1:8" x14ac:dyDescent="0.3">
      <c r="A2160" s="109"/>
      <c r="C2160" s="338" t="s">
        <v>1538</v>
      </c>
      <c r="D2160" t="s">
        <v>1538</v>
      </c>
      <c r="E2160" s="337" t="s">
        <v>1538</v>
      </c>
      <c r="G2160" s="337" t="s">
        <v>1538</v>
      </c>
      <c r="H2160" s="337" t="s">
        <v>1538</v>
      </c>
    </row>
    <row r="2161" spans="1:8" x14ac:dyDescent="0.3">
      <c r="A2161" s="109"/>
      <c r="C2161" s="338" t="s">
        <v>1538</v>
      </c>
      <c r="D2161" t="s">
        <v>1538</v>
      </c>
      <c r="E2161" s="337" t="s">
        <v>1538</v>
      </c>
      <c r="G2161" s="337" t="s">
        <v>1538</v>
      </c>
      <c r="H2161" s="337" t="s">
        <v>1538</v>
      </c>
    </row>
    <row r="2162" spans="1:8" x14ac:dyDescent="0.3">
      <c r="A2162" s="109"/>
      <c r="C2162" s="338" t="s">
        <v>1538</v>
      </c>
      <c r="D2162" t="s">
        <v>1538</v>
      </c>
      <c r="E2162" s="337" t="s">
        <v>1538</v>
      </c>
      <c r="G2162" s="337" t="s">
        <v>1538</v>
      </c>
      <c r="H2162" s="337" t="s">
        <v>1538</v>
      </c>
    </row>
    <row r="2163" spans="1:8" x14ac:dyDescent="0.3">
      <c r="A2163" s="109"/>
      <c r="B2163" s="338"/>
      <c r="C2163" s="338" t="s">
        <v>1538</v>
      </c>
      <c r="D2163" t="s">
        <v>1538</v>
      </c>
      <c r="E2163" s="337" t="s">
        <v>1538</v>
      </c>
      <c r="G2163" s="337" t="s">
        <v>1538</v>
      </c>
      <c r="H2163" s="337" t="s">
        <v>1538</v>
      </c>
    </row>
    <row r="2164" spans="1:8" x14ac:dyDescent="0.3">
      <c r="A2164" s="109"/>
      <c r="B2164" s="338"/>
      <c r="C2164" s="338" t="s">
        <v>1538</v>
      </c>
      <c r="D2164" t="s">
        <v>1538</v>
      </c>
      <c r="E2164" s="337" t="s">
        <v>1538</v>
      </c>
      <c r="G2164" s="337" t="s">
        <v>1538</v>
      </c>
      <c r="H2164" s="337" t="s">
        <v>1538</v>
      </c>
    </row>
    <row r="2165" spans="1:8" x14ac:dyDescent="0.3">
      <c r="A2165" s="109"/>
      <c r="B2165" s="338"/>
      <c r="C2165" s="338" t="s">
        <v>1538</v>
      </c>
      <c r="D2165" t="s">
        <v>1538</v>
      </c>
      <c r="E2165" s="337" t="s">
        <v>1538</v>
      </c>
      <c r="G2165" s="337" t="s">
        <v>1538</v>
      </c>
      <c r="H2165" s="337" t="s">
        <v>1538</v>
      </c>
    </row>
    <row r="2166" spans="1:8" x14ac:dyDescent="0.3">
      <c r="A2166" s="109"/>
      <c r="B2166" s="338"/>
      <c r="C2166" s="338" t="s">
        <v>1538</v>
      </c>
      <c r="D2166" t="s">
        <v>1538</v>
      </c>
      <c r="E2166" s="337" t="s">
        <v>1538</v>
      </c>
      <c r="G2166" s="337" t="s">
        <v>1538</v>
      </c>
      <c r="H2166" s="337" t="s">
        <v>1538</v>
      </c>
    </row>
    <row r="2167" spans="1:8" x14ac:dyDescent="0.3">
      <c r="A2167" s="109"/>
      <c r="B2167" s="338"/>
      <c r="C2167" s="338" t="s">
        <v>1538</v>
      </c>
      <c r="D2167" t="s">
        <v>1538</v>
      </c>
      <c r="E2167" s="337" t="s">
        <v>1538</v>
      </c>
      <c r="G2167" s="337" t="s">
        <v>1538</v>
      </c>
      <c r="H2167" s="337" t="s">
        <v>1538</v>
      </c>
    </row>
    <row r="2168" spans="1:8" x14ac:dyDescent="0.3">
      <c r="A2168" s="109"/>
      <c r="B2168" s="338"/>
      <c r="C2168" s="338" t="s">
        <v>1538</v>
      </c>
      <c r="D2168" t="s">
        <v>1538</v>
      </c>
      <c r="E2168" s="337" t="s">
        <v>1538</v>
      </c>
      <c r="G2168" s="337" t="s">
        <v>1538</v>
      </c>
      <c r="H2168" s="337" t="s">
        <v>1538</v>
      </c>
    </row>
    <row r="2169" spans="1:8" x14ac:dyDescent="0.3">
      <c r="A2169" s="109"/>
      <c r="B2169" s="338"/>
      <c r="C2169" s="338" t="s">
        <v>1538</v>
      </c>
      <c r="D2169" t="s">
        <v>1538</v>
      </c>
      <c r="E2169" s="337" t="s">
        <v>1538</v>
      </c>
      <c r="G2169" s="337" t="s">
        <v>1538</v>
      </c>
      <c r="H2169" s="337" t="s">
        <v>1538</v>
      </c>
    </row>
    <row r="2170" spans="1:8" x14ac:dyDescent="0.3">
      <c r="A2170" s="109"/>
      <c r="B2170" s="338"/>
      <c r="C2170" s="338" t="s">
        <v>1538</v>
      </c>
      <c r="D2170" t="s">
        <v>1538</v>
      </c>
      <c r="E2170" s="337" t="s">
        <v>1538</v>
      </c>
      <c r="G2170" s="337" t="s">
        <v>1538</v>
      </c>
      <c r="H2170" s="337" t="s">
        <v>1538</v>
      </c>
    </row>
    <row r="2171" spans="1:8" x14ac:dyDescent="0.3">
      <c r="A2171" s="109"/>
      <c r="B2171" s="338"/>
      <c r="C2171" s="338" t="s">
        <v>1538</v>
      </c>
      <c r="D2171" t="s">
        <v>1538</v>
      </c>
      <c r="E2171" s="337" t="s">
        <v>1538</v>
      </c>
      <c r="G2171" s="337" t="s">
        <v>1538</v>
      </c>
      <c r="H2171" s="337" t="s">
        <v>1538</v>
      </c>
    </row>
    <row r="2172" spans="1:8" x14ac:dyDescent="0.3">
      <c r="A2172" s="109"/>
      <c r="B2172" s="338"/>
      <c r="C2172" s="338" t="s">
        <v>1538</v>
      </c>
      <c r="D2172" t="s">
        <v>1538</v>
      </c>
      <c r="E2172" s="337" t="s">
        <v>1538</v>
      </c>
      <c r="G2172" s="337" t="s">
        <v>1538</v>
      </c>
      <c r="H2172" s="337" t="s">
        <v>1538</v>
      </c>
    </row>
    <row r="2173" spans="1:8" x14ac:dyDescent="0.3">
      <c r="A2173" s="109"/>
      <c r="B2173" s="338"/>
      <c r="C2173" s="338" t="s">
        <v>1538</v>
      </c>
      <c r="D2173" t="s">
        <v>1538</v>
      </c>
      <c r="E2173" s="337" t="s">
        <v>1538</v>
      </c>
      <c r="G2173" s="337" t="s">
        <v>1538</v>
      </c>
      <c r="H2173" s="337" t="s">
        <v>1538</v>
      </c>
    </row>
    <row r="2174" spans="1:8" x14ac:dyDescent="0.3">
      <c r="A2174" s="109"/>
      <c r="B2174" s="338"/>
      <c r="C2174" s="338" t="s">
        <v>1538</v>
      </c>
      <c r="D2174" t="s">
        <v>1538</v>
      </c>
      <c r="E2174" s="337" t="s">
        <v>1538</v>
      </c>
      <c r="G2174" s="337" t="s">
        <v>1538</v>
      </c>
      <c r="H2174" s="337" t="s">
        <v>1538</v>
      </c>
    </row>
    <row r="2175" spans="1:8" x14ac:dyDescent="0.3">
      <c r="A2175" s="109"/>
      <c r="B2175" s="338"/>
      <c r="C2175" s="338" t="s">
        <v>1538</v>
      </c>
      <c r="D2175" t="s">
        <v>1538</v>
      </c>
      <c r="E2175" s="337" t="s">
        <v>1538</v>
      </c>
      <c r="G2175" s="337" t="s">
        <v>1538</v>
      </c>
      <c r="H2175" s="337" t="s">
        <v>1538</v>
      </c>
    </row>
    <row r="2176" spans="1:8" x14ac:dyDescent="0.3">
      <c r="A2176" s="109"/>
      <c r="B2176" s="338"/>
      <c r="C2176" s="338" t="s">
        <v>1538</v>
      </c>
      <c r="D2176" t="s">
        <v>1538</v>
      </c>
      <c r="E2176" s="337" t="s">
        <v>1538</v>
      </c>
      <c r="G2176" s="337" t="s">
        <v>1538</v>
      </c>
      <c r="H2176" s="337" t="s">
        <v>1538</v>
      </c>
    </row>
    <row r="2177" spans="1:8" x14ac:dyDescent="0.3">
      <c r="A2177" s="109"/>
      <c r="B2177" s="338"/>
      <c r="C2177" s="338" t="s">
        <v>1538</v>
      </c>
      <c r="D2177" t="s">
        <v>1538</v>
      </c>
      <c r="E2177" s="337" t="s">
        <v>1538</v>
      </c>
      <c r="G2177" s="337" t="s">
        <v>1538</v>
      </c>
      <c r="H2177" s="337" t="s">
        <v>1538</v>
      </c>
    </row>
    <row r="2178" spans="1:8" x14ac:dyDescent="0.3">
      <c r="A2178" s="109"/>
      <c r="B2178" s="338"/>
      <c r="C2178" s="338" t="s">
        <v>1538</v>
      </c>
      <c r="D2178" t="s">
        <v>1538</v>
      </c>
      <c r="E2178" s="337" t="s">
        <v>1538</v>
      </c>
      <c r="G2178" s="337" t="s">
        <v>1538</v>
      </c>
      <c r="H2178" s="337" t="s">
        <v>1538</v>
      </c>
    </row>
    <row r="2179" spans="1:8" x14ac:dyDescent="0.3">
      <c r="A2179" s="109"/>
      <c r="B2179" s="338"/>
      <c r="C2179" s="338" t="s">
        <v>1538</v>
      </c>
      <c r="D2179" t="s">
        <v>1538</v>
      </c>
      <c r="E2179" s="337" t="s">
        <v>1538</v>
      </c>
      <c r="G2179" s="337" t="s">
        <v>1538</v>
      </c>
      <c r="H2179" s="337" t="s">
        <v>1538</v>
      </c>
    </row>
    <row r="2180" spans="1:8" x14ac:dyDescent="0.3">
      <c r="A2180" s="109"/>
      <c r="B2180" s="338"/>
      <c r="C2180" s="338" t="s">
        <v>1538</v>
      </c>
      <c r="D2180" t="s">
        <v>1538</v>
      </c>
      <c r="E2180" s="337" t="s">
        <v>1538</v>
      </c>
      <c r="G2180" s="337" t="s">
        <v>1538</v>
      </c>
      <c r="H2180" s="337" t="s">
        <v>1538</v>
      </c>
    </row>
    <row r="2181" spans="1:8" x14ac:dyDescent="0.3">
      <c r="A2181" s="109"/>
      <c r="B2181" s="338"/>
      <c r="C2181" s="338" t="s">
        <v>1538</v>
      </c>
      <c r="D2181" t="s">
        <v>1538</v>
      </c>
      <c r="E2181" s="337" t="s">
        <v>1538</v>
      </c>
      <c r="G2181" s="337" t="s">
        <v>1538</v>
      </c>
      <c r="H2181" s="337" t="s">
        <v>1538</v>
      </c>
    </row>
    <row r="2182" spans="1:8" x14ac:dyDescent="0.3">
      <c r="A2182" s="109"/>
      <c r="B2182" s="338"/>
      <c r="C2182" s="338" t="s">
        <v>1538</v>
      </c>
      <c r="D2182" t="s">
        <v>1538</v>
      </c>
      <c r="E2182" s="337" t="s">
        <v>1538</v>
      </c>
      <c r="G2182" s="337" t="s">
        <v>1538</v>
      </c>
      <c r="H2182" s="337" t="s">
        <v>1538</v>
      </c>
    </row>
    <row r="2183" spans="1:8" x14ac:dyDescent="0.3">
      <c r="A2183" s="109"/>
      <c r="B2183" s="338"/>
      <c r="C2183" s="338" t="s">
        <v>1538</v>
      </c>
      <c r="D2183" t="s">
        <v>1538</v>
      </c>
      <c r="E2183" s="337" t="s">
        <v>1538</v>
      </c>
      <c r="G2183" s="337" t="s">
        <v>1538</v>
      </c>
      <c r="H2183" s="337" t="s">
        <v>1538</v>
      </c>
    </row>
    <row r="2184" spans="1:8" x14ac:dyDescent="0.3">
      <c r="A2184" s="109"/>
      <c r="B2184" s="338"/>
      <c r="C2184" s="338" t="s">
        <v>1538</v>
      </c>
      <c r="D2184" t="s">
        <v>1538</v>
      </c>
      <c r="E2184" s="337" t="s">
        <v>1538</v>
      </c>
      <c r="G2184" s="337" t="s">
        <v>1538</v>
      </c>
      <c r="H2184" s="337" t="s">
        <v>1538</v>
      </c>
    </row>
    <row r="2185" spans="1:8" x14ac:dyDescent="0.3">
      <c r="A2185" s="109"/>
      <c r="B2185" s="338"/>
      <c r="C2185" s="338" t="s">
        <v>1538</v>
      </c>
      <c r="D2185" t="s">
        <v>1538</v>
      </c>
      <c r="E2185" s="337" t="s">
        <v>1538</v>
      </c>
      <c r="G2185" s="337" t="s">
        <v>1538</v>
      </c>
      <c r="H2185" s="337" t="s">
        <v>1538</v>
      </c>
    </row>
    <row r="2186" spans="1:8" x14ac:dyDescent="0.3">
      <c r="A2186" s="109"/>
      <c r="B2186" s="338"/>
      <c r="C2186" s="338" t="s">
        <v>1538</v>
      </c>
      <c r="D2186" t="s">
        <v>1538</v>
      </c>
      <c r="E2186" s="337" t="s">
        <v>1538</v>
      </c>
      <c r="G2186" s="337" t="s">
        <v>1538</v>
      </c>
      <c r="H2186" s="337" t="s">
        <v>1538</v>
      </c>
    </row>
    <row r="2187" spans="1:8" x14ac:dyDescent="0.3">
      <c r="A2187" s="109"/>
      <c r="B2187" s="338"/>
      <c r="C2187" s="338" t="s">
        <v>1538</v>
      </c>
      <c r="D2187" t="s">
        <v>1538</v>
      </c>
      <c r="E2187" s="337" t="s">
        <v>1538</v>
      </c>
      <c r="G2187" s="337" t="s">
        <v>1538</v>
      </c>
      <c r="H2187" s="337" t="s">
        <v>1538</v>
      </c>
    </row>
    <row r="2188" spans="1:8" x14ac:dyDescent="0.3">
      <c r="A2188" s="109"/>
      <c r="B2188" s="338"/>
      <c r="C2188" s="338" t="s">
        <v>1538</v>
      </c>
      <c r="D2188" t="s">
        <v>1538</v>
      </c>
      <c r="E2188" s="337" t="s">
        <v>1538</v>
      </c>
      <c r="G2188" s="337" t="s">
        <v>1538</v>
      </c>
      <c r="H2188" s="337" t="s">
        <v>1538</v>
      </c>
    </row>
    <row r="2189" spans="1:8" x14ac:dyDescent="0.3">
      <c r="A2189" s="109"/>
      <c r="B2189" s="338"/>
      <c r="C2189" s="338" t="s">
        <v>1538</v>
      </c>
      <c r="D2189" t="s">
        <v>1538</v>
      </c>
      <c r="E2189" s="337" t="s">
        <v>1538</v>
      </c>
      <c r="G2189" s="337" t="s">
        <v>1538</v>
      </c>
      <c r="H2189" s="337" t="s">
        <v>1538</v>
      </c>
    </row>
    <row r="2190" spans="1:8" x14ac:dyDescent="0.3">
      <c r="A2190" s="109"/>
      <c r="B2190" s="338"/>
      <c r="C2190" s="338" t="s">
        <v>1538</v>
      </c>
      <c r="D2190" t="s">
        <v>1538</v>
      </c>
      <c r="E2190" s="337" t="s">
        <v>1538</v>
      </c>
      <c r="G2190" s="337" t="s">
        <v>1538</v>
      </c>
      <c r="H2190" s="337" t="s">
        <v>1538</v>
      </c>
    </row>
    <row r="2191" spans="1:8" x14ac:dyDescent="0.3">
      <c r="A2191" s="109"/>
      <c r="B2191" s="338"/>
      <c r="C2191" s="338" t="s">
        <v>1538</v>
      </c>
      <c r="D2191" t="s">
        <v>1538</v>
      </c>
      <c r="E2191" s="337" t="s">
        <v>1538</v>
      </c>
      <c r="G2191" s="337" t="s">
        <v>1538</v>
      </c>
      <c r="H2191" s="337" t="s">
        <v>1538</v>
      </c>
    </row>
    <row r="2192" spans="1:8" x14ac:dyDescent="0.3">
      <c r="A2192" s="109"/>
      <c r="B2192" s="338"/>
      <c r="C2192" s="338" t="s">
        <v>1538</v>
      </c>
      <c r="D2192" t="s">
        <v>1538</v>
      </c>
      <c r="E2192" s="337" t="s">
        <v>1538</v>
      </c>
      <c r="G2192" s="337" t="s">
        <v>1538</v>
      </c>
      <c r="H2192" s="337" t="s">
        <v>1538</v>
      </c>
    </row>
    <row r="2193" spans="1:8" x14ac:dyDescent="0.3">
      <c r="A2193" s="109"/>
      <c r="B2193" s="338"/>
      <c r="C2193" s="338" t="s">
        <v>1538</v>
      </c>
      <c r="D2193" t="s">
        <v>1538</v>
      </c>
      <c r="E2193" s="337" t="s">
        <v>1538</v>
      </c>
      <c r="G2193" s="337" t="s">
        <v>1538</v>
      </c>
      <c r="H2193" s="337" t="s">
        <v>1538</v>
      </c>
    </row>
    <row r="2194" spans="1:8" x14ac:dyDescent="0.3">
      <c r="A2194" s="109"/>
      <c r="B2194" s="338"/>
      <c r="C2194" s="338" t="s">
        <v>1538</v>
      </c>
      <c r="D2194" t="s">
        <v>1538</v>
      </c>
      <c r="E2194" s="337" t="s">
        <v>1538</v>
      </c>
      <c r="G2194" s="337" t="s">
        <v>1538</v>
      </c>
      <c r="H2194" s="337" t="s">
        <v>1538</v>
      </c>
    </row>
    <row r="2195" spans="1:8" x14ac:dyDescent="0.3">
      <c r="A2195" s="109"/>
      <c r="B2195" s="338"/>
      <c r="C2195" s="338" t="s">
        <v>1538</v>
      </c>
      <c r="D2195" t="s">
        <v>1538</v>
      </c>
      <c r="E2195" s="337" t="s">
        <v>1538</v>
      </c>
      <c r="G2195" s="337" t="s">
        <v>1538</v>
      </c>
      <c r="H2195" s="337" t="s">
        <v>1538</v>
      </c>
    </row>
    <row r="2196" spans="1:8" x14ac:dyDescent="0.3">
      <c r="A2196" s="109"/>
      <c r="B2196" s="338"/>
      <c r="C2196" s="338" t="s">
        <v>1538</v>
      </c>
      <c r="D2196" t="s">
        <v>1538</v>
      </c>
      <c r="E2196" s="337" t="s">
        <v>1538</v>
      </c>
      <c r="G2196" s="337" t="s">
        <v>1538</v>
      </c>
      <c r="H2196" s="337" t="s">
        <v>1538</v>
      </c>
    </row>
    <row r="2197" spans="1:8" x14ac:dyDescent="0.3">
      <c r="A2197" s="109"/>
      <c r="B2197" s="338"/>
      <c r="C2197" s="338" t="s">
        <v>1538</v>
      </c>
      <c r="D2197" t="s">
        <v>1538</v>
      </c>
      <c r="E2197" s="337" t="s">
        <v>1538</v>
      </c>
      <c r="G2197" s="337" t="s">
        <v>1538</v>
      </c>
      <c r="H2197" s="337" t="s">
        <v>1538</v>
      </c>
    </row>
    <row r="2198" spans="1:8" x14ac:dyDescent="0.3">
      <c r="A2198" s="109"/>
      <c r="B2198" s="338"/>
      <c r="C2198" s="338" t="s">
        <v>1538</v>
      </c>
      <c r="D2198" t="s">
        <v>1538</v>
      </c>
      <c r="E2198" s="337" t="s">
        <v>1538</v>
      </c>
      <c r="G2198" s="337" t="s">
        <v>1538</v>
      </c>
      <c r="H2198" s="337" t="s">
        <v>1538</v>
      </c>
    </row>
    <row r="2199" spans="1:8" x14ac:dyDescent="0.3">
      <c r="A2199" s="109"/>
      <c r="B2199" s="340"/>
      <c r="C2199" s="338" t="s">
        <v>1538</v>
      </c>
      <c r="D2199" t="s">
        <v>1538</v>
      </c>
      <c r="E2199" s="337" t="s">
        <v>1538</v>
      </c>
      <c r="G2199" s="337" t="s">
        <v>1538</v>
      </c>
      <c r="H2199" s="337" t="s">
        <v>1538</v>
      </c>
    </row>
    <row r="2200" spans="1:8" x14ac:dyDescent="0.3">
      <c r="A2200" s="109"/>
      <c r="C2200" s="338" t="s">
        <v>1538</v>
      </c>
      <c r="D2200" t="s">
        <v>1538</v>
      </c>
      <c r="E2200" s="337" t="s">
        <v>1538</v>
      </c>
      <c r="G2200" s="337" t="s">
        <v>1538</v>
      </c>
      <c r="H2200" s="337" t="s">
        <v>1538</v>
      </c>
    </row>
    <row r="2201" spans="1:8" x14ac:dyDescent="0.3">
      <c r="A2201" s="109"/>
      <c r="C2201" s="338" t="s">
        <v>1538</v>
      </c>
      <c r="D2201" t="s">
        <v>1538</v>
      </c>
      <c r="E2201" s="337" t="s">
        <v>1538</v>
      </c>
      <c r="G2201" s="337" t="s">
        <v>1538</v>
      </c>
      <c r="H2201" s="337" t="s">
        <v>1538</v>
      </c>
    </row>
    <row r="2202" spans="1:8" x14ac:dyDescent="0.3">
      <c r="A2202" s="109"/>
      <c r="C2202" s="338" t="s">
        <v>1538</v>
      </c>
      <c r="D2202" t="s">
        <v>1538</v>
      </c>
      <c r="E2202" s="337" t="s">
        <v>1538</v>
      </c>
      <c r="G2202" s="337" t="s">
        <v>1538</v>
      </c>
      <c r="H2202" s="337" t="s">
        <v>1538</v>
      </c>
    </row>
    <row r="2203" spans="1:8" x14ac:dyDescent="0.3">
      <c r="A2203" s="109"/>
      <c r="B2203" s="340"/>
      <c r="C2203" s="338" t="s">
        <v>1538</v>
      </c>
      <c r="D2203" t="s">
        <v>1538</v>
      </c>
      <c r="E2203" s="337" t="s">
        <v>1538</v>
      </c>
      <c r="G2203" s="337" t="s">
        <v>1538</v>
      </c>
      <c r="H2203" s="337" t="s">
        <v>1538</v>
      </c>
    </row>
    <row r="2204" spans="1:8" x14ac:dyDescent="0.3">
      <c r="A2204" s="109"/>
      <c r="C2204" s="338" t="s">
        <v>1538</v>
      </c>
      <c r="D2204" t="s">
        <v>1538</v>
      </c>
      <c r="E2204" s="337" t="s">
        <v>1538</v>
      </c>
      <c r="G2204" s="337" t="s">
        <v>1538</v>
      </c>
      <c r="H2204" s="337" t="s">
        <v>1538</v>
      </c>
    </row>
    <row r="2205" spans="1:8" x14ac:dyDescent="0.3">
      <c r="A2205" s="109"/>
      <c r="C2205" s="338" t="s">
        <v>1538</v>
      </c>
      <c r="D2205" t="s">
        <v>1538</v>
      </c>
      <c r="E2205" s="337" t="s">
        <v>1538</v>
      </c>
      <c r="G2205" s="337" t="s">
        <v>1538</v>
      </c>
      <c r="H2205" s="337" t="s">
        <v>1538</v>
      </c>
    </row>
    <row r="2206" spans="1:8" x14ac:dyDescent="0.3">
      <c r="A2206" s="109"/>
      <c r="C2206" s="338" t="s">
        <v>1538</v>
      </c>
      <c r="D2206" t="s">
        <v>1538</v>
      </c>
      <c r="E2206" s="337" t="s">
        <v>1538</v>
      </c>
      <c r="G2206" s="337" t="s">
        <v>1538</v>
      </c>
      <c r="H2206" s="337" t="s">
        <v>1538</v>
      </c>
    </row>
    <row r="2207" spans="1:8" x14ac:dyDescent="0.3">
      <c r="A2207" s="109"/>
      <c r="B2207" s="338"/>
      <c r="C2207" s="338" t="s">
        <v>1538</v>
      </c>
      <c r="D2207" t="s">
        <v>1538</v>
      </c>
      <c r="E2207" s="337" t="s">
        <v>1538</v>
      </c>
      <c r="G2207" s="337" t="s">
        <v>1538</v>
      </c>
      <c r="H2207" s="337" t="s">
        <v>1538</v>
      </c>
    </row>
    <row r="2208" spans="1:8" x14ac:dyDescent="0.3">
      <c r="A2208" s="109"/>
      <c r="B2208" s="338"/>
      <c r="C2208" s="338" t="s">
        <v>1538</v>
      </c>
      <c r="D2208" t="s">
        <v>1538</v>
      </c>
      <c r="E2208" s="337" t="s">
        <v>1538</v>
      </c>
      <c r="G2208" s="337" t="s">
        <v>1538</v>
      </c>
      <c r="H2208" s="337" t="s">
        <v>1538</v>
      </c>
    </row>
    <row r="2209" spans="1:8" x14ac:dyDescent="0.3">
      <c r="A2209" s="109"/>
      <c r="B2209" s="338"/>
      <c r="C2209" s="338" t="s">
        <v>1538</v>
      </c>
      <c r="D2209" t="s">
        <v>1538</v>
      </c>
      <c r="E2209" s="337" t="s">
        <v>1538</v>
      </c>
      <c r="G2209" s="337" t="s">
        <v>1538</v>
      </c>
      <c r="H2209" s="337" t="s">
        <v>1538</v>
      </c>
    </row>
    <row r="2210" spans="1:8" x14ac:dyDescent="0.3">
      <c r="A2210" s="109"/>
      <c r="B2210" s="338"/>
      <c r="C2210" s="338" t="s">
        <v>1538</v>
      </c>
      <c r="D2210" t="s">
        <v>1538</v>
      </c>
      <c r="E2210" s="337" t="s">
        <v>1538</v>
      </c>
      <c r="G2210" s="337" t="s">
        <v>1538</v>
      </c>
      <c r="H2210" s="337" t="s">
        <v>1538</v>
      </c>
    </row>
    <row r="2211" spans="1:8" x14ac:dyDescent="0.3">
      <c r="A2211" s="109"/>
      <c r="B2211" s="338"/>
      <c r="C2211" s="338" t="s">
        <v>1538</v>
      </c>
      <c r="D2211" t="s">
        <v>1538</v>
      </c>
      <c r="E2211" s="337" t="s">
        <v>1538</v>
      </c>
      <c r="G2211" s="337" t="s">
        <v>1538</v>
      </c>
      <c r="H2211" s="337" t="s">
        <v>1538</v>
      </c>
    </row>
    <row r="2212" spans="1:8" x14ac:dyDescent="0.3">
      <c r="A2212" s="109"/>
      <c r="B2212" s="338"/>
      <c r="C2212" s="338" t="s">
        <v>1538</v>
      </c>
      <c r="D2212" t="s">
        <v>1538</v>
      </c>
      <c r="E2212" s="337" t="s">
        <v>1538</v>
      </c>
      <c r="G2212" s="337" t="s">
        <v>1538</v>
      </c>
      <c r="H2212" s="337" t="s">
        <v>1538</v>
      </c>
    </row>
    <row r="2213" spans="1:8" x14ac:dyDescent="0.3">
      <c r="A2213" s="109"/>
      <c r="B2213" s="338"/>
      <c r="C2213" s="338" t="s">
        <v>1538</v>
      </c>
      <c r="D2213" t="s">
        <v>1538</v>
      </c>
      <c r="E2213" s="337" t="s">
        <v>1538</v>
      </c>
      <c r="G2213" s="337" t="s">
        <v>1538</v>
      </c>
      <c r="H2213" s="337" t="s">
        <v>1538</v>
      </c>
    </row>
    <row r="2214" spans="1:8" x14ac:dyDescent="0.3">
      <c r="A2214" s="109"/>
      <c r="B2214" s="338"/>
      <c r="C2214" s="338" t="s">
        <v>1538</v>
      </c>
      <c r="D2214" t="s">
        <v>1538</v>
      </c>
      <c r="E2214" s="337" t="s">
        <v>1538</v>
      </c>
      <c r="G2214" s="337" t="s">
        <v>1538</v>
      </c>
      <c r="H2214" s="337" t="s">
        <v>1538</v>
      </c>
    </row>
    <row r="2215" spans="1:8" x14ac:dyDescent="0.3">
      <c r="A2215" s="109"/>
      <c r="B2215" s="338"/>
      <c r="C2215" s="338" t="s">
        <v>1538</v>
      </c>
      <c r="D2215" t="s">
        <v>1538</v>
      </c>
      <c r="E2215" s="337" t="s">
        <v>1538</v>
      </c>
      <c r="G2215" s="337" t="s">
        <v>1538</v>
      </c>
      <c r="H2215" s="337" t="s">
        <v>1538</v>
      </c>
    </row>
    <row r="2216" spans="1:8" x14ac:dyDescent="0.3">
      <c r="A2216" s="109"/>
      <c r="B2216" s="338"/>
      <c r="C2216" s="338" t="s">
        <v>1538</v>
      </c>
      <c r="D2216" t="s">
        <v>1538</v>
      </c>
      <c r="E2216" s="337" t="s">
        <v>1538</v>
      </c>
      <c r="G2216" s="337" t="s">
        <v>1538</v>
      </c>
      <c r="H2216" s="337" t="s">
        <v>1538</v>
      </c>
    </row>
    <row r="2217" spans="1:8" x14ac:dyDescent="0.3">
      <c r="A2217" s="109"/>
      <c r="B2217" s="338"/>
      <c r="C2217" s="338" t="s">
        <v>1538</v>
      </c>
      <c r="D2217" t="s">
        <v>1538</v>
      </c>
      <c r="E2217" s="337" t="s">
        <v>1538</v>
      </c>
      <c r="G2217" s="337" t="s">
        <v>1538</v>
      </c>
      <c r="H2217" s="337" t="s">
        <v>1538</v>
      </c>
    </row>
    <row r="2218" spans="1:8" x14ac:dyDescent="0.3">
      <c r="A2218" s="109"/>
      <c r="B2218" s="338"/>
      <c r="C2218" s="338" t="s">
        <v>1538</v>
      </c>
      <c r="D2218" t="s">
        <v>1538</v>
      </c>
      <c r="E2218" s="337" t="s">
        <v>1538</v>
      </c>
      <c r="G2218" s="337" t="s">
        <v>1538</v>
      </c>
      <c r="H2218" s="337" t="s">
        <v>1538</v>
      </c>
    </row>
    <row r="2219" spans="1:8" x14ac:dyDescent="0.3">
      <c r="A2219" s="109"/>
      <c r="B2219" s="340"/>
      <c r="C2219" s="338" t="s">
        <v>1538</v>
      </c>
      <c r="D2219" t="s">
        <v>1538</v>
      </c>
      <c r="E2219" s="337" t="s">
        <v>1538</v>
      </c>
      <c r="G2219" s="337" t="s">
        <v>1538</v>
      </c>
      <c r="H2219" s="337" t="s">
        <v>1538</v>
      </c>
    </row>
    <row r="2220" spans="1:8" x14ac:dyDescent="0.3">
      <c r="A2220" s="109"/>
      <c r="C2220" s="338" t="s">
        <v>1538</v>
      </c>
      <c r="D2220" t="s">
        <v>1538</v>
      </c>
      <c r="E2220" s="337" t="s">
        <v>1538</v>
      </c>
      <c r="G2220" s="337" t="s">
        <v>1538</v>
      </c>
      <c r="H2220" s="337" t="s">
        <v>1538</v>
      </c>
    </row>
    <row r="2221" spans="1:8" x14ac:dyDescent="0.3">
      <c r="A2221" s="109"/>
      <c r="C2221" s="338" t="s">
        <v>1538</v>
      </c>
      <c r="D2221" t="s">
        <v>1538</v>
      </c>
      <c r="E2221" s="337" t="s">
        <v>1538</v>
      </c>
      <c r="G2221" s="337" t="s">
        <v>1538</v>
      </c>
      <c r="H2221" s="337" t="s">
        <v>1538</v>
      </c>
    </row>
    <row r="2222" spans="1:8" x14ac:dyDescent="0.3">
      <c r="A2222" s="109"/>
      <c r="C2222" s="338" t="s">
        <v>1538</v>
      </c>
      <c r="D2222" t="s">
        <v>1538</v>
      </c>
      <c r="E2222" s="337" t="s">
        <v>1538</v>
      </c>
      <c r="G2222" s="337" t="s">
        <v>1538</v>
      </c>
      <c r="H2222" s="337" t="s">
        <v>1538</v>
      </c>
    </row>
    <row r="2223" spans="1:8" x14ac:dyDescent="0.3">
      <c r="A2223" s="109"/>
      <c r="B2223" s="338"/>
      <c r="C2223" s="338" t="s">
        <v>1538</v>
      </c>
      <c r="D2223" t="s">
        <v>1538</v>
      </c>
      <c r="E2223" s="337" t="s">
        <v>1538</v>
      </c>
      <c r="G2223" s="337" t="s">
        <v>1538</v>
      </c>
      <c r="H2223" s="337" t="s">
        <v>1538</v>
      </c>
    </row>
    <row r="2224" spans="1:8" x14ac:dyDescent="0.3">
      <c r="A2224" s="109"/>
      <c r="B2224" s="338"/>
      <c r="C2224" s="338" t="s">
        <v>1538</v>
      </c>
      <c r="D2224" t="s">
        <v>1538</v>
      </c>
      <c r="E2224" s="337" t="s">
        <v>1538</v>
      </c>
      <c r="G2224" s="337" t="s">
        <v>1538</v>
      </c>
      <c r="H2224" s="337" t="s">
        <v>1538</v>
      </c>
    </row>
    <row r="2225" spans="1:8" x14ac:dyDescent="0.3">
      <c r="A2225" s="109"/>
      <c r="B2225" s="338"/>
      <c r="C2225" s="338" t="s">
        <v>1538</v>
      </c>
      <c r="D2225" t="s">
        <v>1538</v>
      </c>
      <c r="E2225" s="337" t="s">
        <v>1538</v>
      </c>
      <c r="G2225" s="337" t="s">
        <v>1538</v>
      </c>
      <c r="H2225" s="337" t="s">
        <v>1538</v>
      </c>
    </row>
    <row r="2226" spans="1:8" x14ac:dyDescent="0.3">
      <c r="A2226" s="109"/>
      <c r="B2226" s="338"/>
      <c r="C2226" s="338" t="s">
        <v>1538</v>
      </c>
      <c r="D2226" t="s">
        <v>1538</v>
      </c>
      <c r="E2226" s="337" t="s">
        <v>1538</v>
      </c>
      <c r="G2226" s="337" t="s">
        <v>1538</v>
      </c>
      <c r="H2226" s="337" t="s">
        <v>1538</v>
      </c>
    </row>
    <row r="2227" spans="1:8" x14ac:dyDescent="0.3">
      <c r="A2227" s="109"/>
      <c r="B2227" s="338"/>
      <c r="C2227" s="338" t="s">
        <v>1538</v>
      </c>
      <c r="D2227" t="s">
        <v>1538</v>
      </c>
      <c r="E2227" s="337" t="s">
        <v>1538</v>
      </c>
      <c r="G2227" s="337" t="s">
        <v>1538</v>
      </c>
      <c r="H2227" s="337" t="s">
        <v>1538</v>
      </c>
    </row>
    <row r="2228" spans="1:8" x14ac:dyDescent="0.3">
      <c r="A2228" s="109"/>
      <c r="B2228" s="338"/>
      <c r="C2228" s="338" t="s">
        <v>1538</v>
      </c>
      <c r="D2228" t="s">
        <v>1538</v>
      </c>
      <c r="E2228" s="337" t="s">
        <v>1538</v>
      </c>
      <c r="G2228" s="337" t="s">
        <v>1538</v>
      </c>
      <c r="H2228" s="337" t="s">
        <v>1538</v>
      </c>
    </row>
    <row r="2229" spans="1:8" x14ac:dyDescent="0.3">
      <c r="A2229" s="109"/>
      <c r="B2229" s="338"/>
      <c r="C2229" s="338" t="s">
        <v>1538</v>
      </c>
      <c r="D2229" t="s">
        <v>1538</v>
      </c>
      <c r="E2229" s="337" t="s">
        <v>1538</v>
      </c>
      <c r="G2229" s="337" t="s">
        <v>1538</v>
      </c>
      <c r="H2229" s="337" t="s">
        <v>1538</v>
      </c>
    </row>
    <row r="2230" spans="1:8" x14ac:dyDescent="0.3">
      <c r="A2230" s="109"/>
      <c r="B2230" s="338"/>
      <c r="C2230" s="338" t="s">
        <v>1538</v>
      </c>
      <c r="D2230" t="s">
        <v>1538</v>
      </c>
      <c r="E2230" s="337" t="s">
        <v>1538</v>
      </c>
      <c r="G2230" s="337" t="s">
        <v>1538</v>
      </c>
      <c r="H2230" s="337" t="s">
        <v>1538</v>
      </c>
    </row>
    <row r="2231" spans="1:8" x14ac:dyDescent="0.3">
      <c r="A2231" s="109"/>
      <c r="B2231" s="338"/>
      <c r="C2231" s="338" t="s">
        <v>1538</v>
      </c>
      <c r="D2231" t="s">
        <v>1538</v>
      </c>
      <c r="E2231" s="337" t="s">
        <v>1538</v>
      </c>
      <c r="G2231" s="337" t="s">
        <v>1538</v>
      </c>
      <c r="H2231" s="337" t="s">
        <v>1538</v>
      </c>
    </row>
    <row r="2232" spans="1:8" x14ac:dyDescent="0.3">
      <c r="A2232" s="109"/>
      <c r="B2232" s="338"/>
      <c r="C2232" s="338" t="s">
        <v>1538</v>
      </c>
      <c r="D2232" t="s">
        <v>1538</v>
      </c>
      <c r="E2232" s="337" t="s">
        <v>1538</v>
      </c>
      <c r="G2232" s="337" t="s">
        <v>1538</v>
      </c>
      <c r="H2232" s="337" t="s">
        <v>1538</v>
      </c>
    </row>
    <row r="2233" spans="1:8" x14ac:dyDescent="0.3">
      <c r="A2233" s="109"/>
      <c r="B2233" s="338"/>
      <c r="C2233" s="338" t="s">
        <v>1538</v>
      </c>
      <c r="D2233" t="s">
        <v>1538</v>
      </c>
      <c r="E2233" s="337" t="s">
        <v>1538</v>
      </c>
      <c r="G2233" s="337" t="s">
        <v>1538</v>
      </c>
      <c r="H2233" s="337" t="s">
        <v>1538</v>
      </c>
    </row>
    <row r="2234" spans="1:8" x14ac:dyDescent="0.3">
      <c r="A2234" s="109"/>
      <c r="B2234" s="338"/>
      <c r="C2234" s="338" t="s">
        <v>1538</v>
      </c>
      <c r="D2234" t="s">
        <v>1538</v>
      </c>
      <c r="E2234" s="337" t="s">
        <v>1538</v>
      </c>
      <c r="G2234" s="337" t="s">
        <v>1538</v>
      </c>
      <c r="H2234" s="337" t="s">
        <v>1538</v>
      </c>
    </row>
    <row r="2235" spans="1:8" x14ac:dyDescent="0.3">
      <c r="A2235" s="109"/>
      <c r="B2235" s="338"/>
      <c r="C2235" s="338" t="s">
        <v>1538</v>
      </c>
      <c r="D2235" t="s">
        <v>1538</v>
      </c>
      <c r="E2235" s="337" t="s">
        <v>1538</v>
      </c>
      <c r="G2235" s="337" t="s">
        <v>1538</v>
      </c>
      <c r="H2235" s="337" t="s">
        <v>1538</v>
      </c>
    </row>
    <row r="2236" spans="1:8" x14ac:dyDescent="0.3">
      <c r="A2236" s="109"/>
      <c r="B2236" s="338"/>
      <c r="C2236" s="338" t="s">
        <v>1538</v>
      </c>
      <c r="D2236" t="s">
        <v>1538</v>
      </c>
      <c r="E2236" s="337" t="s">
        <v>1538</v>
      </c>
      <c r="G2236" s="337" t="s">
        <v>1538</v>
      </c>
      <c r="H2236" s="337" t="s">
        <v>1538</v>
      </c>
    </row>
    <row r="2237" spans="1:8" x14ac:dyDescent="0.3">
      <c r="A2237" s="109"/>
      <c r="B2237" s="338"/>
      <c r="C2237" s="338" t="s">
        <v>1538</v>
      </c>
      <c r="D2237" t="s">
        <v>1538</v>
      </c>
      <c r="E2237" s="337" t="s">
        <v>1538</v>
      </c>
      <c r="G2237" s="337" t="s">
        <v>1538</v>
      </c>
      <c r="H2237" s="337" t="s">
        <v>1538</v>
      </c>
    </row>
    <row r="2238" spans="1:8" x14ac:dyDescent="0.3">
      <c r="A2238" s="109"/>
      <c r="B2238" s="338"/>
      <c r="C2238" s="338" t="s">
        <v>1538</v>
      </c>
      <c r="D2238" t="s">
        <v>1538</v>
      </c>
      <c r="E2238" s="337" t="s">
        <v>1538</v>
      </c>
      <c r="G2238" s="337" t="s">
        <v>1538</v>
      </c>
      <c r="H2238" s="337" t="s">
        <v>1538</v>
      </c>
    </row>
    <row r="2239" spans="1:8" x14ac:dyDescent="0.3">
      <c r="A2239" s="109"/>
      <c r="B2239" s="338"/>
      <c r="C2239" s="338" t="s">
        <v>1538</v>
      </c>
      <c r="D2239" t="s">
        <v>1538</v>
      </c>
      <c r="E2239" s="337" t="s">
        <v>1538</v>
      </c>
      <c r="G2239" s="337" t="s">
        <v>1538</v>
      </c>
      <c r="H2239" s="337" t="s">
        <v>1538</v>
      </c>
    </row>
    <row r="2240" spans="1:8" x14ac:dyDescent="0.3">
      <c r="A2240" s="109"/>
      <c r="B2240" s="338"/>
      <c r="C2240" s="338" t="s">
        <v>1538</v>
      </c>
      <c r="D2240" t="s">
        <v>1538</v>
      </c>
      <c r="E2240" s="337" t="s">
        <v>1538</v>
      </c>
      <c r="G2240" s="337" t="s">
        <v>1538</v>
      </c>
      <c r="H2240" s="337" t="s">
        <v>1538</v>
      </c>
    </row>
    <row r="2241" spans="1:8" x14ac:dyDescent="0.3">
      <c r="A2241" s="109"/>
      <c r="B2241" s="338"/>
      <c r="C2241" s="338" t="s">
        <v>1538</v>
      </c>
      <c r="D2241" t="s">
        <v>1538</v>
      </c>
      <c r="E2241" s="337" t="s">
        <v>1538</v>
      </c>
      <c r="G2241" s="337" t="s">
        <v>1538</v>
      </c>
      <c r="H2241" s="337" t="s">
        <v>1538</v>
      </c>
    </row>
    <row r="2242" spans="1:8" x14ac:dyDescent="0.3">
      <c r="A2242" s="109"/>
      <c r="B2242" s="338"/>
      <c r="C2242" s="338" t="s">
        <v>1538</v>
      </c>
      <c r="D2242" t="s">
        <v>1538</v>
      </c>
      <c r="E2242" s="337" t="s">
        <v>1538</v>
      </c>
      <c r="G2242" s="337" t="s">
        <v>1538</v>
      </c>
      <c r="H2242" s="337" t="s">
        <v>1538</v>
      </c>
    </row>
    <row r="2243" spans="1:8" x14ac:dyDescent="0.3">
      <c r="A2243" s="109"/>
      <c r="B2243" s="338"/>
      <c r="C2243" s="338" t="s">
        <v>1538</v>
      </c>
      <c r="D2243" t="s">
        <v>1538</v>
      </c>
      <c r="E2243" s="337" t="s">
        <v>1538</v>
      </c>
      <c r="G2243" s="337" t="s">
        <v>1538</v>
      </c>
      <c r="H2243" s="337" t="s">
        <v>1538</v>
      </c>
    </row>
    <row r="2244" spans="1:8" x14ac:dyDescent="0.3">
      <c r="A2244" s="109"/>
      <c r="B2244" s="338"/>
      <c r="C2244" s="338" t="s">
        <v>1538</v>
      </c>
      <c r="D2244" t="s">
        <v>1538</v>
      </c>
      <c r="E2244" s="337" t="s">
        <v>1538</v>
      </c>
      <c r="G2244" s="337" t="s">
        <v>1538</v>
      </c>
      <c r="H2244" s="337" t="s">
        <v>1538</v>
      </c>
    </row>
    <row r="2245" spans="1:8" x14ac:dyDescent="0.3">
      <c r="A2245" s="109"/>
      <c r="B2245" s="338"/>
      <c r="C2245" s="338" t="s">
        <v>1538</v>
      </c>
      <c r="D2245" t="s">
        <v>1538</v>
      </c>
      <c r="E2245" s="337" t="s">
        <v>1538</v>
      </c>
      <c r="G2245" s="337" t="s">
        <v>1538</v>
      </c>
      <c r="H2245" s="337" t="s">
        <v>1538</v>
      </c>
    </row>
    <row r="2246" spans="1:8" x14ac:dyDescent="0.3">
      <c r="A2246" s="109"/>
      <c r="B2246" s="338"/>
      <c r="C2246" s="338" t="s">
        <v>1538</v>
      </c>
      <c r="D2246" t="s">
        <v>1538</v>
      </c>
      <c r="E2246" s="337" t="s">
        <v>1538</v>
      </c>
      <c r="G2246" s="337" t="s">
        <v>1538</v>
      </c>
      <c r="H2246" s="337" t="s">
        <v>1538</v>
      </c>
    </row>
    <row r="2247" spans="1:8" x14ac:dyDescent="0.3">
      <c r="A2247" s="109"/>
      <c r="B2247" s="338"/>
      <c r="C2247" s="338" t="s">
        <v>1538</v>
      </c>
      <c r="D2247" t="s">
        <v>1538</v>
      </c>
      <c r="E2247" s="337" t="s">
        <v>1538</v>
      </c>
      <c r="G2247" s="337" t="s">
        <v>1538</v>
      </c>
      <c r="H2247" s="337" t="s">
        <v>1538</v>
      </c>
    </row>
    <row r="2248" spans="1:8" x14ac:dyDescent="0.3">
      <c r="A2248" s="109"/>
      <c r="B2248" s="338"/>
      <c r="C2248" s="338" t="s">
        <v>1538</v>
      </c>
      <c r="D2248" t="s">
        <v>1538</v>
      </c>
      <c r="E2248" s="337" t="s">
        <v>1538</v>
      </c>
      <c r="G2248" s="337" t="s">
        <v>1538</v>
      </c>
      <c r="H2248" s="337" t="s">
        <v>1538</v>
      </c>
    </row>
    <row r="2249" spans="1:8" x14ac:dyDescent="0.3">
      <c r="A2249" s="109"/>
      <c r="B2249" s="338"/>
      <c r="C2249" s="338" t="s">
        <v>1538</v>
      </c>
      <c r="D2249" t="s">
        <v>1538</v>
      </c>
      <c r="E2249" s="337" t="s">
        <v>1538</v>
      </c>
      <c r="G2249" s="337" t="s">
        <v>1538</v>
      </c>
      <c r="H2249" s="337" t="s">
        <v>1538</v>
      </c>
    </row>
    <row r="2250" spans="1:8" x14ac:dyDescent="0.3">
      <c r="A2250" s="109"/>
      <c r="B2250" s="338"/>
      <c r="C2250" s="338" t="s">
        <v>1538</v>
      </c>
      <c r="D2250" t="s">
        <v>1538</v>
      </c>
      <c r="E2250" s="337" t="s">
        <v>1538</v>
      </c>
      <c r="G2250" s="337" t="s">
        <v>1538</v>
      </c>
      <c r="H2250" s="337" t="s">
        <v>1538</v>
      </c>
    </row>
    <row r="2251" spans="1:8" x14ac:dyDescent="0.3">
      <c r="A2251" s="109"/>
      <c r="B2251" s="338"/>
      <c r="C2251" s="338" t="s">
        <v>1538</v>
      </c>
      <c r="D2251" t="s">
        <v>1538</v>
      </c>
      <c r="E2251" s="337" t="s">
        <v>1538</v>
      </c>
      <c r="G2251" s="337" t="s">
        <v>1538</v>
      </c>
      <c r="H2251" s="337" t="s">
        <v>1538</v>
      </c>
    </row>
    <row r="2252" spans="1:8" x14ac:dyDescent="0.3">
      <c r="A2252" s="109"/>
      <c r="B2252" s="338"/>
      <c r="C2252" s="338" t="s">
        <v>1538</v>
      </c>
      <c r="D2252" t="s">
        <v>1538</v>
      </c>
      <c r="E2252" s="337" t="s">
        <v>1538</v>
      </c>
      <c r="G2252" s="337" t="s">
        <v>1538</v>
      </c>
      <c r="H2252" s="337" t="s">
        <v>1538</v>
      </c>
    </row>
    <row r="2253" spans="1:8" x14ac:dyDescent="0.3">
      <c r="A2253" s="109"/>
      <c r="B2253" s="338"/>
      <c r="C2253" s="338" t="s">
        <v>1538</v>
      </c>
      <c r="D2253" t="s">
        <v>1538</v>
      </c>
      <c r="E2253" s="337" t="s">
        <v>1538</v>
      </c>
      <c r="G2253" s="337" t="s">
        <v>1538</v>
      </c>
      <c r="H2253" s="337" t="s">
        <v>1538</v>
      </c>
    </row>
    <row r="2254" spans="1:8" x14ac:dyDescent="0.3">
      <c r="A2254" s="109"/>
      <c r="B2254" s="338"/>
      <c r="C2254" s="338" t="s">
        <v>1538</v>
      </c>
      <c r="D2254" t="s">
        <v>1538</v>
      </c>
      <c r="E2254" s="337" t="s">
        <v>1538</v>
      </c>
      <c r="G2254" s="337" t="s">
        <v>1538</v>
      </c>
      <c r="H2254" s="337" t="s">
        <v>1538</v>
      </c>
    </row>
    <row r="2255" spans="1:8" x14ac:dyDescent="0.3">
      <c r="A2255" s="109"/>
      <c r="B2255" s="338"/>
      <c r="C2255" s="338" t="s">
        <v>1538</v>
      </c>
      <c r="D2255" t="s">
        <v>1538</v>
      </c>
      <c r="E2255" s="337" t="s">
        <v>1538</v>
      </c>
      <c r="G2255" s="337" t="s">
        <v>1538</v>
      </c>
      <c r="H2255" s="337" t="s">
        <v>1538</v>
      </c>
    </row>
    <row r="2256" spans="1:8" x14ac:dyDescent="0.3">
      <c r="A2256" s="109"/>
      <c r="B2256" s="338"/>
      <c r="C2256" s="338" t="s">
        <v>1538</v>
      </c>
      <c r="D2256" t="s">
        <v>1538</v>
      </c>
      <c r="E2256" s="337" t="s">
        <v>1538</v>
      </c>
      <c r="G2256" s="337" t="s">
        <v>1538</v>
      </c>
      <c r="H2256" s="337" t="s">
        <v>1538</v>
      </c>
    </row>
    <row r="2257" spans="1:8" x14ac:dyDescent="0.3">
      <c r="A2257" s="109"/>
      <c r="B2257" s="338"/>
      <c r="C2257" s="338" t="s">
        <v>1538</v>
      </c>
      <c r="D2257" t="s">
        <v>1538</v>
      </c>
      <c r="E2257" s="337" t="s">
        <v>1538</v>
      </c>
      <c r="G2257" s="337" t="s">
        <v>1538</v>
      </c>
      <c r="H2257" s="337" t="s">
        <v>1538</v>
      </c>
    </row>
    <row r="2258" spans="1:8" x14ac:dyDescent="0.3">
      <c r="A2258" s="109"/>
      <c r="B2258" s="338"/>
      <c r="C2258" s="338" t="s">
        <v>1538</v>
      </c>
      <c r="D2258" t="s">
        <v>1538</v>
      </c>
      <c r="E2258" s="337" t="s">
        <v>1538</v>
      </c>
      <c r="G2258" s="337" t="s">
        <v>1538</v>
      </c>
      <c r="H2258" s="337" t="s">
        <v>1538</v>
      </c>
    </row>
    <row r="2259" spans="1:8" x14ac:dyDescent="0.3">
      <c r="A2259" s="109"/>
      <c r="B2259" s="338"/>
      <c r="C2259" s="338" t="s">
        <v>1538</v>
      </c>
      <c r="D2259" t="s">
        <v>1538</v>
      </c>
      <c r="E2259" s="337" t="s">
        <v>1538</v>
      </c>
      <c r="G2259" s="337" t="s">
        <v>1538</v>
      </c>
      <c r="H2259" s="337" t="s">
        <v>1538</v>
      </c>
    </row>
    <row r="2260" spans="1:8" x14ac:dyDescent="0.3">
      <c r="A2260" s="109"/>
      <c r="B2260" s="338"/>
      <c r="C2260" s="338" t="s">
        <v>1538</v>
      </c>
      <c r="D2260" t="s">
        <v>1538</v>
      </c>
      <c r="E2260" s="337" t="s">
        <v>1538</v>
      </c>
      <c r="G2260" s="337" t="s">
        <v>1538</v>
      </c>
      <c r="H2260" s="337" t="s">
        <v>1538</v>
      </c>
    </row>
    <row r="2261" spans="1:8" x14ac:dyDescent="0.3">
      <c r="A2261" s="109"/>
      <c r="B2261" s="338"/>
      <c r="C2261" s="338" t="s">
        <v>1538</v>
      </c>
      <c r="D2261" t="s">
        <v>1538</v>
      </c>
      <c r="E2261" s="337" t="s">
        <v>1538</v>
      </c>
      <c r="G2261" s="337" t="s">
        <v>1538</v>
      </c>
      <c r="H2261" s="337" t="s">
        <v>1538</v>
      </c>
    </row>
    <row r="2262" spans="1:8" x14ac:dyDescent="0.3">
      <c r="A2262" s="109"/>
      <c r="B2262" s="338"/>
      <c r="C2262" s="338" t="s">
        <v>1538</v>
      </c>
      <c r="D2262" t="s">
        <v>1538</v>
      </c>
      <c r="E2262" s="337" t="s">
        <v>1538</v>
      </c>
      <c r="G2262" s="337" t="s">
        <v>1538</v>
      </c>
      <c r="H2262" s="337" t="s">
        <v>1538</v>
      </c>
    </row>
    <row r="2263" spans="1:8" x14ac:dyDescent="0.3">
      <c r="A2263" s="109"/>
      <c r="B2263" s="338"/>
      <c r="C2263" s="338" t="s">
        <v>1538</v>
      </c>
      <c r="D2263" t="s">
        <v>1538</v>
      </c>
      <c r="E2263" s="337" t="s">
        <v>1538</v>
      </c>
      <c r="G2263" s="337" t="s">
        <v>1538</v>
      </c>
      <c r="H2263" s="337" t="s">
        <v>1538</v>
      </c>
    </row>
    <row r="2264" spans="1:8" x14ac:dyDescent="0.3">
      <c r="A2264" s="109"/>
      <c r="B2264" s="338"/>
      <c r="C2264" s="338" t="s">
        <v>1538</v>
      </c>
      <c r="D2264" t="s">
        <v>1538</v>
      </c>
      <c r="E2264" s="337" t="s">
        <v>1538</v>
      </c>
      <c r="G2264" s="337" t="s">
        <v>1538</v>
      </c>
      <c r="H2264" s="337" t="s">
        <v>1538</v>
      </c>
    </row>
    <row r="2265" spans="1:8" x14ac:dyDescent="0.3">
      <c r="A2265" s="109"/>
      <c r="B2265" s="338"/>
      <c r="C2265" s="338" t="s">
        <v>1538</v>
      </c>
      <c r="D2265" t="s">
        <v>1538</v>
      </c>
      <c r="E2265" s="337" t="s">
        <v>1538</v>
      </c>
      <c r="G2265" s="337" t="s">
        <v>1538</v>
      </c>
      <c r="H2265" s="337" t="s">
        <v>1538</v>
      </c>
    </row>
    <row r="2266" spans="1:8" x14ac:dyDescent="0.3">
      <c r="A2266" s="109"/>
      <c r="B2266" s="338"/>
      <c r="C2266" s="338" t="s">
        <v>1538</v>
      </c>
      <c r="D2266" t="s">
        <v>1538</v>
      </c>
      <c r="E2266" s="337" t="s">
        <v>1538</v>
      </c>
      <c r="G2266" s="337" t="s">
        <v>1538</v>
      </c>
      <c r="H2266" s="337" t="s">
        <v>1538</v>
      </c>
    </row>
    <row r="2267" spans="1:8" x14ac:dyDescent="0.3">
      <c r="A2267" s="109"/>
      <c r="B2267" s="338"/>
      <c r="C2267" s="338" t="s">
        <v>1538</v>
      </c>
      <c r="D2267" t="s">
        <v>1538</v>
      </c>
      <c r="E2267" s="337" t="s">
        <v>1538</v>
      </c>
      <c r="G2267" s="337" t="s">
        <v>1538</v>
      </c>
      <c r="H2267" s="337" t="s">
        <v>1538</v>
      </c>
    </row>
    <row r="2268" spans="1:8" x14ac:dyDescent="0.3">
      <c r="A2268" s="109"/>
      <c r="B2268" s="340"/>
      <c r="C2268" s="338" t="s">
        <v>1538</v>
      </c>
      <c r="D2268" t="s">
        <v>1538</v>
      </c>
      <c r="E2268" s="337" t="s">
        <v>1538</v>
      </c>
      <c r="G2268" s="337" t="s">
        <v>1538</v>
      </c>
      <c r="H2268" s="337" t="s">
        <v>1538</v>
      </c>
    </row>
    <row r="2269" spans="1:8" x14ac:dyDescent="0.3">
      <c r="A2269" s="109"/>
      <c r="C2269" s="338" t="s">
        <v>1538</v>
      </c>
      <c r="D2269" t="s">
        <v>1538</v>
      </c>
      <c r="E2269" s="337" t="s">
        <v>1538</v>
      </c>
      <c r="G2269" s="337" t="s">
        <v>1538</v>
      </c>
      <c r="H2269" s="337" t="s">
        <v>1538</v>
      </c>
    </row>
    <row r="2270" spans="1:8" x14ac:dyDescent="0.3">
      <c r="A2270" s="109"/>
      <c r="C2270" s="338" t="s">
        <v>1538</v>
      </c>
      <c r="D2270" t="s">
        <v>1538</v>
      </c>
      <c r="E2270" s="337" t="s">
        <v>1538</v>
      </c>
      <c r="G2270" s="337" t="s">
        <v>1538</v>
      </c>
      <c r="H2270" s="337" t="s">
        <v>1538</v>
      </c>
    </row>
    <row r="2271" spans="1:8" x14ac:dyDescent="0.3">
      <c r="A2271" s="109"/>
      <c r="C2271" s="338" t="s">
        <v>1538</v>
      </c>
      <c r="D2271" t="s">
        <v>1538</v>
      </c>
      <c r="E2271" s="337" t="s">
        <v>1538</v>
      </c>
      <c r="G2271" s="337" t="s">
        <v>1538</v>
      </c>
      <c r="H2271" s="337" t="s">
        <v>1538</v>
      </c>
    </row>
    <row r="2272" spans="1:8" x14ac:dyDescent="0.3">
      <c r="A2272" s="109"/>
      <c r="C2272" s="338" t="s">
        <v>1538</v>
      </c>
      <c r="D2272" t="s">
        <v>1538</v>
      </c>
      <c r="E2272" s="337" t="s">
        <v>1538</v>
      </c>
      <c r="G2272" s="337" t="s">
        <v>1538</v>
      </c>
      <c r="H2272" s="337" t="s">
        <v>1538</v>
      </c>
    </row>
    <row r="2273" spans="1:8" x14ac:dyDescent="0.3">
      <c r="A2273" s="109"/>
      <c r="B2273" s="340"/>
      <c r="C2273" s="338" t="s">
        <v>1538</v>
      </c>
      <c r="D2273" t="s">
        <v>1538</v>
      </c>
      <c r="E2273" s="337" t="s">
        <v>1538</v>
      </c>
      <c r="G2273" s="337" t="s">
        <v>1538</v>
      </c>
      <c r="H2273" s="337" t="s">
        <v>1538</v>
      </c>
    </row>
    <row r="2274" spans="1:8" x14ac:dyDescent="0.3">
      <c r="A2274" s="109"/>
      <c r="C2274" s="338" t="s">
        <v>1538</v>
      </c>
      <c r="D2274" t="s">
        <v>1538</v>
      </c>
      <c r="E2274" s="337" t="s">
        <v>1538</v>
      </c>
      <c r="G2274" s="337" t="s">
        <v>1538</v>
      </c>
      <c r="H2274" s="337" t="s">
        <v>1538</v>
      </c>
    </row>
    <row r="2275" spans="1:8" x14ac:dyDescent="0.3">
      <c r="A2275" s="109"/>
      <c r="C2275" s="338" t="s">
        <v>1538</v>
      </c>
      <c r="D2275" t="s">
        <v>1538</v>
      </c>
      <c r="E2275" s="337" t="s">
        <v>1538</v>
      </c>
      <c r="G2275" s="337" t="s">
        <v>1538</v>
      </c>
      <c r="H2275" s="337" t="s">
        <v>1538</v>
      </c>
    </row>
    <row r="2276" spans="1:8" x14ac:dyDescent="0.3">
      <c r="A2276" s="109"/>
      <c r="C2276" s="338" t="s">
        <v>1538</v>
      </c>
      <c r="D2276" t="s">
        <v>1538</v>
      </c>
      <c r="E2276" s="337" t="s">
        <v>1538</v>
      </c>
      <c r="G2276" s="337" t="s">
        <v>1538</v>
      </c>
      <c r="H2276" s="337" t="s">
        <v>1538</v>
      </c>
    </row>
    <row r="2277" spans="1:8" x14ac:dyDescent="0.3">
      <c r="A2277" s="109"/>
      <c r="C2277" s="338" t="s">
        <v>1538</v>
      </c>
      <c r="D2277" t="s">
        <v>1538</v>
      </c>
      <c r="E2277" s="337" t="s">
        <v>1538</v>
      </c>
      <c r="G2277" s="337" t="s">
        <v>1538</v>
      </c>
      <c r="H2277" s="337" t="s">
        <v>1538</v>
      </c>
    </row>
    <row r="2278" spans="1:8" x14ac:dyDescent="0.3">
      <c r="A2278" s="109"/>
      <c r="B2278" s="338"/>
      <c r="C2278" s="338" t="s">
        <v>1538</v>
      </c>
      <c r="D2278" t="s">
        <v>1538</v>
      </c>
      <c r="E2278" s="337" t="s">
        <v>1538</v>
      </c>
      <c r="G2278" s="337" t="s">
        <v>1538</v>
      </c>
      <c r="H2278" s="337" t="s">
        <v>1538</v>
      </c>
    </row>
    <row r="2279" spans="1:8" x14ac:dyDescent="0.3">
      <c r="A2279" s="109"/>
      <c r="B2279" s="338"/>
      <c r="C2279" s="338" t="s">
        <v>1538</v>
      </c>
      <c r="D2279" t="s">
        <v>1538</v>
      </c>
      <c r="E2279" s="337" t="s">
        <v>1538</v>
      </c>
      <c r="G2279" s="337" t="s">
        <v>1538</v>
      </c>
      <c r="H2279" s="337" t="s">
        <v>1538</v>
      </c>
    </row>
    <row r="2280" spans="1:8" x14ac:dyDescent="0.3">
      <c r="A2280" s="109"/>
      <c r="B2280" s="338"/>
      <c r="C2280" s="338" t="s">
        <v>1538</v>
      </c>
      <c r="D2280" t="s">
        <v>1538</v>
      </c>
      <c r="E2280" s="337" t="s">
        <v>1538</v>
      </c>
      <c r="G2280" s="337" t="s">
        <v>1538</v>
      </c>
      <c r="H2280" s="337" t="s">
        <v>1538</v>
      </c>
    </row>
    <row r="2281" spans="1:8" x14ac:dyDescent="0.3">
      <c r="A2281" s="109"/>
      <c r="B2281" s="338"/>
      <c r="C2281" s="338" t="s">
        <v>1538</v>
      </c>
      <c r="D2281" t="s">
        <v>1538</v>
      </c>
      <c r="E2281" s="337" t="s">
        <v>1538</v>
      </c>
      <c r="G2281" s="337" t="s">
        <v>1538</v>
      </c>
      <c r="H2281" s="337" t="s">
        <v>1538</v>
      </c>
    </row>
    <row r="2282" spans="1:8" x14ac:dyDescent="0.3">
      <c r="A2282" s="109"/>
      <c r="B2282" s="338"/>
      <c r="C2282" s="338" t="s">
        <v>1538</v>
      </c>
      <c r="D2282" t="s">
        <v>1538</v>
      </c>
      <c r="E2282" s="337" t="s">
        <v>1538</v>
      </c>
      <c r="G2282" s="337" t="s">
        <v>1538</v>
      </c>
      <c r="H2282" s="337" t="s">
        <v>1538</v>
      </c>
    </row>
    <row r="2283" spans="1:8" x14ac:dyDescent="0.3">
      <c r="A2283" s="109"/>
      <c r="B2283" s="338"/>
      <c r="C2283" s="338" t="s">
        <v>1538</v>
      </c>
      <c r="D2283" t="s">
        <v>1538</v>
      </c>
      <c r="E2283" s="337" t="s">
        <v>1538</v>
      </c>
      <c r="G2283" s="337" t="s">
        <v>1538</v>
      </c>
      <c r="H2283" s="337" t="s">
        <v>1538</v>
      </c>
    </row>
    <row r="2284" spans="1:8" x14ac:dyDescent="0.3">
      <c r="A2284" s="109"/>
      <c r="B2284" s="338"/>
      <c r="C2284" s="338" t="s">
        <v>1538</v>
      </c>
      <c r="D2284" t="s">
        <v>1538</v>
      </c>
      <c r="E2284" s="337" t="s">
        <v>1538</v>
      </c>
      <c r="G2284" s="337" t="s">
        <v>1538</v>
      </c>
      <c r="H2284" s="337" t="s">
        <v>1538</v>
      </c>
    </row>
    <row r="2285" spans="1:8" x14ac:dyDescent="0.3">
      <c r="A2285" s="109"/>
      <c r="B2285" s="338"/>
      <c r="C2285" s="338" t="s">
        <v>1538</v>
      </c>
      <c r="D2285" t="s">
        <v>1538</v>
      </c>
      <c r="E2285" s="337" t="s">
        <v>1538</v>
      </c>
      <c r="G2285" s="337" t="s">
        <v>1538</v>
      </c>
      <c r="H2285" s="337" t="s">
        <v>1538</v>
      </c>
    </row>
    <row r="2286" spans="1:8" x14ac:dyDescent="0.3">
      <c r="A2286" s="109"/>
      <c r="B2286" s="338"/>
      <c r="C2286" s="338" t="s">
        <v>1538</v>
      </c>
      <c r="D2286" t="s">
        <v>1538</v>
      </c>
      <c r="E2286" s="337" t="s">
        <v>1538</v>
      </c>
      <c r="G2286" s="337" t="s">
        <v>1538</v>
      </c>
      <c r="H2286" s="337" t="s">
        <v>1538</v>
      </c>
    </row>
    <row r="2287" spans="1:8" x14ac:dyDescent="0.3">
      <c r="A2287" s="109"/>
      <c r="B2287" s="338"/>
      <c r="C2287" s="338" t="s">
        <v>1538</v>
      </c>
      <c r="D2287" t="s">
        <v>1538</v>
      </c>
      <c r="E2287" s="337" t="s">
        <v>1538</v>
      </c>
      <c r="G2287" s="337" t="s">
        <v>1538</v>
      </c>
      <c r="H2287" s="337" t="s">
        <v>1538</v>
      </c>
    </row>
    <row r="2288" spans="1:8" x14ac:dyDescent="0.3">
      <c r="A2288" s="109"/>
      <c r="B2288" s="338"/>
      <c r="C2288" s="338" t="s">
        <v>1538</v>
      </c>
      <c r="D2288" t="s">
        <v>1538</v>
      </c>
      <c r="E2288" s="337" t="s">
        <v>1538</v>
      </c>
      <c r="G2288" s="337" t="s">
        <v>1538</v>
      </c>
      <c r="H2288" s="337" t="s">
        <v>1538</v>
      </c>
    </row>
    <row r="2289" spans="1:8" x14ac:dyDescent="0.3">
      <c r="A2289" s="109"/>
      <c r="B2289" s="338"/>
      <c r="C2289" s="338" t="s">
        <v>1538</v>
      </c>
      <c r="D2289" t="s">
        <v>1538</v>
      </c>
      <c r="E2289" s="337" t="s">
        <v>1538</v>
      </c>
      <c r="G2289" s="337" t="s">
        <v>1538</v>
      </c>
      <c r="H2289" s="337" t="s">
        <v>1538</v>
      </c>
    </row>
    <row r="2290" spans="1:8" x14ac:dyDescent="0.3">
      <c r="A2290" s="109"/>
      <c r="B2290" s="338"/>
      <c r="C2290" s="338" t="s">
        <v>1538</v>
      </c>
      <c r="D2290" t="s">
        <v>1538</v>
      </c>
      <c r="E2290" s="337" t="s">
        <v>1538</v>
      </c>
      <c r="G2290" s="337" t="s">
        <v>1538</v>
      </c>
      <c r="H2290" s="337" t="s">
        <v>1538</v>
      </c>
    </row>
    <row r="2291" spans="1:8" x14ac:dyDescent="0.3">
      <c r="A2291" s="109"/>
      <c r="B2291" s="338"/>
      <c r="C2291" s="338" t="s">
        <v>1538</v>
      </c>
      <c r="D2291" t="s">
        <v>1538</v>
      </c>
      <c r="E2291" s="337" t="s">
        <v>1538</v>
      </c>
      <c r="G2291" s="337" t="s">
        <v>1538</v>
      </c>
      <c r="H2291" s="337" t="s">
        <v>1538</v>
      </c>
    </row>
    <row r="2292" spans="1:8" x14ac:dyDescent="0.3">
      <c r="A2292" s="109"/>
      <c r="B2292" s="338"/>
      <c r="C2292" s="338" t="s">
        <v>1538</v>
      </c>
      <c r="D2292" t="s">
        <v>1538</v>
      </c>
      <c r="E2292" s="337" t="s">
        <v>1538</v>
      </c>
      <c r="G2292" s="337" t="s">
        <v>1538</v>
      </c>
      <c r="H2292" s="337" t="s">
        <v>1538</v>
      </c>
    </row>
    <row r="2293" spans="1:8" x14ac:dyDescent="0.3">
      <c r="A2293" s="109"/>
      <c r="B2293" s="338"/>
      <c r="C2293" s="338" t="s">
        <v>1538</v>
      </c>
      <c r="D2293" t="s">
        <v>1538</v>
      </c>
      <c r="E2293" s="337" t="s">
        <v>1538</v>
      </c>
      <c r="G2293" s="337" t="s">
        <v>1538</v>
      </c>
      <c r="H2293" s="337" t="s">
        <v>1538</v>
      </c>
    </row>
    <row r="2294" spans="1:8" x14ac:dyDescent="0.3">
      <c r="A2294" s="109"/>
      <c r="B2294" s="338"/>
      <c r="C2294" s="338" t="s">
        <v>1538</v>
      </c>
      <c r="D2294" t="s">
        <v>1538</v>
      </c>
      <c r="E2294" s="337" t="s">
        <v>1538</v>
      </c>
      <c r="G2294" s="337" t="s">
        <v>1538</v>
      </c>
      <c r="H2294" s="337" t="s">
        <v>1538</v>
      </c>
    </row>
    <row r="2295" spans="1:8" x14ac:dyDescent="0.3">
      <c r="A2295" s="109"/>
      <c r="B2295" s="338"/>
      <c r="C2295" s="338" t="s">
        <v>1538</v>
      </c>
      <c r="D2295" t="s">
        <v>1538</v>
      </c>
      <c r="E2295" s="337" t="s">
        <v>1538</v>
      </c>
      <c r="G2295" s="337" t="s">
        <v>1538</v>
      </c>
      <c r="H2295" s="337" t="s">
        <v>1538</v>
      </c>
    </row>
    <row r="2296" spans="1:8" x14ac:dyDescent="0.3">
      <c r="A2296" s="109"/>
      <c r="B2296" s="338"/>
      <c r="C2296" s="338" t="s">
        <v>1538</v>
      </c>
      <c r="D2296" t="s">
        <v>1538</v>
      </c>
      <c r="E2296" s="337" t="s">
        <v>1538</v>
      </c>
      <c r="G2296" s="337" t="s">
        <v>1538</v>
      </c>
      <c r="H2296" s="337" t="s">
        <v>1538</v>
      </c>
    </row>
    <row r="2297" spans="1:8" x14ac:dyDescent="0.3">
      <c r="A2297" s="109"/>
      <c r="B2297" s="338"/>
      <c r="C2297" s="338" t="s">
        <v>1538</v>
      </c>
      <c r="D2297" t="s">
        <v>1538</v>
      </c>
      <c r="E2297" s="337" t="s">
        <v>1538</v>
      </c>
      <c r="G2297" s="337" t="s">
        <v>1538</v>
      </c>
      <c r="H2297" s="337" t="s">
        <v>1538</v>
      </c>
    </row>
    <row r="2298" spans="1:8" x14ac:dyDescent="0.3">
      <c r="A2298" s="109"/>
      <c r="B2298" s="338"/>
      <c r="C2298" s="338" t="s">
        <v>1538</v>
      </c>
      <c r="D2298" t="s">
        <v>1538</v>
      </c>
      <c r="E2298" s="337" t="s">
        <v>1538</v>
      </c>
      <c r="G2298" s="337" t="s">
        <v>1538</v>
      </c>
      <c r="H2298" s="337" t="s">
        <v>1538</v>
      </c>
    </row>
    <row r="2299" spans="1:8" x14ac:dyDescent="0.3">
      <c r="A2299" s="109"/>
      <c r="B2299" s="338"/>
      <c r="C2299" s="338" t="s">
        <v>1538</v>
      </c>
      <c r="D2299" t="s">
        <v>1538</v>
      </c>
      <c r="E2299" s="337" t="s">
        <v>1538</v>
      </c>
      <c r="G2299" s="337" t="s">
        <v>1538</v>
      </c>
      <c r="H2299" s="337" t="s">
        <v>1538</v>
      </c>
    </row>
    <row r="2300" spans="1:8" x14ac:dyDescent="0.3">
      <c r="A2300" s="109"/>
      <c r="B2300" s="338"/>
      <c r="C2300" s="338" t="s">
        <v>1538</v>
      </c>
      <c r="D2300" t="s">
        <v>1538</v>
      </c>
      <c r="E2300" s="337" t="s">
        <v>1538</v>
      </c>
      <c r="G2300" s="337" t="s">
        <v>1538</v>
      </c>
      <c r="H2300" s="337" t="s">
        <v>1538</v>
      </c>
    </row>
    <row r="2301" spans="1:8" x14ac:dyDescent="0.3">
      <c r="A2301" s="109"/>
      <c r="B2301" s="338"/>
      <c r="C2301" s="338" t="s">
        <v>1538</v>
      </c>
      <c r="D2301" t="s">
        <v>1538</v>
      </c>
      <c r="E2301" s="337" t="s">
        <v>1538</v>
      </c>
      <c r="G2301" s="337" t="s">
        <v>1538</v>
      </c>
      <c r="H2301" s="337" t="s">
        <v>1538</v>
      </c>
    </row>
    <row r="2302" spans="1:8" x14ac:dyDescent="0.3">
      <c r="A2302" s="109"/>
      <c r="B2302" s="338"/>
      <c r="C2302" s="338" t="s">
        <v>1538</v>
      </c>
      <c r="D2302" t="s">
        <v>1538</v>
      </c>
      <c r="E2302" s="337" t="s">
        <v>1538</v>
      </c>
      <c r="G2302" s="337" t="s">
        <v>1538</v>
      </c>
      <c r="H2302" s="337" t="s">
        <v>1538</v>
      </c>
    </row>
    <row r="2303" spans="1:8" x14ac:dyDescent="0.3">
      <c r="A2303" s="109"/>
      <c r="B2303" s="338"/>
      <c r="C2303" s="338" t="s">
        <v>1538</v>
      </c>
      <c r="D2303" t="s">
        <v>1538</v>
      </c>
      <c r="E2303" s="337" t="s">
        <v>1538</v>
      </c>
      <c r="G2303" s="337" t="s">
        <v>1538</v>
      </c>
      <c r="H2303" s="337" t="s">
        <v>1538</v>
      </c>
    </row>
    <row r="2304" spans="1:8" x14ac:dyDescent="0.3">
      <c r="A2304" s="109"/>
      <c r="B2304" s="338"/>
      <c r="C2304" s="338" t="s">
        <v>1538</v>
      </c>
      <c r="D2304" t="s">
        <v>1538</v>
      </c>
      <c r="E2304" s="337" t="s">
        <v>1538</v>
      </c>
      <c r="G2304" s="337" t="s">
        <v>1538</v>
      </c>
      <c r="H2304" s="337" t="s">
        <v>1538</v>
      </c>
    </row>
    <row r="2305" spans="1:8" x14ac:dyDescent="0.3">
      <c r="A2305" s="109"/>
      <c r="B2305" s="340"/>
      <c r="C2305" s="338" t="s">
        <v>1538</v>
      </c>
      <c r="D2305" t="s">
        <v>1538</v>
      </c>
      <c r="E2305" s="337" t="s">
        <v>1538</v>
      </c>
      <c r="G2305" s="337" t="s">
        <v>1538</v>
      </c>
      <c r="H2305" s="337" t="s">
        <v>1538</v>
      </c>
    </row>
    <row r="2306" spans="1:8" x14ac:dyDescent="0.3">
      <c r="A2306" s="109"/>
      <c r="C2306" s="338" t="s">
        <v>1538</v>
      </c>
      <c r="D2306" t="s">
        <v>1538</v>
      </c>
      <c r="E2306" s="337" t="s">
        <v>1538</v>
      </c>
      <c r="G2306" s="337" t="s">
        <v>1538</v>
      </c>
      <c r="H2306" s="337" t="s">
        <v>1538</v>
      </c>
    </row>
    <row r="2307" spans="1:8" x14ac:dyDescent="0.3">
      <c r="A2307" s="109"/>
      <c r="C2307" s="338" t="s">
        <v>1538</v>
      </c>
      <c r="D2307" t="s">
        <v>1538</v>
      </c>
      <c r="E2307" s="337" t="s">
        <v>1538</v>
      </c>
      <c r="G2307" s="337" t="s">
        <v>1538</v>
      </c>
      <c r="H2307" s="337" t="s">
        <v>1538</v>
      </c>
    </row>
    <row r="2308" spans="1:8" x14ac:dyDescent="0.3">
      <c r="A2308" s="109"/>
      <c r="C2308" s="338" t="s">
        <v>1538</v>
      </c>
      <c r="D2308" t="s">
        <v>1538</v>
      </c>
      <c r="E2308" s="337" t="s">
        <v>1538</v>
      </c>
      <c r="G2308" s="337" t="s">
        <v>1538</v>
      </c>
      <c r="H2308" s="337" t="s">
        <v>1538</v>
      </c>
    </row>
    <row r="2309" spans="1:8" x14ac:dyDescent="0.3">
      <c r="A2309" s="109"/>
      <c r="C2309" s="338" t="s">
        <v>1538</v>
      </c>
      <c r="D2309" t="s">
        <v>1538</v>
      </c>
      <c r="E2309" s="337" t="s">
        <v>1538</v>
      </c>
      <c r="G2309" s="337" t="s">
        <v>1538</v>
      </c>
      <c r="H2309" s="337" t="s">
        <v>1538</v>
      </c>
    </row>
    <row r="2310" spans="1:8" x14ac:dyDescent="0.3">
      <c r="A2310" s="109"/>
      <c r="C2310" s="338" t="s">
        <v>1538</v>
      </c>
      <c r="D2310" t="s">
        <v>1538</v>
      </c>
      <c r="E2310" s="337" t="s">
        <v>1538</v>
      </c>
      <c r="G2310" s="337" t="s">
        <v>1538</v>
      </c>
      <c r="H2310" s="337" t="s">
        <v>1538</v>
      </c>
    </row>
    <row r="2311" spans="1:8" x14ac:dyDescent="0.3">
      <c r="A2311" s="109"/>
      <c r="B2311" s="338"/>
      <c r="C2311" s="338" t="s">
        <v>1538</v>
      </c>
      <c r="D2311" t="s">
        <v>1538</v>
      </c>
      <c r="E2311" s="337" t="s">
        <v>1538</v>
      </c>
      <c r="G2311" s="337" t="s">
        <v>1538</v>
      </c>
      <c r="H2311" s="337" t="s">
        <v>1538</v>
      </c>
    </row>
    <row r="2312" spans="1:8" x14ac:dyDescent="0.3">
      <c r="A2312" s="109"/>
      <c r="B2312" s="338"/>
      <c r="C2312" s="338" t="s">
        <v>1538</v>
      </c>
      <c r="D2312" t="s">
        <v>1538</v>
      </c>
      <c r="E2312" s="337" t="s">
        <v>1538</v>
      </c>
      <c r="G2312" s="337" t="s">
        <v>1538</v>
      </c>
      <c r="H2312" s="337" t="s">
        <v>1538</v>
      </c>
    </row>
    <row r="2313" spans="1:8" x14ac:dyDescent="0.3">
      <c r="A2313" s="109"/>
      <c r="B2313" s="340"/>
      <c r="C2313" s="338" t="s">
        <v>1538</v>
      </c>
      <c r="D2313" t="s">
        <v>1538</v>
      </c>
      <c r="E2313" s="337" t="s">
        <v>1538</v>
      </c>
      <c r="G2313" s="337" t="s">
        <v>1538</v>
      </c>
      <c r="H2313" s="337" t="s">
        <v>1538</v>
      </c>
    </row>
    <row r="2314" spans="1:8" x14ac:dyDescent="0.3">
      <c r="A2314" s="109"/>
      <c r="C2314" s="338" t="s">
        <v>1538</v>
      </c>
      <c r="D2314" t="s">
        <v>1538</v>
      </c>
      <c r="E2314" s="337" t="s">
        <v>1538</v>
      </c>
      <c r="G2314" s="337" t="s">
        <v>1538</v>
      </c>
      <c r="H2314" s="337" t="s">
        <v>1538</v>
      </c>
    </row>
    <row r="2315" spans="1:8" x14ac:dyDescent="0.3">
      <c r="A2315" s="109"/>
      <c r="C2315" s="338" t="s">
        <v>1538</v>
      </c>
      <c r="D2315" t="s">
        <v>1538</v>
      </c>
      <c r="E2315" s="337" t="s">
        <v>1538</v>
      </c>
      <c r="G2315" s="337" t="s">
        <v>1538</v>
      </c>
      <c r="H2315" s="337" t="s">
        <v>1538</v>
      </c>
    </row>
    <row r="2316" spans="1:8" x14ac:dyDescent="0.3">
      <c r="A2316" s="109"/>
      <c r="C2316" s="338" t="s">
        <v>1538</v>
      </c>
      <c r="D2316" t="s">
        <v>1538</v>
      </c>
      <c r="E2316" s="337" t="s">
        <v>1538</v>
      </c>
      <c r="G2316" s="337" t="s">
        <v>1538</v>
      </c>
      <c r="H2316" s="337" t="s">
        <v>1538</v>
      </c>
    </row>
    <row r="2317" spans="1:8" x14ac:dyDescent="0.3">
      <c r="A2317" s="109"/>
      <c r="C2317" s="338" t="s">
        <v>1538</v>
      </c>
      <c r="D2317" t="s">
        <v>1538</v>
      </c>
      <c r="E2317" s="337" t="s">
        <v>1538</v>
      </c>
      <c r="G2317" s="337" t="s">
        <v>1538</v>
      </c>
      <c r="H2317" s="337" t="s">
        <v>1538</v>
      </c>
    </row>
    <row r="2318" spans="1:8" x14ac:dyDescent="0.3">
      <c r="A2318" s="109"/>
      <c r="B2318" s="338"/>
      <c r="C2318" s="338" t="s">
        <v>1538</v>
      </c>
      <c r="D2318" t="s">
        <v>1538</v>
      </c>
      <c r="E2318" s="337" t="s">
        <v>1538</v>
      </c>
      <c r="G2318" s="337" t="s">
        <v>1538</v>
      </c>
      <c r="H2318" s="337" t="s">
        <v>1538</v>
      </c>
    </row>
    <row r="2319" spans="1:8" x14ac:dyDescent="0.3">
      <c r="A2319" s="109"/>
      <c r="B2319" s="338"/>
      <c r="C2319" s="338" t="s">
        <v>1538</v>
      </c>
      <c r="D2319" t="s">
        <v>1538</v>
      </c>
      <c r="E2319" s="337" t="s">
        <v>1538</v>
      </c>
      <c r="G2319" s="337" t="s">
        <v>1538</v>
      </c>
      <c r="H2319" s="337" t="s">
        <v>1538</v>
      </c>
    </row>
    <row r="2320" spans="1:8" x14ac:dyDescent="0.3">
      <c r="A2320" s="109"/>
      <c r="B2320" s="338"/>
      <c r="C2320" s="338" t="s">
        <v>1538</v>
      </c>
      <c r="D2320" t="s">
        <v>1538</v>
      </c>
      <c r="E2320" s="337" t="s">
        <v>1538</v>
      </c>
      <c r="G2320" s="337" t="s">
        <v>1538</v>
      </c>
      <c r="H2320" s="337" t="s">
        <v>1538</v>
      </c>
    </row>
    <row r="2321" spans="1:8" x14ac:dyDescent="0.3">
      <c r="A2321" s="109"/>
      <c r="B2321" s="338"/>
      <c r="C2321" s="338" t="s">
        <v>1538</v>
      </c>
      <c r="D2321" t="s">
        <v>1538</v>
      </c>
      <c r="E2321" s="337" t="s">
        <v>1538</v>
      </c>
      <c r="G2321" s="337" t="s">
        <v>1538</v>
      </c>
      <c r="H2321" s="337" t="s">
        <v>1538</v>
      </c>
    </row>
    <row r="2322" spans="1:8" x14ac:dyDescent="0.3">
      <c r="A2322" s="109"/>
      <c r="B2322" s="338"/>
      <c r="C2322" s="338" t="s">
        <v>1538</v>
      </c>
      <c r="D2322" t="s">
        <v>1538</v>
      </c>
      <c r="E2322" s="337" t="s">
        <v>1538</v>
      </c>
      <c r="G2322" s="337" t="s">
        <v>1538</v>
      </c>
      <c r="H2322" s="337" t="s">
        <v>1538</v>
      </c>
    </row>
    <row r="2323" spans="1:8" x14ac:dyDescent="0.3">
      <c r="A2323" s="109"/>
      <c r="B2323" s="338"/>
      <c r="C2323" s="338" t="s">
        <v>1538</v>
      </c>
      <c r="D2323" t="s">
        <v>1538</v>
      </c>
      <c r="E2323" s="337" t="s">
        <v>1538</v>
      </c>
      <c r="G2323" s="337" t="s">
        <v>1538</v>
      </c>
      <c r="H2323" s="337" t="s">
        <v>1538</v>
      </c>
    </row>
    <row r="2324" spans="1:8" x14ac:dyDescent="0.3">
      <c r="A2324" s="109"/>
      <c r="B2324" s="338"/>
      <c r="C2324" s="338" t="s">
        <v>1538</v>
      </c>
      <c r="D2324" t="s">
        <v>1538</v>
      </c>
      <c r="E2324" s="337" t="s">
        <v>1538</v>
      </c>
      <c r="G2324" s="337" t="s">
        <v>1538</v>
      </c>
      <c r="H2324" s="337" t="s">
        <v>1538</v>
      </c>
    </row>
    <row r="2325" spans="1:8" x14ac:dyDescent="0.3">
      <c r="A2325" s="109"/>
      <c r="B2325" s="338"/>
      <c r="C2325" s="338" t="s">
        <v>1538</v>
      </c>
      <c r="D2325" t="s">
        <v>1538</v>
      </c>
      <c r="E2325" s="337" t="s">
        <v>1538</v>
      </c>
      <c r="G2325" s="337" t="s">
        <v>1538</v>
      </c>
      <c r="H2325" s="337" t="s">
        <v>1538</v>
      </c>
    </row>
    <row r="2326" spans="1:8" x14ac:dyDescent="0.3">
      <c r="A2326" s="109"/>
      <c r="B2326" s="338"/>
      <c r="C2326" s="338" t="s">
        <v>1538</v>
      </c>
      <c r="D2326" t="s">
        <v>1538</v>
      </c>
      <c r="E2326" s="337" t="s">
        <v>1538</v>
      </c>
      <c r="G2326" s="337" t="s">
        <v>1538</v>
      </c>
      <c r="H2326" s="337" t="s">
        <v>1538</v>
      </c>
    </row>
    <row r="2327" spans="1:8" x14ac:dyDescent="0.3">
      <c r="A2327" s="109"/>
      <c r="B2327" s="338"/>
      <c r="C2327" s="338" t="s">
        <v>1538</v>
      </c>
      <c r="D2327" t="s">
        <v>1538</v>
      </c>
      <c r="E2327" s="337" t="s">
        <v>1538</v>
      </c>
      <c r="G2327" s="337" t="s">
        <v>1538</v>
      </c>
      <c r="H2327" s="337" t="s">
        <v>1538</v>
      </c>
    </row>
    <row r="2328" spans="1:8" x14ac:dyDescent="0.3">
      <c r="A2328" s="109"/>
      <c r="B2328" s="338"/>
      <c r="C2328" s="338" t="s">
        <v>1538</v>
      </c>
      <c r="D2328" t="s">
        <v>1538</v>
      </c>
      <c r="E2328" s="337" t="s">
        <v>1538</v>
      </c>
      <c r="G2328" s="337" t="s">
        <v>1538</v>
      </c>
      <c r="H2328" s="337" t="s">
        <v>1538</v>
      </c>
    </row>
    <row r="2329" spans="1:8" x14ac:dyDescent="0.3">
      <c r="A2329" s="109"/>
      <c r="B2329" s="338"/>
      <c r="C2329" s="338" t="s">
        <v>1538</v>
      </c>
      <c r="D2329" t="s">
        <v>1538</v>
      </c>
      <c r="E2329" s="337" t="s">
        <v>1538</v>
      </c>
      <c r="G2329" s="337" t="s">
        <v>1538</v>
      </c>
      <c r="H2329" s="337" t="s">
        <v>1538</v>
      </c>
    </row>
    <row r="2330" spans="1:8" x14ac:dyDescent="0.3">
      <c r="A2330" s="109"/>
      <c r="B2330" s="338"/>
      <c r="C2330" s="338" t="s">
        <v>1538</v>
      </c>
      <c r="D2330" t="s">
        <v>1538</v>
      </c>
      <c r="E2330" s="337" t="s">
        <v>1538</v>
      </c>
      <c r="G2330" s="337" t="s">
        <v>1538</v>
      </c>
      <c r="H2330" s="337" t="s">
        <v>1538</v>
      </c>
    </row>
    <row r="2331" spans="1:8" x14ac:dyDescent="0.3">
      <c r="A2331" s="109"/>
      <c r="B2331" s="338"/>
      <c r="C2331" s="338" t="s">
        <v>1538</v>
      </c>
      <c r="D2331" t="s">
        <v>1538</v>
      </c>
      <c r="E2331" s="337" t="s">
        <v>1538</v>
      </c>
      <c r="G2331" s="337" t="s">
        <v>1538</v>
      </c>
      <c r="H2331" s="337" t="s">
        <v>1538</v>
      </c>
    </row>
    <row r="2332" spans="1:8" x14ac:dyDescent="0.3">
      <c r="A2332" s="109"/>
      <c r="B2332" s="338"/>
      <c r="C2332" s="338" t="s">
        <v>1538</v>
      </c>
      <c r="D2332" t="s">
        <v>1538</v>
      </c>
      <c r="E2332" s="337" t="s">
        <v>1538</v>
      </c>
      <c r="G2332" s="337" t="s">
        <v>1538</v>
      </c>
      <c r="H2332" s="337" t="s">
        <v>1538</v>
      </c>
    </row>
    <row r="2333" spans="1:8" x14ac:dyDescent="0.3">
      <c r="A2333" s="109"/>
      <c r="B2333" s="338"/>
      <c r="C2333" s="338" t="s">
        <v>1538</v>
      </c>
      <c r="D2333" t="s">
        <v>1538</v>
      </c>
      <c r="E2333" s="337" t="s">
        <v>1538</v>
      </c>
      <c r="G2333" s="337" t="s">
        <v>1538</v>
      </c>
      <c r="H2333" s="337" t="s">
        <v>1538</v>
      </c>
    </row>
    <row r="2334" spans="1:8" x14ac:dyDescent="0.3">
      <c r="A2334" s="109"/>
      <c r="B2334" s="338"/>
      <c r="C2334" s="338" t="s">
        <v>1538</v>
      </c>
      <c r="D2334" t="s">
        <v>1538</v>
      </c>
      <c r="E2334" s="337" t="s">
        <v>1538</v>
      </c>
      <c r="G2334" s="337" t="s">
        <v>1538</v>
      </c>
      <c r="H2334" s="337" t="s">
        <v>1538</v>
      </c>
    </row>
    <row r="2335" spans="1:8" x14ac:dyDescent="0.3">
      <c r="A2335" s="109"/>
      <c r="B2335" s="338"/>
      <c r="C2335" s="338" t="s">
        <v>1538</v>
      </c>
      <c r="D2335" t="s">
        <v>1538</v>
      </c>
      <c r="E2335" s="337" t="s">
        <v>1538</v>
      </c>
      <c r="G2335" s="337" t="s">
        <v>1538</v>
      </c>
      <c r="H2335" s="337" t="s">
        <v>1538</v>
      </c>
    </row>
    <row r="2336" spans="1:8" x14ac:dyDescent="0.3">
      <c r="A2336" s="109"/>
      <c r="B2336" s="338"/>
      <c r="C2336" s="338" t="s">
        <v>1538</v>
      </c>
      <c r="D2336" t="s">
        <v>1538</v>
      </c>
      <c r="E2336" s="337" t="s">
        <v>1538</v>
      </c>
      <c r="G2336" s="337" t="s">
        <v>1538</v>
      </c>
      <c r="H2336" s="337" t="s">
        <v>1538</v>
      </c>
    </row>
    <row r="2337" spans="1:8" x14ac:dyDescent="0.3">
      <c r="A2337" s="109"/>
      <c r="B2337" s="338"/>
      <c r="C2337" s="338" t="s">
        <v>1538</v>
      </c>
      <c r="D2337" t="s">
        <v>1538</v>
      </c>
      <c r="E2337" s="337" t="s">
        <v>1538</v>
      </c>
      <c r="G2337" s="337" t="s">
        <v>1538</v>
      </c>
      <c r="H2337" s="337" t="s">
        <v>1538</v>
      </c>
    </row>
    <row r="2338" spans="1:8" x14ac:dyDescent="0.3">
      <c r="A2338" s="109"/>
      <c r="B2338" s="338"/>
      <c r="C2338" s="338" t="s">
        <v>1538</v>
      </c>
      <c r="D2338" t="s">
        <v>1538</v>
      </c>
      <c r="E2338" s="337" t="s">
        <v>1538</v>
      </c>
      <c r="G2338" s="337" t="s">
        <v>1538</v>
      </c>
      <c r="H2338" s="337" t="s">
        <v>1538</v>
      </c>
    </row>
    <row r="2339" spans="1:8" x14ac:dyDescent="0.3">
      <c r="A2339" s="109"/>
      <c r="B2339" s="338"/>
      <c r="C2339" s="338" t="s">
        <v>1538</v>
      </c>
      <c r="D2339" t="s">
        <v>1538</v>
      </c>
      <c r="E2339" s="337" t="s">
        <v>1538</v>
      </c>
      <c r="G2339" s="337" t="s">
        <v>1538</v>
      </c>
      <c r="H2339" s="337" t="s">
        <v>1538</v>
      </c>
    </row>
    <row r="2340" spans="1:8" x14ac:dyDescent="0.3">
      <c r="A2340" s="109"/>
      <c r="B2340" s="338"/>
      <c r="C2340" s="338" t="s">
        <v>1538</v>
      </c>
      <c r="D2340" t="s">
        <v>1538</v>
      </c>
      <c r="E2340" s="337" t="s">
        <v>1538</v>
      </c>
      <c r="G2340" s="337" t="s">
        <v>1538</v>
      </c>
      <c r="H2340" s="337" t="s">
        <v>1538</v>
      </c>
    </row>
    <row r="2341" spans="1:8" x14ac:dyDescent="0.3">
      <c r="A2341" s="109"/>
      <c r="B2341" s="338"/>
      <c r="C2341" s="338" t="s">
        <v>1538</v>
      </c>
      <c r="D2341" t="s">
        <v>1538</v>
      </c>
      <c r="E2341" s="337" t="s">
        <v>1538</v>
      </c>
      <c r="G2341" s="337" t="s">
        <v>1538</v>
      </c>
      <c r="H2341" s="337" t="s">
        <v>1538</v>
      </c>
    </row>
    <row r="2342" spans="1:8" x14ac:dyDescent="0.3">
      <c r="A2342" s="109"/>
      <c r="B2342" s="338"/>
      <c r="C2342" s="338" t="s">
        <v>1538</v>
      </c>
      <c r="D2342" t="s">
        <v>1538</v>
      </c>
      <c r="E2342" s="337" t="s">
        <v>1538</v>
      </c>
      <c r="G2342" s="337" t="s">
        <v>1538</v>
      </c>
      <c r="H2342" s="337" t="s">
        <v>1538</v>
      </c>
    </row>
    <row r="2343" spans="1:8" x14ac:dyDescent="0.3">
      <c r="A2343" s="109"/>
      <c r="B2343" s="338"/>
      <c r="C2343" s="338" t="s">
        <v>1538</v>
      </c>
      <c r="D2343" t="s">
        <v>1538</v>
      </c>
      <c r="E2343" s="337" t="s">
        <v>1538</v>
      </c>
      <c r="G2343" s="337" t="s">
        <v>1538</v>
      </c>
      <c r="H2343" s="337" t="s">
        <v>1538</v>
      </c>
    </row>
    <row r="2344" spans="1:8" x14ac:dyDescent="0.3">
      <c r="A2344" s="109"/>
      <c r="B2344" s="338"/>
      <c r="C2344" s="338" t="s">
        <v>1538</v>
      </c>
      <c r="D2344" t="s">
        <v>1538</v>
      </c>
      <c r="E2344" s="337" t="s">
        <v>1538</v>
      </c>
      <c r="G2344" s="337" t="s">
        <v>1538</v>
      </c>
      <c r="H2344" s="337" t="s">
        <v>1538</v>
      </c>
    </row>
    <row r="2345" spans="1:8" x14ac:dyDescent="0.3">
      <c r="A2345" s="109"/>
      <c r="B2345" s="338"/>
      <c r="C2345" s="338" t="s">
        <v>1538</v>
      </c>
      <c r="D2345" t="s">
        <v>1538</v>
      </c>
      <c r="E2345" s="337" t="s">
        <v>1538</v>
      </c>
      <c r="G2345" s="337" t="s">
        <v>1538</v>
      </c>
      <c r="H2345" s="337" t="s">
        <v>1538</v>
      </c>
    </row>
    <row r="2346" spans="1:8" x14ac:dyDescent="0.3">
      <c r="A2346" s="109"/>
      <c r="B2346" s="338"/>
      <c r="C2346" s="338" t="s">
        <v>1538</v>
      </c>
      <c r="D2346" t="s">
        <v>1538</v>
      </c>
      <c r="E2346" s="337" t="s">
        <v>1538</v>
      </c>
      <c r="G2346" s="337" t="s">
        <v>1538</v>
      </c>
      <c r="H2346" s="337" t="s">
        <v>1538</v>
      </c>
    </row>
    <row r="2347" spans="1:8" x14ac:dyDescent="0.3">
      <c r="A2347" s="109"/>
      <c r="B2347" s="338"/>
      <c r="C2347" s="338" t="s">
        <v>1538</v>
      </c>
      <c r="D2347" t="s">
        <v>1538</v>
      </c>
      <c r="E2347" s="337" t="s">
        <v>1538</v>
      </c>
      <c r="G2347" s="337" t="s">
        <v>1538</v>
      </c>
      <c r="H2347" s="337" t="s">
        <v>1538</v>
      </c>
    </row>
    <row r="2348" spans="1:8" x14ac:dyDescent="0.3">
      <c r="A2348" s="109"/>
      <c r="B2348" s="338"/>
      <c r="C2348" s="338" t="s">
        <v>1538</v>
      </c>
      <c r="D2348" t="s">
        <v>1538</v>
      </c>
      <c r="E2348" s="337" t="s">
        <v>1538</v>
      </c>
      <c r="G2348" s="337" t="s">
        <v>1538</v>
      </c>
      <c r="H2348" s="337" t="s">
        <v>1538</v>
      </c>
    </row>
    <row r="2349" spans="1:8" x14ac:dyDescent="0.3">
      <c r="A2349" s="109"/>
      <c r="B2349" s="338"/>
      <c r="C2349" s="338" t="s">
        <v>1538</v>
      </c>
      <c r="D2349" t="s">
        <v>1538</v>
      </c>
      <c r="E2349" s="337" t="s">
        <v>1538</v>
      </c>
      <c r="G2349" s="337" t="s">
        <v>1538</v>
      </c>
      <c r="H2349" s="337" t="s">
        <v>1538</v>
      </c>
    </row>
    <row r="2350" spans="1:8" x14ac:dyDescent="0.3">
      <c r="A2350" s="109"/>
      <c r="B2350" s="338"/>
      <c r="C2350" s="338" t="s">
        <v>1538</v>
      </c>
      <c r="D2350" t="s">
        <v>1538</v>
      </c>
      <c r="E2350" s="337" t="s">
        <v>1538</v>
      </c>
      <c r="G2350" s="337" t="s">
        <v>1538</v>
      </c>
      <c r="H2350" s="337" t="s">
        <v>1538</v>
      </c>
    </row>
    <row r="2351" spans="1:8" x14ac:dyDescent="0.3">
      <c r="A2351" s="109"/>
      <c r="B2351" s="338"/>
      <c r="C2351" s="338" t="s">
        <v>1538</v>
      </c>
      <c r="D2351" t="s">
        <v>1538</v>
      </c>
      <c r="E2351" s="337" t="s">
        <v>1538</v>
      </c>
      <c r="G2351" s="337" t="s">
        <v>1538</v>
      </c>
      <c r="H2351" s="337" t="s">
        <v>1538</v>
      </c>
    </row>
    <row r="2352" spans="1:8" x14ac:dyDescent="0.3">
      <c r="A2352" s="109"/>
      <c r="B2352" s="338"/>
      <c r="C2352" s="338" t="s">
        <v>1538</v>
      </c>
      <c r="D2352" t="s">
        <v>1538</v>
      </c>
      <c r="E2352" s="337" t="s">
        <v>1538</v>
      </c>
      <c r="G2352" s="337" t="s">
        <v>1538</v>
      </c>
      <c r="H2352" s="337" t="s">
        <v>1538</v>
      </c>
    </row>
    <row r="2353" spans="1:8" x14ac:dyDescent="0.3">
      <c r="A2353" s="109"/>
      <c r="B2353" s="338"/>
      <c r="C2353" s="338" t="s">
        <v>1538</v>
      </c>
      <c r="D2353" t="s">
        <v>1538</v>
      </c>
      <c r="E2353" s="337" t="s">
        <v>1538</v>
      </c>
      <c r="G2353" s="337" t="s">
        <v>1538</v>
      </c>
      <c r="H2353" s="337" t="s">
        <v>1538</v>
      </c>
    </row>
    <row r="2354" spans="1:8" x14ac:dyDescent="0.3">
      <c r="A2354" s="109"/>
      <c r="B2354" s="338"/>
      <c r="C2354" s="338" t="s">
        <v>1538</v>
      </c>
      <c r="D2354" t="s">
        <v>1538</v>
      </c>
      <c r="E2354" s="337" t="s">
        <v>1538</v>
      </c>
      <c r="G2354" s="337" t="s">
        <v>1538</v>
      </c>
      <c r="H2354" s="337" t="s">
        <v>1538</v>
      </c>
    </row>
    <row r="2355" spans="1:8" x14ac:dyDescent="0.3">
      <c r="A2355" s="109"/>
      <c r="B2355" s="338"/>
      <c r="C2355" s="338" t="s">
        <v>1538</v>
      </c>
      <c r="D2355" t="s">
        <v>1538</v>
      </c>
      <c r="E2355" s="337" t="s">
        <v>1538</v>
      </c>
      <c r="G2355" s="337" t="s">
        <v>1538</v>
      </c>
      <c r="H2355" s="337" t="s">
        <v>1538</v>
      </c>
    </row>
    <row r="2356" spans="1:8" x14ac:dyDescent="0.3">
      <c r="A2356" s="109"/>
      <c r="B2356" s="338"/>
      <c r="C2356" s="338" t="s">
        <v>1538</v>
      </c>
      <c r="D2356" t="s">
        <v>1538</v>
      </c>
      <c r="E2356" s="337" t="s">
        <v>1538</v>
      </c>
      <c r="G2356" s="337" t="s">
        <v>1538</v>
      </c>
      <c r="H2356" s="337" t="s">
        <v>1538</v>
      </c>
    </row>
    <row r="2357" spans="1:8" x14ac:dyDescent="0.3">
      <c r="A2357" s="109"/>
      <c r="B2357" s="338"/>
      <c r="C2357" s="338" t="s">
        <v>1538</v>
      </c>
      <c r="D2357" t="s">
        <v>1538</v>
      </c>
      <c r="E2357" s="337" t="s">
        <v>1538</v>
      </c>
      <c r="G2357" s="337" t="s">
        <v>1538</v>
      </c>
      <c r="H2357" s="337" t="s">
        <v>1538</v>
      </c>
    </row>
    <row r="2358" spans="1:8" x14ac:dyDescent="0.3">
      <c r="A2358" s="109"/>
      <c r="B2358" s="338"/>
      <c r="C2358" s="338" t="s">
        <v>1538</v>
      </c>
      <c r="D2358" t="s">
        <v>1538</v>
      </c>
      <c r="E2358" s="337" t="s">
        <v>1538</v>
      </c>
      <c r="G2358" s="337" t="s">
        <v>1538</v>
      </c>
      <c r="H2358" s="337" t="s">
        <v>1538</v>
      </c>
    </row>
    <row r="2359" spans="1:8" x14ac:dyDescent="0.3">
      <c r="A2359" s="109"/>
      <c r="B2359" s="338"/>
      <c r="C2359" s="338" t="s">
        <v>1538</v>
      </c>
      <c r="D2359" t="s">
        <v>1538</v>
      </c>
      <c r="E2359" s="337" t="s">
        <v>1538</v>
      </c>
      <c r="G2359" s="337" t="s">
        <v>1538</v>
      </c>
      <c r="H2359" s="337" t="s">
        <v>1538</v>
      </c>
    </row>
    <row r="2360" spans="1:8" x14ac:dyDescent="0.3">
      <c r="A2360" s="109"/>
      <c r="B2360" s="338"/>
      <c r="C2360" s="338" t="s">
        <v>1538</v>
      </c>
      <c r="D2360" t="s">
        <v>1538</v>
      </c>
      <c r="E2360" s="337" t="s">
        <v>1538</v>
      </c>
      <c r="G2360" s="337" t="s">
        <v>1538</v>
      </c>
      <c r="H2360" s="337" t="s">
        <v>1538</v>
      </c>
    </row>
    <row r="2361" spans="1:8" x14ac:dyDescent="0.3">
      <c r="A2361" s="109"/>
      <c r="B2361" s="338"/>
      <c r="C2361" s="338" t="s">
        <v>1538</v>
      </c>
      <c r="D2361" t="s">
        <v>1538</v>
      </c>
      <c r="E2361" s="337" t="s">
        <v>1538</v>
      </c>
      <c r="G2361" s="337" t="s">
        <v>1538</v>
      </c>
      <c r="H2361" s="337" t="s">
        <v>1538</v>
      </c>
    </row>
    <row r="2362" spans="1:8" x14ac:dyDescent="0.3">
      <c r="A2362" s="109"/>
      <c r="B2362" s="340"/>
      <c r="C2362" s="338" t="s">
        <v>1538</v>
      </c>
      <c r="D2362" t="s">
        <v>1538</v>
      </c>
      <c r="E2362" s="337" t="s">
        <v>1538</v>
      </c>
      <c r="G2362" s="337" t="s">
        <v>1538</v>
      </c>
      <c r="H2362" s="337" t="s">
        <v>1538</v>
      </c>
    </row>
    <row r="2363" spans="1:8" x14ac:dyDescent="0.3">
      <c r="A2363" s="109"/>
      <c r="C2363" s="338" t="s">
        <v>1538</v>
      </c>
      <c r="D2363" t="s">
        <v>1538</v>
      </c>
      <c r="E2363" s="337" t="s">
        <v>1538</v>
      </c>
      <c r="G2363" s="337" t="s">
        <v>1538</v>
      </c>
      <c r="H2363" s="337" t="s">
        <v>1538</v>
      </c>
    </row>
    <row r="2364" spans="1:8" x14ac:dyDescent="0.3">
      <c r="A2364" s="109"/>
      <c r="C2364" s="338" t="s">
        <v>1538</v>
      </c>
      <c r="D2364" t="s">
        <v>1538</v>
      </c>
      <c r="E2364" s="337" t="s">
        <v>1538</v>
      </c>
      <c r="G2364" s="337" t="s">
        <v>1538</v>
      </c>
      <c r="H2364" s="337" t="s">
        <v>1538</v>
      </c>
    </row>
    <row r="2365" spans="1:8" x14ac:dyDescent="0.3">
      <c r="A2365" s="109"/>
      <c r="C2365" s="338" t="s">
        <v>1538</v>
      </c>
      <c r="D2365" t="s">
        <v>1538</v>
      </c>
      <c r="E2365" s="337" t="s">
        <v>1538</v>
      </c>
      <c r="G2365" s="337" t="s">
        <v>1538</v>
      </c>
      <c r="H2365" s="337" t="s">
        <v>1538</v>
      </c>
    </row>
    <row r="2366" spans="1:8" x14ac:dyDescent="0.3">
      <c r="A2366" s="109"/>
      <c r="B2366" s="340"/>
      <c r="C2366" s="338" t="s">
        <v>1538</v>
      </c>
      <c r="D2366" t="s">
        <v>1538</v>
      </c>
      <c r="E2366" s="337" t="s">
        <v>1538</v>
      </c>
      <c r="G2366" s="337" t="s">
        <v>1538</v>
      </c>
      <c r="H2366" s="337" t="s">
        <v>1538</v>
      </c>
    </row>
    <row r="2367" spans="1:8" x14ac:dyDescent="0.3">
      <c r="A2367" s="109"/>
      <c r="C2367" s="338" t="s">
        <v>1538</v>
      </c>
      <c r="D2367" t="s">
        <v>1538</v>
      </c>
      <c r="E2367" s="337" t="s">
        <v>1538</v>
      </c>
      <c r="G2367" s="337" t="s">
        <v>1538</v>
      </c>
      <c r="H2367" s="337" t="s">
        <v>1538</v>
      </c>
    </row>
    <row r="2368" spans="1:8" x14ac:dyDescent="0.3">
      <c r="A2368" s="109"/>
      <c r="C2368" s="338" t="s">
        <v>1538</v>
      </c>
      <c r="D2368" t="s">
        <v>1538</v>
      </c>
      <c r="E2368" s="337" t="s">
        <v>1538</v>
      </c>
      <c r="G2368" s="337" t="s">
        <v>1538</v>
      </c>
      <c r="H2368" s="337" t="s">
        <v>1538</v>
      </c>
    </row>
    <row r="2369" spans="1:8" x14ac:dyDescent="0.3">
      <c r="A2369" s="109"/>
      <c r="C2369" s="338" t="s">
        <v>1538</v>
      </c>
      <c r="D2369" t="s">
        <v>1538</v>
      </c>
      <c r="E2369" s="337" t="s">
        <v>1538</v>
      </c>
      <c r="G2369" s="337" t="s">
        <v>1538</v>
      </c>
      <c r="H2369" s="337" t="s">
        <v>1538</v>
      </c>
    </row>
    <row r="2370" spans="1:8" x14ac:dyDescent="0.3">
      <c r="A2370" s="109"/>
      <c r="B2370" s="338"/>
      <c r="C2370" s="338" t="s">
        <v>1538</v>
      </c>
      <c r="D2370" t="s">
        <v>1538</v>
      </c>
      <c r="E2370" s="337" t="s">
        <v>1538</v>
      </c>
      <c r="G2370" s="337" t="s">
        <v>1538</v>
      </c>
      <c r="H2370" s="337" t="s">
        <v>1538</v>
      </c>
    </row>
    <row r="2371" spans="1:8" x14ac:dyDescent="0.3">
      <c r="A2371" s="109"/>
      <c r="B2371" s="338"/>
      <c r="C2371" s="338" t="s">
        <v>1538</v>
      </c>
      <c r="D2371" t="s">
        <v>1538</v>
      </c>
      <c r="E2371" s="337" t="s">
        <v>1538</v>
      </c>
      <c r="G2371" s="337" t="s">
        <v>1538</v>
      </c>
      <c r="H2371" s="337" t="s">
        <v>1538</v>
      </c>
    </row>
    <row r="2372" spans="1:8" x14ac:dyDescent="0.3">
      <c r="A2372" s="109"/>
      <c r="B2372" s="338"/>
      <c r="C2372" s="338" t="s">
        <v>1538</v>
      </c>
      <c r="D2372" t="s">
        <v>1538</v>
      </c>
      <c r="E2372" s="337" t="s">
        <v>1538</v>
      </c>
      <c r="G2372" s="337" t="s">
        <v>1538</v>
      </c>
      <c r="H2372" s="337" t="s">
        <v>1538</v>
      </c>
    </row>
    <row r="2373" spans="1:8" x14ac:dyDescent="0.3">
      <c r="A2373" s="109"/>
      <c r="B2373" s="338"/>
      <c r="C2373" s="338" t="s">
        <v>1538</v>
      </c>
      <c r="D2373" t="s">
        <v>1538</v>
      </c>
      <c r="E2373" s="337" t="s">
        <v>1538</v>
      </c>
      <c r="G2373" s="337" t="s">
        <v>1538</v>
      </c>
      <c r="H2373" s="337" t="s">
        <v>1538</v>
      </c>
    </row>
    <row r="2374" spans="1:8" x14ac:dyDescent="0.3">
      <c r="A2374" s="109"/>
      <c r="B2374" s="338"/>
      <c r="C2374" s="338" t="s">
        <v>1538</v>
      </c>
      <c r="D2374" t="s">
        <v>1538</v>
      </c>
      <c r="E2374" s="337" t="s">
        <v>1538</v>
      </c>
      <c r="G2374" s="337" t="s">
        <v>1538</v>
      </c>
      <c r="H2374" s="337" t="s">
        <v>1538</v>
      </c>
    </row>
    <row r="2375" spans="1:8" x14ac:dyDescent="0.3">
      <c r="A2375" s="109"/>
      <c r="B2375" s="338"/>
      <c r="C2375" s="338" t="s">
        <v>1538</v>
      </c>
      <c r="D2375" t="s">
        <v>1538</v>
      </c>
      <c r="E2375" s="337" t="s">
        <v>1538</v>
      </c>
      <c r="G2375" s="337" t="s">
        <v>1538</v>
      </c>
      <c r="H2375" s="337" t="s">
        <v>1538</v>
      </c>
    </row>
    <row r="2376" spans="1:8" x14ac:dyDescent="0.3">
      <c r="A2376" s="109"/>
      <c r="B2376" s="338"/>
      <c r="C2376" s="338" t="s">
        <v>1538</v>
      </c>
      <c r="D2376" t="s">
        <v>1538</v>
      </c>
      <c r="E2376" s="337" t="s">
        <v>1538</v>
      </c>
      <c r="G2376" s="337" t="s">
        <v>1538</v>
      </c>
      <c r="H2376" s="337" t="s">
        <v>1538</v>
      </c>
    </row>
    <row r="2377" spans="1:8" x14ac:dyDescent="0.3">
      <c r="A2377" s="109"/>
      <c r="B2377" s="338"/>
      <c r="C2377" s="338" t="s">
        <v>1538</v>
      </c>
      <c r="D2377" t="s">
        <v>1538</v>
      </c>
      <c r="E2377" s="337" t="s">
        <v>1538</v>
      </c>
      <c r="G2377" s="337" t="s">
        <v>1538</v>
      </c>
      <c r="H2377" s="337" t="s">
        <v>1538</v>
      </c>
    </row>
    <row r="2378" spans="1:8" x14ac:dyDescent="0.3">
      <c r="A2378" s="109"/>
      <c r="B2378" s="338"/>
      <c r="C2378" s="338" t="s">
        <v>1538</v>
      </c>
      <c r="D2378" t="s">
        <v>1538</v>
      </c>
      <c r="E2378" s="337" t="s">
        <v>1538</v>
      </c>
      <c r="G2378" s="337" t="s">
        <v>1538</v>
      </c>
      <c r="H2378" s="337" t="s">
        <v>1538</v>
      </c>
    </row>
    <row r="2379" spans="1:8" x14ac:dyDescent="0.3">
      <c r="A2379" s="109"/>
      <c r="B2379" s="338"/>
      <c r="C2379" s="338" t="s">
        <v>1538</v>
      </c>
      <c r="D2379" t="s">
        <v>1538</v>
      </c>
      <c r="E2379" s="337" t="s">
        <v>1538</v>
      </c>
      <c r="G2379" s="337" t="s">
        <v>1538</v>
      </c>
      <c r="H2379" s="337" t="s">
        <v>1538</v>
      </c>
    </row>
    <row r="2380" spans="1:8" x14ac:dyDescent="0.3">
      <c r="A2380" s="109"/>
      <c r="B2380" s="338"/>
      <c r="C2380" s="338" t="s">
        <v>1538</v>
      </c>
      <c r="D2380" t="s">
        <v>1538</v>
      </c>
      <c r="E2380" s="337" t="s">
        <v>1538</v>
      </c>
      <c r="G2380" s="337" t="s">
        <v>1538</v>
      </c>
      <c r="H2380" s="337" t="s">
        <v>1538</v>
      </c>
    </row>
    <row r="2381" spans="1:8" x14ac:dyDescent="0.3">
      <c r="A2381" s="109"/>
      <c r="B2381" s="338"/>
      <c r="C2381" s="338" t="s">
        <v>1538</v>
      </c>
      <c r="D2381" t="s">
        <v>1538</v>
      </c>
      <c r="E2381" s="337" t="s">
        <v>1538</v>
      </c>
      <c r="G2381" s="337" t="s">
        <v>1538</v>
      </c>
      <c r="H2381" s="337" t="s">
        <v>1538</v>
      </c>
    </row>
    <row r="2382" spans="1:8" x14ac:dyDescent="0.3">
      <c r="A2382" s="109"/>
      <c r="B2382" s="338"/>
      <c r="C2382" s="338" t="s">
        <v>1538</v>
      </c>
      <c r="D2382" t="s">
        <v>1538</v>
      </c>
      <c r="E2382" s="337" t="s">
        <v>1538</v>
      </c>
      <c r="G2382" s="337" t="s">
        <v>1538</v>
      </c>
      <c r="H2382" s="337" t="s">
        <v>1538</v>
      </c>
    </row>
    <row r="2383" spans="1:8" x14ac:dyDescent="0.3">
      <c r="A2383" s="109"/>
      <c r="B2383" s="340"/>
      <c r="C2383" s="338" t="s">
        <v>1538</v>
      </c>
      <c r="D2383" t="s">
        <v>1538</v>
      </c>
      <c r="E2383" s="337" t="s">
        <v>1538</v>
      </c>
      <c r="G2383" s="337" t="s">
        <v>1538</v>
      </c>
      <c r="H2383" s="337" t="s">
        <v>1538</v>
      </c>
    </row>
    <row r="2384" spans="1:8" x14ac:dyDescent="0.3">
      <c r="A2384" s="109"/>
      <c r="C2384" s="338" t="s">
        <v>1538</v>
      </c>
      <c r="D2384" t="s">
        <v>1538</v>
      </c>
      <c r="E2384" s="337" t="s">
        <v>1538</v>
      </c>
      <c r="G2384" s="337" t="s">
        <v>1538</v>
      </c>
      <c r="H2384" s="337" t="s">
        <v>1538</v>
      </c>
    </row>
    <row r="2385" spans="1:8" x14ac:dyDescent="0.3">
      <c r="A2385" s="109"/>
      <c r="C2385" s="338" t="s">
        <v>1538</v>
      </c>
      <c r="D2385" t="s">
        <v>1538</v>
      </c>
      <c r="E2385" s="337" t="s">
        <v>1538</v>
      </c>
      <c r="G2385" s="337" t="s">
        <v>1538</v>
      </c>
      <c r="H2385" s="337" t="s">
        <v>1538</v>
      </c>
    </row>
    <row r="2386" spans="1:8" x14ac:dyDescent="0.3">
      <c r="A2386" s="109"/>
      <c r="C2386" s="338" t="s">
        <v>1538</v>
      </c>
      <c r="D2386" t="s">
        <v>1538</v>
      </c>
      <c r="E2386" s="337" t="s">
        <v>1538</v>
      </c>
      <c r="G2386" s="337" t="s">
        <v>1538</v>
      </c>
      <c r="H2386" s="337" t="s">
        <v>1538</v>
      </c>
    </row>
    <row r="2387" spans="1:8" x14ac:dyDescent="0.3">
      <c r="A2387" s="109"/>
      <c r="B2387" s="338"/>
      <c r="C2387" s="338" t="s">
        <v>1538</v>
      </c>
      <c r="D2387" t="s">
        <v>1538</v>
      </c>
      <c r="E2387" s="337" t="s">
        <v>1538</v>
      </c>
      <c r="G2387" s="337" t="s">
        <v>1538</v>
      </c>
      <c r="H2387" s="337" t="s">
        <v>1538</v>
      </c>
    </row>
    <row r="2388" spans="1:8" x14ac:dyDescent="0.3">
      <c r="A2388" s="109"/>
      <c r="B2388" s="338"/>
      <c r="C2388" s="338" t="s">
        <v>1538</v>
      </c>
      <c r="D2388" t="s">
        <v>1538</v>
      </c>
      <c r="E2388" s="337" t="s">
        <v>1538</v>
      </c>
      <c r="G2388" s="337" t="s">
        <v>1538</v>
      </c>
      <c r="H2388" s="337" t="s">
        <v>1538</v>
      </c>
    </row>
    <row r="2389" spans="1:8" x14ac:dyDescent="0.3">
      <c r="A2389" s="109"/>
      <c r="B2389" s="338"/>
      <c r="C2389" s="338" t="s">
        <v>1538</v>
      </c>
      <c r="D2389" t="s">
        <v>1538</v>
      </c>
      <c r="E2389" s="337" t="s">
        <v>1538</v>
      </c>
      <c r="G2389" s="337" t="s">
        <v>1538</v>
      </c>
      <c r="H2389" s="337" t="s">
        <v>1538</v>
      </c>
    </row>
    <row r="2390" spans="1:8" x14ac:dyDescent="0.3">
      <c r="A2390" s="109"/>
      <c r="B2390" s="338"/>
      <c r="C2390" s="338" t="s">
        <v>1538</v>
      </c>
      <c r="D2390" t="s">
        <v>1538</v>
      </c>
      <c r="E2390" s="337" t="s">
        <v>1538</v>
      </c>
      <c r="G2390" s="337" t="s">
        <v>1538</v>
      </c>
      <c r="H2390" s="337" t="s">
        <v>1538</v>
      </c>
    </row>
    <row r="2391" spans="1:8" x14ac:dyDescent="0.3">
      <c r="A2391" s="109"/>
      <c r="B2391" s="338"/>
      <c r="C2391" s="338" t="s">
        <v>1538</v>
      </c>
      <c r="D2391" t="s">
        <v>1538</v>
      </c>
      <c r="E2391" s="337" t="s">
        <v>1538</v>
      </c>
      <c r="G2391" s="337" t="s">
        <v>1538</v>
      </c>
      <c r="H2391" s="337" t="s">
        <v>1538</v>
      </c>
    </row>
    <row r="2392" spans="1:8" x14ac:dyDescent="0.3">
      <c r="A2392" s="109"/>
      <c r="B2392" s="338"/>
      <c r="C2392" s="338" t="s">
        <v>1538</v>
      </c>
      <c r="D2392" t="s">
        <v>1538</v>
      </c>
      <c r="E2392" s="337" t="s">
        <v>1538</v>
      </c>
      <c r="G2392" s="337" t="s">
        <v>1538</v>
      </c>
      <c r="H2392" s="337" t="s">
        <v>1538</v>
      </c>
    </row>
    <row r="2393" spans="1:8" x14ac:dyDescent="0.3">
      <c r="A2393" s="109"/>
      <c r="B2393" s="338"/>
      <c r="C2393" s="338" t="s">
        <v>1538</v>
      </c>
      <c r="D2393" t="s">
        <v>1538</v>
      </c>
      <c r="E2393" s="337" t="s">
        <v>1538</v>
      </c>
      <c r="G2393" s="337" t="s">
        <v>1538</v>
      </c>
      <c r="H2393" s="337" t="s">
        <v>1538</v>
      </c>
    </row>
    <row r="2394" spans="1:8" x14ac:dyDescent="0.3">
      <c r="A2394" s="109"/>
      <c r="B2394" s="338"/>
      <c r="C2394" s="338" t="s">
        <v>1538</v>
      </c>
      <c r="D2394" t="s">
        <v>1538</v>
      </c>
      <c r="E2394" s="337" t="s">
        <v>1538</v>
      </c>
      <c r="G2394" s="337" t="s">
        <v>1538</v>
      </c>
      <c r="H2394" s="337" t="s">
        <v>1538</v>
      </c>
    </row>
    <row r="2395" spans="1:8" x14ac:dyDescent="0.3">
      <c r="A2395" s="109"/>
      <c r="B2395" s="338"/>
      <c r="C2395" s="338" t="s">
        <v>1538</v>
      </c>
      <c r="D2395" t="s">
        <v>1538</v>
      </c>
      <c r="E2395" s="337" t="s">
        <v>1538</v>
      </c>
      <c r="G2395" s="337" t="s">
        <v>1538</v>
      </c>
      <c r="H2395" s="337" t="s">
        <v>1538</v>
      </c>
    </row>
    <row r="2396" spans="1:8" x14ac:dyDescent="0.3">
      <c r="A2396" s="109"/>
      <c r="B2396" s="338"/>
      <c r="C2396" s="338" t="s">
        <v>1538</v>
      </c>
      <c r="D2396" t="s">
        <v>1538</v>
      </c>
      <c r="E2396" s="337" t="s">
        <v>1538</v>
      </c>
      <c r="G2396" s="337" t="s">
        <v>1538</v>
      </c>
      <c r="H2396" s="337" t="s">
        <v>1538</v>
      </c>
    </row>
    <row r="2397" spans="1:8" x14ac:dyDescent="0.3">
      <c r="A2397" s="109"/>
      <c r="B2397" s="338"/>
      <c r="C2397" s="338" t="s">
        <v>1538</v>
      </c>
      <c r="D2397" t="s">
        <v>1538</v>
      </c>
      <c r="E2397" s="337" t="s">
        <v>1538</v>
      </c>
      <c r="G2397" s="337" t="s">
        <v>1538</v>
      </c>
      <c r="H2397" s="337" t="s">
        <v>1538</v>
      </c>
    </row>
    <row r="2398" spans="1:8" x14ac:dyDescent="0.3">
      <c r="A2398" s="109"/>
      <c r="B2398" s="338"/>
      <c r="C2398" s="338" t="s">
        <v>1538</v>
      </c>
      <c r="D2398" t="s">
        <v>1538</v>
      </c>
      <c r="E2398" s="337" t="s">
        <v>1538</v>
      </c>
      <c r="G2398" s="337" t="s">
        <v>1538</v>
      </c>
      <c r="H2398" s="337" t="s">
        <v>1538</v>
      </c>
    </row>
    <row r="2399" spans="1:8" x14ac:dyDescent="0.3">
      <c r="A2399" s="109"/>
      <c r="B2399" s="338"/>
      <c r="C2399" s="338" t="s">
        <v>1538</v>
      </c>
      <c r="D2399" t="s">
        <v>1538</v>
      </c>
      <c r="E2399" s="337" t="s">
        <v>1538</v>
      </c>
      <c r="G2399" s="337" t="s">
        <v>1538</v>
      </c>
      <c r="H2399" s="337" t="s">
        <v>1538</v>
      </c>
    </row>
    <row r="2400" spans="1:8" x14ac:dyDescent="0.3">
      <c r="A2400" s="109"/>
      <c r="B2400" s="338"/>
      <c r="C2400" s="338" t="s">
        <v>1538</v>
      </c>
      <c r="D2400" t="s">
        <v>1538</v>
      </c>
      <c r="E2400" s="337" t="s">
        <v>1538</v>
      </c>
      <c r="G2400" s="337" t="s">
        <v>1538</v>
      </c>
      <c r="H2400" s="337" t="s">
        <v>1538</v>
      </c>
    </row>
    <row r="2401" spans="1:8" x14ac:dyDescent="0.3">
      <c r="A2401" s="109"/>
      <c r="B2401" s="338"/>
      <c r="C2401" s="338" t="s">
        <v>1538</v>
      </c>
      <c r="D2401" t="s">
        <v>1538</v>
      </c>
      <c r="E2401" s="337" t="s">
        <v>1538</v>
      </c>
      <c r="G2401" s="337" t="s">
        <v>1538</v>
      </c>
      <c r="H2401" s="337" t="s">
        <v>1538</v>
      </c>
    </row>
    <row r="2402" spans="1:8" x14ac:dyDescent="0.3">
      <c r="A2402" s="109"/>
      <c r="B2402" s="338"/>
      <c r="C2402" s="338" t="s">
        <v>1538</v>
      </c>
      <c r="D2402" t="s">
        <v>1538</v>
      </c>
      <c r="E2402" s="337" t="s">
        <v>1538</v>
      </c>
      <c r="G2402" s="337" t="s">
        <v>1538</v>
      </c>
      <c r="H2402" s="337" t="s">
        <v>1538</v>
      </c>
    </row>
    <row r="2403" spans="1:8" x14ac:dyDescent="0.3">
      <c r="A2403" s="109"/>
      <c r="B2403" s="338"/>
      <c r="C2403" s="338" t="s">
        <v>1538</v>
      </c>
      <c r="D2403" t="s">
        <v>1538</v>
      </c>
      <c r="E2403" s="337" t="s">
        <v>1538</v>
      </c>
      <c r="G2403" s="337" t="s">
        <v>1538</v>
      </c>
      <c r="H2403" s="337" t="s">
        <v>1538</v>
      </c>
    </row>
    <row r="2404" spans="1:8" x14ac:dyDescent="0.3">
      <c r="A2404" s="109"/>
      <c r="B2404" s="341"/>
      <c r="C2404" s="338" t="s">
        <v>1538</v>
      </c>
      <c r="D2404" t="s">
        <v>1538</v>
      </c>
      <c r="E2404" s="337" t="s">
        <v>1538</v>
      </c>
      <c r="G2404" s="337" t="s">
        <v>1538</v>
      </c>
      <c r="H2404" s="337" t="s">
        <v>1538</v>
      </c>
    </row>
    <row r="2405" spans="1:8" x14ac:dyDescent="0.3">
      <c r="A2405" s="109"/>
      <c r="B2405" s="338"/>
      <c r="C2405" s="338" t="s">
        <v>1538</v>
      </c>
      <c r="D2405" t="s">
        <v>1538</v>
      </c>
      <c r="E2405" s="337" t="s">
        <v>1538</v>
      </c>
      <c r="G2405" s="337" t="s">
        <v>1538</v>
      </c>
      <c r="H2405" s="337" t="s">
        <v>1538</v>
      </c>
    </row>
    <row r="2406" spans="1:8" x14ac:dyDescent="0.3">
      <c r="A2406" s="109"/>
      <c r="B2406" s="338"/>
      <c r="C2406" s="338" t="s">
        <v>1538</v>
      </c>
      <c r="D2406" t="s">
        <v>1538</v>
      </c>
      <c r="E2406" s="337" t="s">
        <v>1538</v>
      </c>
      <c r="G2406" s="337" t="s">
        <v>1538</v>
      </c>
      <c r="H2406" s="337" t="s">
        <v>1538</v>
      </c>
    </row>
    <row r="2407" spans="1:8" x14ac:dyDescent="0.3">
      <c r="A2407" s="109"/>
      <c r="B2407" s="338"/>
      <c r="C2407" s="338" t="s">
        <v>1538</v>
      </c>
      <c r="D2407" t="s">
        <v>1538</v>
      </c>
      <c r="E2407" s="337" t="s">
        <v>1538</v>
      </c>
      <c r="G2407" s="337" t="s">
        <v>1538</v>
      </c>
      <c r="H2407" s="337" t="s">
        <v>1538</v>
      </c>
    </row>
    <row r="2408" spans="1:8" x14ac:dyDescent="0.3">
      <c r="A2408" s="109"/>
      <c r="B2408" s="338"/>
      <c r="C2408" s="338" t="s">
        <v>1538</v>
      </c>
      <c r="D2408" t="s">
        <v>1538</v>
      </c>
      <c r="E2408" s="337" t="s">
        <v>1538</v>
      </c>
      <c r="G2408" s="337" t="s">
        <v>1538</v>
      </c>
      <c r="H2408" s="337" t="s">
        <v>1538</v>
      </c>
    </row>
    <row r="2409" spans="1:8" x14ac:dyDescent="0.3">
      <c r="A2409" s="109"/>
      <c r="B2409" s="338"/>
      <c r="C2409" s="338" t="s">
        <v>1538</v>
      </c>
      <c r="D2409" t="s">
        <v>1538</v>
      </c>
      <c r="E2409" s="337" t="s">
        <v>1538</v>
      </c>
      <c r="G2409" s="337" t="s">
        <v>1538</v>
      </c>
      <c r="H2409" s="337" t="s">
        <v>1538</v>
      </c>
    </row>
    <row r="2410" spans="1:8" x14ac:dyDescent="0.3">
      <c r="A2410" s="109"/>
      <c r="B2410" s="338"/>
      <c r="C2410" s="338" t="s">
        <v>1538</v>
      </c>
      <c r="D2410" t="s">
        <v>1538</v>
      </c>
      <c r="E2410" s="337" t="s">
        <v>1538</v>
      </c>
      <c r="G2410" s="337" t="s">
        <v>1538</v>
      </c>
      <c r="H2410" s="337" t="s">
        <v>1538</v>
      </c>
    </row>
    <row r="2411" spans="1:8" x14ac:dyDescent="0.3">
      <c r="A2411" s="109"/>
      <c r="B2411" s="338"/>
      <c r="C2411" s="338" t="s">
        <v>1538</v>
      </c>
      <c r="D2411" t="s">
        <v>1538</v>
      </c>
      <c r="E2411" s="337" t="s">
        <v>1538</v>
      </c>
      <c r="G2411" s="337" t="s">
        <v>1538</v>
      </c>
      <c r="H2411" s="337" t="s">
        <v>1538</v>
      </c>
    </row>
    <row r="2412" spans="1:8" x14ac:dyDescent="0.3">
      <c r="A2412" s="109"/>
      <c r="B2412" s="338"/>
      <c r="C2412" s="338" t="s">
        <v>1538</v>
      </c>
      <c r="D2412" t="s">
        <v>1538</v>
      </c>
      <c r="E2412" s="337" t="s">
        <v>1538</v>
      </c>
      <c r="G2412" s="337" t="s">
        <v>1538</v>
      </c>
      <c r="H2412" s="337" t="s">
        <v>1538</v>
      </c>
    </row>
    <row r="2413" spans="1:8" x14ac:dyDescent="0.3">
      <c r="A2413" s="109"/>
      <c r="B2413" s="338"/>
      <c r="C2413" s="338" t="s">
        <v>1538</v>
      </c>
      <c r="D2413" t="s">
        <v>1538</v>
      </c>
      <c r="E2413" s="337" t="s">
        <v>1538</v>
      </c>
      <c r="G2413" s="337" t="s">
        <v>1538</v>
      </c>
      <c r="H2413" s="337" t="s">
        <v>1538</v>
      </c>
    </row>
    <row r="2414" spans="1:8" x14ac:dyDescent="0.3">
      <c r="A2414" s="109"/>
      <c r="B2414" s="338"/>
      <c r="C2414" s="338" t="s">
        <v>1538</v>
      </c>
      <c r="D2414" t="s">
        <v>1538</v>
      </c>
      <c r="E2414" s="337" t="s">
        <v>1538</v>
      </c>
      <c r="G2414" s="337" t="s">
        <v>1538</v>
      </c>
      <c r="H2414" s="337" t="s">
        <v>1538</v>
      </c>
    </row>
    <row r="2415" spans="1:8" x14ac:dyDescent="0.3">
      <c r="A2415" s="109"/>
      <c r="B2415" s="338"/>
      <c r="C2415" s="338" t="s">
        <v>1538</v>
      </c>
      <c r="D2415" t="s">
        <v>1538</v>
      </c>
      <c r="E2415" s="337" t="s">
        <v>1538</v>
      </c>
      <c r="G2415" s="337" t="s">
        <v>1538</v>
      </c>
      <c r="H2415" s="337" t="s">
        <v>1538</v>
      </c>
    </row>
    <row r="2416" spans="1:8" x14ac:dyDescent="0.3">
      <c r="A2416" s="109"/>
      <c r="B2416" s="338"/>
      <c r="C2416" s="338" t="s">
        <v>1538</v>
      </c>
      <c r="D2416" t="s">
        <v>1538</v>
      </c>
      <c r="E2416" s="337" t="s">
        <v>1538</v>
      </c>
      <c r="G2416" s="337" t="s">
        <v>1538</v>
      </c>
      <c r="H2416" s="337" t="s">
        <v>1538</v>
      </c>
    </row>
    <row r="2417" spans="1:8" x14ac:dyDescent="0.3">
      <c r="A2417" s="109"/>
      <c r="B2417" s="338"/>
      <c r="C2417" s="338" t="s">
        <v>1538</v>
      </c>
      <c r="D2417" t="s">
        <v>1538</v>
      </c>
      <c r="E2417" s="337" t="s">
        <v>1538</v>
      </c>
      <c r="G2417" s="337" t="s">
        <v>1538</v>
      </c>
      <c r="H2417" s="337" t="s">
        <v>1538</v>
      </c>
    </row>
    <row r="2418" spans="1:8" x14ac:dyDescent="0.3">
      <c r="A2418" s="109"/>
      <c r="B2418" s="338"/>
      <c r="C2418" s="338" t="s">
        <v>1538</v>
      </c>
      <c r="D2418" t="s">
        <v>1538</v>
      </c>
      <c r="E2418" s="337" t="s">
        <v>1538</v>
      </c>
      <c r="G2418" s="337" t="s">
        <v>1538</v>
      </c>
      <c r="H2418" s="337" t="s">
        <v>1538</v>
      </c>
    </row>
    <row r="2419" spans="1:8" x14ac:dyDescent="0.3">
      <c r="A2419" s="109"/>
      <c r="B2419" s="338"/>
      <c r="C2419" s="338" t="s">
        <v>1538</v>
      </c>
      <c r="D2419" t="s">
        <v>1538</v>
      </c>
      <c r="E2419" s="337" t="s">
        <v>1538</v>
      </c>
      <c r="G2419" s="337" t="s">
        <v>1538</v>
      </c>
      <c r="H2419" s="337" t="s">
        <v>1538</v>
      </c>
    </row>
    <row r="2420" spans="1:8" x14ac:dyDescent="0.3">
      <c r="A2420" s="109"/>
      <c r="B2420" s="338"/>
      <c r="C2420" s="338" t="s">
        <v>1538</v>
      </c>
      <c r="D2420" t="s">
        <v>1538</v>
      </c>
      <c r="E2420" s="337" t="s">
        <v>1538</v>
      </c>
      <c r="G2420" s="337" t="s">
        <v>1538</v>
      </c>
      <c r="H2420" s="337" t="s">
        <v>1538</v>
      </c>
    </row>
    <row r="2421" spans="1:8" x14ac:dyDescent="0.3">
      <c r="A2421" s="109"/>
      <c r="B2421" s="338"/>
      <c r="C2421" s="338" t="s">
        <v>1538</v>
      </c>
      <c r="D2421" t="s">
        <v>1538</v>
      </c>
      <c r="E2421" s="337" t="s">
        <v>1538</v>
      </c>
      <c r="G2421" s="337" t="s">
        <v>1538</v>
      </c>
      <c r="H2421" s="337" t="s">
        <v>1538</v>
      </c>
    </row>
    <row r="2422" spans="1:8" x14ac:dyDescent="0.3">
      <c r="A2422" s="109"/>
      <c r="B2422" s="338"/>
      <c r="C2422" s="338" t="s">
        <v>1538</v>
      </c>
      <c r="D2422" t="s">
        <v>1538</v>
      </c>
      <c r="E2422" s="337" t="s">
        <v>1538</v>
      </c>
      <c r="G2422" s="337" t="s">
        <v>1538</v>
      </c>
      <c r="H2422" s="337" t="s">
        <v>1538</v>
      </c>
    </row>
    <row r="2423" spans="1:8" x14ac:dyDescent="0.3">
      <c r="A2423" s="109"/>
      <c r="B2423" s="338"/>
      <c r="C2423" s="338" t="s">
        <v>1538</v>
      </c>
      <c r="D2423" t="s">
        <v>1538</v>
      </c>
      <c r="E2423" s="337" t="s">
        <v>1538</v>
      </c>
      <c r="G2423" s="337" t="s">
        <v>1538</v>
      </c>
      <c r="H2423" s="337" t="s">
        <v>1538</v>
      </c>
    </row>
    <row r="2424" spans="1:8" x14ac:dyDescent="0.3">
      <c r="A2424" s="109"/>
      <c r="B2424" s="338"/>
      <c r="C2424" s="338" t="s">
        <v>1538</v>
      </c>
      <c r="D2424" t="s">
        <v>1538</v>
      </c>
      <c r="E2424" s="337" t="s">
        <v>1538</v>
      </c>
      <c r="G2424" s="337" t="s">
        <v>1538</v>
      </c>
      <c r="H2424" s="337" t="s">
        <v>1538</v>
      </c>
    </row>
    <row r="2425" spans="1:8" x14ac:dyDescent="0.3">
      <c r="A2425" s="109"/>
      <c r="B2425" s="338"/>
      <c r="C2425" s="338" t="s">
        <v>1538</v>
      </c>
      <c r="D2425" t="s">
        <v>1538</v>
      </c>
      <c r="E2425" s="337" t="s">
        <v>1538</v>
      </c>
      <c r="G2425" s="337" t="s">
        <v>1538</v>
      </c>
      <c r="H2425" s="337" t="s">
        <v>1538</v>
      </c>
    </row>
    <row r="2426" spans="1:8" x14ac:dyDescent="0.3">
      <c r="A2426" s="109"/>
      <c r="B2426" s="338"/>
      <c r="C2426" s="338" t="s">
        <v>1538</v>
      </c>
      <c r="D2426" t="s">
        <v>1538</v>
      </c>
      <c r="E2426" s="337" t="s">
        <v>1538</v>
      </c>
      <c r="G2426" s="337" t="s">
        <v>1538</v>
      </c>
      <c r="H2426" s="337" t="s">
        <v>1538</v>
      </c>
    </row>
    <row r="2427" spans="1:8" x14ac:dyDescent="0.3">
      <c r="A2427" s="109"/>
      <c r="B2427" s="338"/>
      <c r="C2427" s="338" t="s">
        <v>1538</v>
      </c>
      <c r="D2427" t="s">
        <v>1538</v>
      </c>
      <c r="E2427" s="337" t="s">
        <v>1538</v>
      </c>
      <c r="G2427" s="337" t="s">
        <v>1538</v>
      </c>
      <c r="H2427" s="337" t="s">
        <v>1538</v>
      </c>
    </row>
    <row r="2428" spans="1:8" x14ac:dyDescent="0.3">
      <c r="A2428" s="109"/>
      <c r="B2428" s="338"/>
      <c r="C2428" s="338" t="s">
        <v>1538</v>
      </c>
      <c r="D2428" t="s">
        <v>1538</v>
      </c>
      <c r="E2428" s="337" t="s">
        <v>1538</v>
      </c>
      <c r="G2428" s="337" t="s">
        <v>1538</v>
      </c>
      <c r="H2428" s="337" t="s">
        <v>1538</v>
      </c>
    </row>
    <row r="2429" spans="1:8" x14ac:dyDescent="0.3">
      <c r="A2429" s="109"/>
      <c r="B2429" s="338"/>
      <c r="C2429" s="338" t="s">
        <v>1538</v>
      </c>
      <c r="D2429" t="s">
        <v>1538</v>
      </c>
      <c r="E2429" s="337" t="s">
        <v>1538</v>
      </c>
      <c r="G2429" s="337" t="s">
        <v>1538</v>
      </c>
      <c r="H2429" s="337" t="s">
        <v>1538</v>
      </c>
    </row>
    <row r="2430" spans="1:8" x14ac:dyDescent="0.3">
      <c r="A2430" s="109"/>
      <c r="B2430" s="338"/>
      <c r="C2430" s="338" t="s">
        <v>1538</v>
      </c>
      <c r="D2430" t="s">
        <v>1538</v>
      </c>
      <c r="E2430" s="337" t="s">
        <v>1538</v>
      </c>
      <c r="G2430" s="337" t="s">
        <v>1538</v>
      </c>
      <c r="H2430" s="337" t="s">
        <v>1538</v>
      </c>
    </row>
    <row r="2431" spans="1:8" x14ac:dyDescent="0.3">
      <c r="A2431" s="109"/>
      <c r="B2431" s="338"/>
      <c r="C2431" s="338" t="s">
        <v>1538</v>
      </c>
      <c r="D2431" t="s">
        <v>1538</v>
      </c>
      <c r="E2431" s="337" t="s">
        <v>1538</v>
      </c>
      <c r="G2431" s="337" t="s">
        <v>1538</v>
      </c>
      <c r="H2431" s="337" t="s">
        <v>1538</v>
      </c>
    </row>
    <row r="2432" spans="1:8" x14ac:dyDescent="0.3">
      <c r="A2432" s="109"/>
      <c r="B2432" s="338"/>
      <c r="C2432" s="338" t="s">
        <v>1538</v>
      </c>
      <c r="D2432" t="s">
        <v>1538</v>
      </c>
      <c r="E2432" s="337" t="s">
        <v>1538</v>
      </c>
      <c r="G2432" s="337" t="s">
        <v>1538</v>
      </c>
      <c r="H2432" s="337" t="s">
        <v>1538</v>
      </c>
    </row>
    <row r="2433" spans="1:8" x14ac:dyDescent="0.3">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4.4" x14ac:dyDescent="0.3"/>
  <cols>
    <col min="1" max="1" width="38.109375" customWidth="1"/>
    <col min="2" max="2" width="8.88671875" style="337"/>
    <col min="3" max="3" width="8.88671875" customWidth="1"/>
    <col min="7" max="7" width="9.44140625" style="337"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v>0</v>
      </c>
      <c r="C2" s="338">
        <v>0</v>
      </c>
      <c r="D2" s="337">
        <v>0</v>
      </c>
      <c r="E2" s="337">
        <v>0</v>
      </c>
      <c r="G2" s="337">
        <v>0</v>
      </c>
      <c r="H2" s="337">
        <v>0</v>
      </c>
    </row>
    <row r="3" spans="1:8" x14ac:dyDescent="0.3">
      <c r="A3" s="109" t="s">
        <v>1128</v>
      </c>
      <c r="B3" s="344">
        <v>0</v>
      </c>
      <c r="C3" s="338">
        <v>0</v>
      </c>
      <c r="D3" s="337">
        <v>0</v>
      </c>
      <c r="E3" s="337">
        <v>0</v>
      </c>
      <c r="G3" s="337">
        <v>0</v>
      </c>
      <c r="H3" s="337">
        <v>2</v>
      </c>
    </row>
    <row r="4" spans="1:8" x14ac:dyDescent="0.3">
      <c r="A4" s="109" t="s">
        <v>1225</v>
      </c>
      <c r="B4" s="344">
        <v>17</v>
      </c>
      <c r="C4" s="338">
        <v>0</v>
      </c>
      <c r="D4" s="337">
        <v>14</v>
      </c>
      <c r="E4" s="337">
        <v>0</v>
      </c>
      <c r="G4" s="337">
        <v>7</v>
      </c>
      <c r="H4" s="337">
        <v>61</v>
      </c>
    </row>
    <row r="5" spans="1:8" x14ac:dyDescent="0.3">
      <c r="A5" s="109" t="s">
        <v>734</v>
      </c>
      <c r="B5" s="344">
        <v>85</v>
      </c>
      <c r="C5" s="338">
        <v>0</v>
      </c>
      <c r="D5" s="337">
        <v>8</v>
      </c>
      <c r="E5" s="337">
        <v>0</v>
      </c>
      <c r="G5" s="337">
        <v>0</v>
      </c>
      <c r="H5" s="337">
        <v>9</v>
      </c>
    </row>
    <row r="6" spans="1:8" x14ac:dyDescent="0.3">
      <c r="A6" s="109" t="s">
        <v>1237</v>
      </c>
      <c r="B6" s="344">
        <v>0</v>
      </c>
      <c r="C6" s="338">
        <v>0</v>
      </c>
      <c r="D6" s="337">
        <v>0</v>
      </c>
      <c r="E6" s="337">
        <v>0</v>
      </c>
      <c r="G6" s="337">
        <v>0</v>
      </c>
      <c r="H6" s="337">
        <v>186</v>
      </c>
    </row>
    <row r="7" spans="1:8" x14ac:dyDescent="0.3">
      <c r="A7" s="109" t="s">
        <v>1127</v>
      </c>
      <c r="B7" s="334">
        <v>0</v>
      </c>
      <c r="C7" s="338">
        <v>0</v>
      </c>
      <c r="D7" s="337">
        <v>0</v>
      </c>
      <c r="E7" s="337">
        <v>0</v>
      </c>
      <c r="G7" s="337">
        <v>0</v>
      </c>
      <c r="H7" s="337">
        <v>38</v>
      </c>
    </row>
    <row r="8" spans="1:8" x14ac:dyDescent="0.3">
      <c r="A8" s="109" t="s">
        <v>997</v>
      </c>
      <c r="B8" s="338">
        <v>50</v>
      </c>
      <c r="C8" s="338">
        <v>0</v>
      </c>
      <c r="D8" s="337">
        <v>148</v>
      </c>
      <c r="E8" s="337">
        <v>0</v>
      </c>
      <c r="G8" s="337">
        <v>4</v>
      </c>
      <c r="H8" s="337">
        <v>0</v>
      </c>
    </row>
    <row r="9" spans="1:8" x14ac:dyDescent="0.3">
      <c r="A9" s="109" t="s">
        <v>1335</v>
      </c>
      <c r="B9" s="338">
        <v>0</v>
      </c>
      <c r="C9" s="338">
        <v>0</v>
      </c>
      <c r="D9" s="337">
        <v>0</v>
      </c>
      <c r="E9" s="337">
        <v>0</v>
      </c>
      <c r="G9" s="337">
        <v>0</v>
      </c>
      <c r="H9" s="337">
        <v>2</v>
      </c>
    </row>
    <row r="10" spans="1:8" x14ac:dyDescent="0.3">
      <c r="A10" s="109" t="s">
        <v>1019</v>
      </c>
      <c r="B10" s="338">
        <v>0</v>
      </c>
      <c r="C10" s="338">
        <v>0</v>
      </c>
      <c r="D10" s="337">
        <v>0</v>
      </c>
      <c r="E10" s="337">
        <v>0</v>
      </c>
      <c r="G10" s="337">
        <v>0</v>
      </c>
      <c r="H10" s="337">
        <v>0</v>
      </c>
    </row>
    <row r="11" spans="1:8" x14ac:dyDescent="0.3">
      <c r="A11" s="109" t="s">
        <v>1223</v>
      </c>
      <c r="B11" s="338">
        <v>0</v>
      </c>
      <c r="C11" s="338">
        <v>0</v>
      </c>
      <c r="D11" s="337">
        <v>0</v>
      </c>
      <c r="E11" s="337">
        <v>0</v>
      </c>
      <c r="G11" s="337">
        <v>0</v>
      </c>
      <c r="H11" s="337">
        <v>0</v>
      </c>
    </row>
    <row r="12" spans="1:8" x14ac:dyDescent="0.3">
      <c r="A12" s="109" t="s">
        <v>718</v>
      </c>
      <c r="B12" s="338">
        <v>0</v>
      </c>
      <c r="C12" s="338">
        <v>0</v>
      </c>
      <c r="D12" s="337">
        <v>0</v>
      </c>
      <c r="E12" s="337">
        <v>0</v>
      </c>
      <c r="G12" s="337">
        <v>0</v>
      </c>
      <c r="H12" s="337">
        <v>0</v>
      </c>
    </row>
    <row r="13" spans="1:8" x14ac:dyDescent="0.3">
      <c r="A13" s="109" t="s">
        <v>1005</v>
      </c>
      <c r="B13" s="338">
        <v>0</v>
      </c>
      <c r="C13" s="338">
        <v>0</v>
      </c>
      <c r="D13" s="337">
        <v>0</v>
      </c>
      <c r="E13" s="337">
        <v>0</v>
      </c>
      <c r="G13" s="337">
        <v>0</v>
      </c>
      <c r="H13" s="337">
        <v>0</v>
      </c>
    </row>
    <row r="14" spans="1:8" x14ac:dyDescent="0.3">
      <c r="A14" s="109" t="s">
        <v>996</v>
      </c>
      <c r="B14" s="339">
        <v>0</v>
      </c>
      <c r="C14" s="338">
        <v>0</v>
      </c>
      <c r="D14" s="337">
        <v>0</v>
      </c>
      <c r="E14" s="337">
        <v>0</v>
      </c>
      <c r="G14" s="337">
        <v>0</v>
      </c>
      <c r="H14" s="337">
        <v>1317</v>
      </c>
    </row>
    <row r="15" spans="1:8" x14ac:dyDescent="0.3">
      <c r="A15" s="109" t="s">
        <v>824</v>
      </c>
      <c r="B15" s="338">
        <v>0</v>
      </c>
      <c r="C15" s="338">
        <v>0</v>
      </c>
      <c r="D15" s="337">
        <v>4</v>
      </c>
      <c r="E15" s="337">
        <v>0</v>
      </c>
      <c r="G15" s="337">
        <v>33</v>
      </c>
      <c r="H15" s="337">
        <v>9</v>
      </c>
    </row>
    <row r="16" spans="1:8" x14ac:dyDescent="0.3">
      <c r="A16" s="109" t="s">
        <v>1337</v>
      </c>
      <c r="B16" s="338">
        <v>0</v>
      </c>
      <c r="C16" s="338">
        <v>0</v>
      </c>
      <c r="D16" s="337">
        <v>0</v>
      </c>
      <c r="E16" s="337">
        <v>0</v>
      </c>
      <c r="G16" s="337">
        <v>0</v>
      </c>
      <c r="H16" s="337">
        <v>0</v>
      </c>
    </row>
    <row r="17" spans="1:8" x14ac:dyDescent="0.3">
      <c r="A17" s="109" t="s">
        <v>1209</v>
      </c>
      <c r="B17" s="338">
        <v>84</v>
      </c>
      <c r="C17" s="338">
        <v>0</v>
      </c>
      <c r="D17" s="337">
        <v>0</v>
      </c>
      <c r="E17" s="337">
        <v>0</v>
      </c>
      <c r="G17" s="337">
        <v>1</v>
      </c>
      <c r="H17" s="337">
        <v>42</v>
      </c>
    </row>
    <row r="18" spans="1:8" x14ac:dyDescent="0.3">
      <c r="A18" s="109" t="s">
        <v>1325</v>
      </c>
      <c r="B18" s="338">
        <v>0</v>
      </c>
      <c r="C18" s="338">
        <v>0</v>
      </c>
      <c r="D18" s="337">
        <v>0</v>
      </c>
      <c r="E18" s="337">
        <v>0</v>
      </c>
      <c r="G18" s="337">
        <v>0</v>
      </c>
      <c r="H18" s="337">
        <v>0</v>
      </c>
    </row>
    <row r="19" spans="1:8" x14ac:dyDescent="0.3">
      <c r="A19" s="109" t="s">
        <v>1126</v>
      </c>
      <c r="B19" s="338">
        <v>0</v>
      </c>
      <c r="C19" s="338">
        <v>0</v>
      </c>
      <c r="D19" s="337">
        <v>0</v>
      </c>
      <c r="E19" s="337">
        <v>0</v>
      </c>
      <c r="G19" s="337">
        <v>0</v>
      </c>
      <c r="H19" s="337">
        <v>0</v>
      </c>
    </row>
    <row r="20" spans="1:8" x14ac:dyDescent="0.3">
      <c r="A20" s="109" t="s">
        <v>1168</v>
      </c>
      <c r="B20" s="338">
        <v>0</v>
      </c>
      <c r="C20" s="338">
        <v>0</v>
      </c>
      <c r="D20" s="337">
        <v>0</v>
      </c>
      <c r="E20" s="337">
        <v>0</v>
      </c>
      <c r="G20" s="337">
        <v>43</v>
      </c>
      <c r="H20" s="337">
        <v>7</v>
      </c>
    </row>
    <row r="21" spans="1:8" x14ac:dyDescent="0.3">
      <c r="A21" s="109" t="s">
        <v>871</v>
      </c>
      <c r="B21" s="338">
        <v>0</v>
      </c>
      <c r="C21" s="338">
        <v>0</v>
      </c>
      <c r="D21" s="337">
        <v>0</v>
      </c>
      <c r="E21" s="337">
        <v>0</v>
      </c>
      <c r="G21" s="337">
        <v>0</v>
      </c>
      <c r="H21" s="337">
        <v>0</v>
      </c>
    </row>
    <row r="22" spans="1:8" x14ac:dyDescent="0.3">
      <c r="A22" s="109" t="s">
        <v>1125</v>
      </c>
      <c r="B22" s="338">
        <v>0</v>
      </c>
      <c r="C22" s="338">
        <v>0</v>
      </c>
      <c r="D22" s="337">
        <v>0</v>
      </c>
      <c r="E22" s="337">
        <v>0</v>
      </c>
      <c r="G22" s="337">
        <v>0</v>
      </c>
      <c r="H22" s="337">
        <v>22</v>
      </c>
    </row>
    <row r="23" spans="1:8" x14ac:dyDescent="0.3">
      <c r="A23" s="109" t="s">
        <v>1150</v>
      </c>
      <c r="B23" s="338">
        <v>0</v>
      </c>
      <c r="C23" s="338">
        <v>0</v>
      </c>
      <c r="D23" s="337">
        <v>11</v>
      </c>
      <c r="E23" s="337">
        <v>13</v>
      </c>
      <c r="G23" s="337">
        <v>29</v>
      </c>
      <c r="H23" s="337">
        <v>0</v>
      </c>
    </row>
    <row r="24" spans="1:8" x14ac:dyDescent="0.3">
      <c r="A24" s="109" t="s">
        <v>870</v>
      </c>
      <c r="B24" s="338">
        <v>45</v>
      </c>
      <c r="C24" s="338">
        <v>0</v>
      </c>
      <c r="D24" s="337">
        <v>25</v>
      </c>
      <c r="E24" s="337">
        <v>0</v>
      </c>
      <c r="G24" s="337">
        <v>29</v>
      </c>
      <c r="H24" s="337">
        <v>21</v>
      </c>
    </row>
    <row r="25" spans="1:8" x14ac:dyDescent="0.3">
      <c r="A25" s="109" t="s">
        <v>1326</v>
      </c>
      <c r="B25" s="338">
        <v>0</v>
      </c>
      <c r="C25" s="338">
        <v>5</v>
      </c>
      <c r="D25" s="337">
        <v>0</v>
      </c>
      <c r="E25" s="337">
        <v>3</v>
      </c>
      <c r="G25" s="337">
        <v>2</v>
      </c>
      <c r="H25" s="337">
        <v>5</v>
      </c>
    </row>
    <row r="26" spans="1:8" x14ac:dyDescent="0.3">
      <c r="A26" s="109" t="s">
        <v>1026</v>
      </c>
      <c r="B26" s="338">
        <v>0</v>
      </c>
      <c r="C26" s="338">
        <v>0</v>
      </c>
      <c r="D26" s="337">
        <v>0</v>
      </c>
      <c r="E26" s="337">
        <v>0</v>
      </c>
      <c r="G26" s="337">
        <v>0</v>
      </c>
      <c r="H26" s="337">
        <v>235</v>
      </c>
    </row>
    <row r="27" spans="1:8" x14ac:dyDescent="0.3">
      <c r="A27" s="109" t="s">
        <v>963</v>
      </c>
      <c r="B27" s="338">
        <v>0</v>
      </c>
      <c r="C27" s="338">
        <v>0</v>
      </c>
      <c r="D27" s="337">
        <v>0</v>
      </c>
      <c r="E27" s="337">
        <v>0</v>
      </c>
      <c r="G27" s="337">
        <v>9</v>
      </c>
      <c r="H27" s="337">
        <v>13</v>
      </c>
    </row>
    <row r="28" spans="1:8" x14ac:dyDescent="0.3">
      <c r="A28" s="109" t="s">
        <v>1124</v>
      </c>
      <c r="B28" s="338">
        <v>0</v>
      </c>
      <c r="C28" s="338">
        <v>0</v>
      </c>
      <c r="D28" s="337">
        <v>0</v>
      </c>
      <c r="E28" s="337">
        <v>0</v>
      </c>
      <c r="G28" s="337">
        <v>0</v>
      </c>
      <c r="H28" s="337">
        <v>0</v>
      </c>
    </row>
    <row r="29" spans="1:8" x14ac:dyDescent="0.3">
      <c r="A29" s="109" t="s">
        <v>1138</v>
      </c>
      <c r="B29" s="338">
        <v>0</v>
      </c>
      <c r="C29" s="338">
        <v>0</v>
      </c>
      <c r="D29" s="337">
        <v>0</v>
      </c>
      <c r="E29" s="337">
        <v>0</v>
      </c>
      <c r="G29" s="337">
        <v>0</v>
      </c>
      <c r="H29" s="337">
        <v>0</v>
      </c>
    </row>
    <row r="30" spans="1:8" x14ac:dyDescent="0.3">
      <c r="A30" s="109" t="s">
        <v>1123</v>
      </c>
      <c r="B30" s="338">
        <v>0</v>
      </c>
      <c r="C30" s="338">
        <v>0</v>
      </c>
      <c r="D30" s="337">
        <v>0</v>
      </c>
      <c r="E30" s="337">
        <v>0</v>
      </c>
      <c r="G30" s="337">
        <v>110</v>
      </c>
      <c r="H30" s="337">
        <v>0</v>
      </c>
    </row>
    <row r="31" spans="1:8" x14ac:dyDescent="0.3">
      <c r="A31" s="109" t="s">
        <v>1149</v>
      </c>
      <c r="B31" s="338">
        <v>0</v>
      </c>
      <c r="C31" s="338">
        <v>0</v>
      </c>
      <c r="D31" s="337">
        <v>0</v>
      </c>
      <c r="E31" s="337">
        <v>0</v>
      </c>
      <c r="G31" s="337">
        <v>0</v>
      </c>
      <c r="H31" s="337">
        <v>0</v>
      </c>
    </row>
    <row r="32" spans="1:8" x14ac:dyDescent="0.3">
      <c r="A32" s="109" t="s">
        <v>1122</v>
      </c>
      <c r="B32" s="338">
        <v>0</v>
      </c>
      <c r="C32" s="338">
        <v>0</v>
      </c>
      <c r="D32" s="337">
        <v>0</v>
      </c>
      <c r="E32" s="337">
        <v>0</v>
      </c>
      <c r="G32" s="337">
        <v>0</v>
      </c>
      <c r="H32" s="337">
        <v>31</v>
      </c>
    </row>
    <row r="33" spans="1:8" x14ac:dyDescent="0.3">
      <c r="A33" s="109" t="s">
        <v>955</v>
      </c>
      <c r="B33" s="338">
        <v>0</v>
      </c>
      <c r="C33" s="338">
        <v>0</v>
      </c>
      <c r="D33" s="337">
        <v>0</v>
      </c>
      <c r="E33" s="337">
        <v>0</v>
      </c>
      <c r="G33" s="337">
        <v>0</v>
      </c>
      <c r="H33" s="337">
        <v>0</v>
      </c>
    </row>
    <row r="34" spans="1:8" x14ac:dyDescent="0.3">
      <c r="A34" s="109" t="s">
        <v>920</v>
      </c>
      <c r="B34" s="338">
        <v>0</v>
      </c>
      <c r="C34" s="338">
        <v>0</v>
      </c>
      <c r="D34" s="337">
        <v>0</v>
      </c>
      <c r="E34" s="337">
        <v>0</v>
      </c>
      <c r="G34" s="337">
        <v>0</v>
      </c>
      <c r="H34" s="337">
        <v>0</v>
      </c>
    </row>
    <row r="35" spans="1:8" x14ac:dyDescent="0.3">
      <c r="A35" s="109" t="s">
        <v>954</v>
      </c>
      <c r="B35" s="338">
        <v>0</v>
      </c>
      <c r="C35" s="338">
        <v>0</v>
      </c>
      <c r="D35" s="337">
        <v>0</v>
      </c>
      <c r="E35" s="337">
        <v>0</v>
      </c>
      <c r="G35" s="337">
        <v>0</v>
      </c>
      <c r="H35" s="337">
        <v>0</v>
      </c>
    </row>
    <row r="36" spans="1:8" x14ac:dyDescent="0.3">
      <c r="A36" s="109" t="s">
        <v>1121</v>
      </c>
      <c r="B36" s="338">
        <v>0</v>
      </c>
      <c r="C36" s="338">
        <v>0</v>
      </c>
      <c r="D36" s="337">
        <v>0</v>
      </c>
      <c r="E36" s="337">
        <v>0</v>
      </c>
      <c r="G36" s="337">
        <v>0</v>
      </c>
      <c r="H36" s="337">
        <v>10</v>
      </c>
    </row>
    <row r="37" spans="1:8" x14ac:dyDescent="0.3">
      <c r="A37" s="109" t="s">
        <v>1120</v>
      </c>
      <c r="B37" s="338">
        <v>0</v>
      </c>
      <c r="C37" s="338">
        <v>0</v>
      </c>
      <c r="D37" s="337">
        <v>0</v>
      </c>
      <c r="E37" s="337">
        <v>0</v>
      </c>
      <c r="G37" s="337">
        <v>0</v>
      </c>
      <c r="H37" s="337">
        <v>5</v>
      </c>
    </row>
    <row r="38" spans="1:8" x14ac:dyDescent="0.3">
      <c r="A38" s="109" t="s">
        <v>1119</v>
      </c>
      <c r="B38" s="340">
        <v>0</v>
      </c>
      <c r="C38" s="338">
        <v>0</v>
      </c>
      <c r="D38" s="337">
        <v>6</v>
      </c>
      <c r="E38" s="337">
        <v>0</v>
      </c>
      <c r="G38" s="337">
        <v>6</v>
      </c>
      <c r="H38" s="337">
        <v>108</v>
      </c>
    </row>
    <row r="39" spans="1:8" x14ac:dyDescent="0.3">
      <c r="A39" s="109" t="s">
        <v>864</v>
      </c>
      <c r="B39" s="344">
        <v>0</v>
      </c>
      <c r="C39" s="338">
        <v>0</v>
      </c>
      <c r="D39" s="337">
        <v>0</v>
      </c>
      <c r="E39" s="337">
        <v>0</v>
      </c>
      <c r="G39" s="337">
        <v>0</v>
      </c>
      <c r="H39" s="337">
        <v>7</v>
      </c>
    </row>
    <row r="40" spans="1:8" x14ac:dyDescent="0.3">
      <c r="A40" s="109" t="s">
        <v>1038</v>
      </c>
      <c r="B40" s="344">
        <v>0</v>
      </c>
      <c r="C40" s="338">
        <v>0</v>
      </c>
      <c r="D40" s="337">
        <v>0</v>
      </c>
      <c r="E40" s="337">
        <v>0</v>
      </c>
      <c r="G40" s="337">
        <v>0</v>
      </c>
      <c r="H40" s="337">
        <v>0</v>
      </c>
    </row>
    <row r="41" spans="1:8" x14ac:dyDescent="0.3">
      <c r="A41" s="109" t="s">
        <v>808</v>
      </c>
      <c r="B41" s="344">
        <v>0</v>
      </c>
      <c r="C41" s="338">
        <v>0</v>
      </c>
      <c r="D41" s="337">
        <v>2</v>
      </c>
      <c r="E41" s="337">
        <v>0</v>
      </c>
      <c r="G41" s="337">
        <v>0</v>
      </c>
      <c r="H41" s="337">
        <v>1</v>
      </c>
    </row>
    <row r="42" spans="1:8" x14ac:dyDescent="0.3">
      <c r="A42" s="109" t="s">
        <v>1236</v>
      </c>
      <c r="B42" s="340">
        <v>16</v>
      </c>
      <c r="C42" s="338">
        <v>0</v>
      </c>
      <c r="D42" s="337">
        <v>0</v>
      </c>
      <c r="E42" s="337">
        <v>0</v>
      </c>
      <c r="G42" s="337">
        <v>0</v>
      </c>
      <c r="H42" s="337">
        <v>212</v>
      </c>
    </row>
    <row r="43" spans="1:8" x14ac:dyDescent="0.3">
      <c r="A43" s="109" t="s">
        <v>1118</v>
      </c>
      <c r="B43" s="344">
        <v>0</v>
      </c>
      <c r="C43" s="338">
        <v>0</v>
      </c>
      <c r="D43" s="337">
        <v>0</v>
      </c>
      <c r="E43" s="337">
        <v>0</v>
      </c>
      <c r="G43" s="337">
        <v>2</v>
      </c>
      <c r="H43" s="337">
        <v>16</v>
      </c>
    </row>
    <row r="44" spans="1:8" x14ac:dyDescent="0.3">
      <c r="A44" s="109" t="s">
        <v>919</v>
      </c>
      <c r="B44" s="344">
        <v>0</v>
      </c>
      <c r="C44" s="338">
        <v>0</v>
      </c>
      <c r="D44" s="337">
        <v>0</v>
      </c>
      <c r="E44" s="337">
        <v>0</v>
      </c>
      <c r="G44" s="337">
        <v>0</v>
      </c>
      <c r="H44" s="337">
        <v>0</v>
      </c>
    </row>
    <row r="45" spans="1:8" x14ac:dyDescent="0.3">
      <c r="A45" s="109" t="s">
        <v>1217</v>
      </c>
      <c r="B45" s="344">
        <v>0</v>
      </c>
      <c r="C45" s="338">
        <v>0</v>
      </c>
      <c r="D45" s="337">
        <v>0</v>
      </c>
      <c r="E45" s="337">
        <v>0</v>
      </c>
      <c r="G45" s="337">
        <v>0</v>
      </c>
      <c r="H45" s="337">
        <v>0</v>
      </c>
    </row>
    <row r="46" spans="1:8" x14ac:dyDescent="0.3">
      <c r="A46" s="109" t="s">
        <v>1152</v>
      </c>
      <c r="B46" s="338">
        <v>0</v>
      </c>
      <c r="C46" s="338">
        <v>0</v>
      </c>
      <c r="D46" s="337">
        <v>0</v>
      </c>
      <c r="E46" s="337">
        <v>0</v>
      </c>
      <c r="G46" s="337">
        <v>6</v>
      </c>
      <c r="H46" s="337">
        <v>0</v>
      </c>
    </row>
    <row r="47" spans="1:8" x14ac:dyDescent="0.3">
      <c r="A47" s="109" t="s">
        <v>1167</v>
      </c>
      <c r="B47" s="338">
        <v>0</v>
      </c>
      <c r="C47" s="338">
        <v>0</v>
      </c>
      <c r="D47" s="337">
        <v>0</v>
      </c>
      <c r="E47" s="337">
        <v>0</v>
      </c>
      <c r="G47" s="337">
        <v>0</v>
      </c>
      <c r="H47" s="337">
        <v>0</v>
      </c>
    </row>
    <row r="48" spans="1:8" x14ac:dyDescent="0.3">
      <c r="A48" s="109" t="s">
        <v>953</v>
      </c>
      <c r="B48" s="338">
        <v>0</v>
      </c>
      <c r="C48" s="338">
        <v>0</v>
      </c>
      <c r="D48" s="337">
        <v>0</v>
      </c>
      <c r="E48" s="337">
        <v>0</v>
      </c>
      <c r="G48" s="337">
        <v>0</v>
      </c>
      <c r="H48" s="337">
        <v>0</v>
      </c>
    </row>
    <row r="49" spans="1:8" x14ac:dyDescent="0.3">
      <c r="A49" s="109" t="s">
        <v>1117</v>
      </c>
      <c r="B49" s="338">
        <v>0</v>
      </c>
      <c r="C49" s="338">
        <v>0</v>
      </c>
      <c r="D49" s="337">
        <v>0</v>
      </c>
      <c r="E49" s="337">
        <v>0</v>
      </c>
      <c r="G49" s="337">
        <v>0</v>
      </c>
      <c r="H49" s="337">
        <v>0</v>
      </c>
    </row>
    <row r="50" spans="1:8" x14ac:dyDescent="0.3">
      <c r="A50" s="109" t="s">
        <v>1160</v>
      </c>
      <c r="B50" s="338">
        <v>5</v>
      </c>
      <c r="C50" s="338">
        <v>0</v>
      </c>
      <c r="D50" s="337">
        <v>7</v>
      </c>
      <c r="E50" s="337">
        <v>0</v>
      </c>
      <c r="G50" s="337">
        <v>54</v>
      </c>
      <c r="H50" s="337">
        <v>0</v>
      </c>
    </row>
    <row r="51" spans="1:8" x14ac:dyDescent="0.3">
      <c r="A51" s="109" t="s">
        <v>995</v>
      </c>
      <c r="B51" s="338">
        <v>0</v>
      </c>
      <c r="C51" s="338">
        <v>0</v>
      </c>
      <c r="D51" s="337">
        <v>0</v>
      </c>
      <c r="E51" s="337">
        <v>0</v>
      </c>
      <c r="G51" s="337">
        <v>0</v>
      </c>
      <c r="H51" s="337">
        <v>194</v>
      </c>
    </row>
    <row r="52" spans="1:8" x14ac:dyDescent="0.3">
      <c r="A52" s="109" t="s">
        <v>1208</v>
      </c>
      <c r="B52" s="338">
        <v>0</v>
      </c>
      <c r="C52" s="338">
        <v>0</v>
      </c>
      <c r="D52" s="337">
        <v>3</v>
      </c>
      <c r="E52" s="337">
        <v>0</v>
      </c>
      <c r="G52" s="337">
        <v>0</v>
      </c>
      <c r="H52" s="337">
        <v>540</v>
      </c>
    </row>
    <row r="53" spans="1:8" x14ac:dyDescent="0.3">
      <c r="A53" s="109" t="s">
        <v>863</v>
      </c>
      <c r="B53" s="338">
        <v>0</v>
      </c>
      <c r="C53" s="338">
        <v>0</v>
      </c>
      <c r="D53" s="337">
        <v>0</v>
      </c>
      <c r="E53" s="337">
        <v>0</v>
      </c>
      <c r="G53" s="337">
        <v>3</v>
      </c>
      <c r="H53" s="337">
        <v>4</v>
      </c>
    </row>
    <row r="54" spans="1:8" x14ac:dyDescent="0.3">
      <c r="A54" s="109" t="s">
        <v>849</v>
      </c>
      <c r="B54" s="338">
        <v>0</v>
      </c>
      <c r="C54" s="338">
        <v>0</v>
      </c>
      <c r="D54" s="337">
        <v>0</v>
      </c>
      <c r="E54" s="337">
        <v>0</v>
      </c>
      <c r="G54" s="337">
        <v>0</v>
      </c>
      <c r="H54" s="337">
        <v>51</v>
      </c>
    </row>
    <row r="55" spans="1:8" x14ac:dyDescent="0.3">
      <c r="A55" s="109" t="s">
        <v>994</v>
      </c>
      <c r="B55" s="338">
        <v>0</v>
      </c>
      <c r="C55" s="338">
        <v>0</v>
      </c>
      <c r="D55" s="337">
        <v>0</v>
      </c>
      <c r="E55" s="337">
        <v>0</v>
      </c>
      <c r="G55" s="337">
        <v>26</v>
      </c>
      <c r="H55" s="337">
        <v>116</v>
      </c>
    </row>
    <row r="56" spans="1:8" x14ac:dyDescent="0.3">
      <c r="A56" s="109" t="s">
        <v>1116</v>
      </c>
      <c r="B56" s="338">
        <v>0</v>
      </c>
      <c r="C56" s="338">
        <v>0</v>
      </c>
      <c r="D56" s="337">
        <v>0</v>
      </c>
      <c r="E56" s="337">
        <v>0</v>
      </c>
      <c r="G56" s="337">
        <v>0</v>
      </c>
      <c r="H56" s="337">
        <v>275</v>
      </c>
    </row>
    <row r="57" spans="1:8" x14ac:dyDescent="0.3">
      <c r="A57" s="109" t="s">
        <v>862</v>
      </c>
      <c r="B57" s="338">
        <v>0</v>
      </c>
      <c r="C57" s="338">
        <v>0</v>
      </c>
      <c r="D57" s="337">
        <v>0</v>
      </c>
      <c r="E57" s="337">
        <v>0</v>
      </c>
      <c r="G57" s="337">
        <v>0</v>
      </c>
      <c r="H57" s="337">
        <v>133</v>
      </c>
    </row>
    <row r="58" spans="1:8" x14ac:dyDescent="0.3">
      <c r="A58" s="109" t="s">
        <v>711</v>
      </c>
      <c r="B58" s="338">
        <v>0</v>
      </c>
      <c r="C58" s="338">
        <v>0</v>
      </c>
      <c r="D58" s="337">
        <v>0</v>
      </c>
      <c r="E58" s="337">
        <v>0</v>
      </c>
      <c r="G58" s="337">
        <v>8</v>
      </c>
      <c r="H58" s="337">
        <v>90</v>
      </c>
    </row>
    <row r="59" spans="1:8" x14ac:dyDescent="0.3">
      <c r="A59" s="109" t="s">
        <v>1115</v>
      </c>
      <c r="B59" s="338">
        <v>0</v>
      </c>
      <c r="C59" s="338">
        <v>0</v>
      </c>
      <c r="D59" s="337">
        <v>0</v>
      </c>
      <c r="E59" s="337">
        <v>0</v>
      </c>
      <c r="G59" s="337">
        <v>2</v>
      </c>
      <c r="H59" s="337">
        <v>43</v>
      </c>
    </row>
    <row r="60" spans="1:8" x14ac:dyDescent="0.3">
      <c r="A60" s="109" t="s">
        <v>701</v>
      </c>
      <c r="B60" s="338">
        <v>0</v>
      </c>
      <c r="C60" s="338">
        <v>60</v>
      </c>
      <c r="D60" s="337">
        <v>0</v>
      </c>
      <c r="E60" s="337">
        <v>36</v>
      </c>
      <c r="G60" s="337">
        <v>104</v>
      </c>
      <c r="H60" s="337">
        <v>48</v>
      </c>
    </row>
    <row r="61" spans="1:8" x14ac:dyDescent="0.3">
      <c r="A61" s="109" t="s">
        <v>1159</v>
      </c>
      <c r="B61" s="338">
        <v>0</v>
      </c>
      <c r="C61" s="338">
        <v>0</v>
      </c>
      <c r="D61" s="337">
        <v>0</v>
      </c>
      <c r="E61" s="337">
        <v>0</v>
      </c>
      <c r="G61" s="337">
        <v>2</v>
      </c>
      <c r="H61" s="337">
        <v>0</v>
      </c>
    </row>
    <row r="62" spans="1:8" x14ac:dyDescent="0.3">
      <c r="A62" s="109" t="s">
        <v>1148</v>
      </c>
      <c r="B62" s="338">
        <v>0</v>
      </c>
      <c r="C62" s="338">
        <v>0</v>
      </c>
      <c r="D62" s="337">
        <v>0</v>
      </c>
      <c r="E62" s="337">
        <v>0</v>
      </c>
      <c r="G62" s="337">
        <v>0</v>
      </c>
      <c r="H62" s="337">
        <v>0</v>
      </c>
    </row>
    <row r="63" spans="1:8" x14ac:dyDescent="0.3">
      <c r="A63" s="109" t="s">
        <v>952</v>
      </c>
      <c r="B63" s="340">
        <v>0</v>
      </c>
      <c r="C63" s="338">
        <v>0</v>
      </c>
      <c r="D63" s="337">
        <v>0</v>
      </c>
      <c r="E63" s="337">
        <v>0</v>
      </c>
      <c r="G63" s="337">
        <v>0</v>
      </c>
      <c r="H63" s="337">
        <v>116</v>
      </c>
    </row>
    <row r="64" spans="1:8" x14ac:dyDescent="0.3">
      <c r="A64" s="109" t="s">
        <v>1158</v>
      </c>
      <c r="B64" s="344">
        <v>0</v>
      </c>
      <c r="C64" s="338">
        <v>0</v>
      </c>
      <c r="D64" s="337">
        <v>0</v>
      </c>
      <c r="E64" s="337">
        <v>0</v>
      </c>
      <c r="G64" s="337">
        <v>0</v>
      </c>
      <c r="H64" s="337">
        <v>0</v>
      </c>
    </row>
    <row r="65" spans="1:8" x14ac:dyDescent="0.3">
      <c r="A65" s="109" t="s">
        <v>1004</v>
      </c>
      <c r="B65" s="344">
        <v>0</v>
      </c>
      <c r="C65" s="338">
        <v>0</v>
      </c>
      <c r="D65" s="337">
        <v>0</v>
      </c>
      <c r="E65" s="337">
        <v>0</v>
      </c>
      <c r="G65" s="337">
        <v>0</v>
      </c>
      <c r="H65" s="337">
        <v>4</v>
      </c>
    </row>
    <row r="66" spans="1:8" x14ac:dyDescent="0.3">
      <c r="A66" s="109" t="s">
        <v>766</v>
      </c>
      <c r="B66" s="344">
        <v>34</v>
      </c>
      <c r="C66" s="338">
        <v>0</v>
      </c>
      <c r="D66" s="337">
        <v>30</v>
      </c>
      <c r="E66" s="337">
        <v>0</v>
      </c>
      <c r="G66" s="337">
        <v>52</v>
      </c>
      <c r="H66" s="337">
        <v>121</v>
      </c>
    </row>
    <row r="67" spans="1:8" x14ac:dyDescent="0.3">
      <c r="A67" s="109" t="s">
        <v>841</v>
      </c>
      <c r="B67" s="344">
        <v>9</v>
      </c>
      <c r="C67" s="338">
        <v>0</v>
      </c>
      <c r="D67" s="337">
        <v>1</v>
      </c>
      <c r="E67" s="337">
        <v>0</v>
      </c>
      <c r="G67" s="337">
        <v>9</v>
      </c>
      <c r="H67" s="337">
        <v>214</v>
      </c>
    </row>
    <row r="68" spans="1:8" x14ac:dyDescent="0.3">
      <c r="A68" s="109" t="s">
        <v>951</v>
      </c>
      <c r="B68" s="338">
        <v>0</v>
      </c>
      <c r="C68" s="338">
        <v>0</v>
      </c>
      <c r="D68" s="337">
        <v>0</v>
      </c>
      <c r="E68" s="337">
        <v>0</v>
      </c>
      <c r="G68" s="337">
        <v>0</v>
      </c>
      <c r="H68" s="337">
        <v>0</v>
      </c>
    </row>
    <row r="69" spans="1:8" x14ac:dyDescent="0.3">
      <c r="A69" s="109" t="s">
        <v>828</v>
      </c>
      <c r="B69" s="338">
        <v>0</v>
      </c>
      <c r="C69" s="338">
        <v>0</v>
      </c>
      <c r="D69" s="337">
        <v>0</v>
      </c>
      <c r="E69" s="337">
        <v>0</v>
      </c>
      <c r="G69" s="337">
        <v>0</v>
      </c>
      <c r="H69" s="337">
        <v>1</v>
      </c>
    </row>
    <row r="70" spans="1:8" x14ac:dyDescent="0.3">
      <c r="A70" s="109" t="s">
        <v>898</v>
      </c>
      <c r="B70" s="338">
        <v>7</v>
      </c>
      <c r="C70" s="338">
        <v>0</v>
      </c>
      <c r="D70" s="337">
        <v>163</v>
      </c>
      <c r="E70" s="337">
        <v>0</v>
      </c>
      <c r="G70" s="337">
        <v>74</v>
      </c>
      <c r="H70" s="337">
        <v>439</v>
      </c>
    </row>
    <row r="71" spans="1:8" x14ac:dyDescent="0.3">
      <c r="A71" s="109" t="s">
        <v>1537</v>
      </c>
      <c r="B71" s="338">
        <v>0</v>
      </c>
      <c r="C71" s="338">
        <v>0</v>
      </c>
      <c r="D71" s="337">
        <v>0</v>
      </c>
      <c r="E71" s="337">
        <v>0</v>
      </c>
      <c r="G71" s="337">
        <v>0</v>
      </c>
      <c r="H71" s="337">
        <v>0</v>
      </c>
    </row>
    <row r="72" spans="1:8" x14ac:dyDescent="0.3">
      <c r="A72" s="109" t="s">
        <v>848</v>
      </c>
      <c r="B72" s="338">
        <v>0</v>
      </c>
      <c r="C72" s="338">
        <v>0</v>
      </c>
      <c r="D72" s="337">
        <v>0</v>
      </c>
      <c r="E72" s="337">
        <v>0</v>
      </c>
      <c r="G72" s="337">
        <v>0</v>
      </c>
      <c r="H72" s="337">
        <v>4</v>
      </c>
    </row>
    <row r="73" spans="1:8" x14ac:dyDescent="0.3">
      <c r="A73" s="109" t="s">
        <v>1114</v>
      </c>
      <c r="B73" s="338">
        <v>0</v>
      </c>
      <c r="C73" s="338">
        <v>0</v>
      </c>
      <c r="D73" s="337">
        <v>0</v>
      </c>
      <c r="E73" s="337">
        <v>0</v>
      </c>
      <c r="G73" s="337">
        <v>35</v>
      </c>
      <c r="H73" s="337">
        <v>0</v>
      </c>
    </row>
    <row r="74" spans="1:8" x14ac:dyDescent="0.3">
      <c r="A74" s="109" t="s">
        <v>1322</v>
      </c>
      <c r="B74" s="338">
        <v>0</v>
      </c>
      <c r="C74" s="338">
        <v>0</v>
      </c>
      <c r="D74" s="337">
        <v>0</v>
      </c>
      <c r="E74" s="337">
        <v>0</v>
      </c>
      <c r="G74" s="337">
        <v>0</v>
      </c>
      <c r="H74" s="337">
        <v>0</v>
      </c>
    </row>
    <row r="75" spans="1:8" x14ac:dyDescent="0.3">
      <c r="A75" s="109" t="s">
        <v>792</v>
      </c>
      <c r="B75" s="338">
        <v>0</v>
      </c>
      <c r="C75" s="338">
        <v>0</v>
      </c>
      <c r="D75" s="337">
        <v>0</v>
      </c>
      <c r="E75" s="337">
        <v>0</v>
      </c>
      <c r="G75" s="337">
        <v>0</v>
      </c>
      <c r="H75" s="337">
        <v>0</v>
      </c>
    </row>
    <row r="76" spans="1:8" x14ac:dyDescent="0.3">
      <c r="A76" s="109" t="s">
        <v>1113</v>
      </c>
      <c r="B76" s="338">
        <v>0</v>
      </c>
      <c r="C76" s="338">
        <v>0</v>
      </c>
      <c r="D76" s="337">
        <v>0</v>
      </c>
      <c r="E76" s="337">
        <v>0</v>
      </c>
      <c r="G76" s="337">
        <v>0</v>
      </c>
      <c r="H76" s="337">
        <v>132</v>
      </c>
    </row>
    <row r="77" spans="1:8" x14ac:dyDescent="0.3">
      <c r="A77" s="109" t="s">
        <v>1216</v>
      </c>
      <c r="B77" s="338">
        <v>15</v>
      </c>
      <c r="C77" s="338">
        <v>0</v>
      </c>
      <c r="D77" s="337">
        <v>1</v>
      </c>
      <c r="E77" s="337">
        <v>0</v>
      </c>
      <c r="G77" s="337">
        <v>64</v>
      </c>
      <c r="H77" s="337">
        <v>435</v>
      </c>
    </row>
    <row r="78" spans="1:8" x14ac:dyDescent="0.3">
      <c r="A78" s="109" t="s">
        <v>918</v>
      </c>
      <c r="B78" s="338">
        <v>0</v>
      </c>
      <c r="C78" s="338">
        <v>0</v>
      </c>
      <c r="D78" s="337">
        <v>203</v>
      </c>
      <c r="E78" s="337">
        <v>0</v>
      </c>
      <c r="G78" s="337">
        <v>0</v>
      </c>
      <c r="H78" s="337">
        <v>370</v>
      </c>
    </row>
    <row r="79" spans="1:8" x14ac:dyDescent="0.3">
      <c r="A79" s="109" t="s">
        <v>917</v>
      </c>
      <c r="B79" s="338">
        <v>0</v>
      </c>
      <c r="C79" s="338">
        <v>0</v>
      </c>
      <c r="D79" s="337">
        <v>0</v>
      </c>
      <c r="E79" s="337">
        <v>0</v>
      </c>
      <c r="G79" s="337">
        <v>357</v>
      </c>
      <c r="H79" s="337">
        <v>91</v>
      </c>
    </row>
    <row r="80" spans="1:8" x14ac:dyDescent="0.3">
      <c r="A80" s="109" t="s">
        <v>1040</v>
      </c>
      <c r="B80" s="338">
        <v>0</v>
      </c>
      <c r="C80" s="338">
        <v>0</v>
      </c>
      <c r="D80" s="337">
        <v>0</v>
      </c>
      <c r="E80" s="337">
        <v>0</v>
      </c>
      <c r="G80" s="337">
        <v>0</v>
      </c>
      <c r="H80" s="337">
        <v>0</v>
      </c>
    </row>
    <row r="81" spans="1:8" x14ac:dyDescent="0.3">
      <c r="A81" s="109" t="s">
        <v>897</v>
      </c>
      <c r="B81" s="338">
        <v>22</v>
      </c>
      <c r="C81" s="338">
        <v>0</v>
      </c>
      <c r="D81" s="337">
        <v>186</v>
      </c>
      <c r="E81" s="337">
        <v>0</v>
      </c>
      <c r="G81" s="337">
        <v>2</v>
      </c>
      <c r="H81" s="337">
        <v>849</v>
      </c>
    </row>
    <row r="82" spans="1:8" x14ac:dyDescent="0.3">
      <c r="A82" s="109" t="s">
        <v>931</v>
      </c>
      <c r="B82" s="338">
        <v>0</v>
      </c>
      <c r="C82" s="338">
        <v>0</v>
      </c>
      <c r="D82" s="337">
        <v>0</v>
      </c>
      <c r="E82" s="337">
        <v>0</v>
      </c>
      <c r="G82" s="337">
        <v>24</v>
      </c>
      <c r="H82" s="337">
        <v>0</v>
      </c>
    </row>
    <row r="83" spans="1:8" x14ac:dyDescent="0.3">
      <c r="A83" s="109" t="s">
        <v>1112</v>
      </c>
      <c r="B83" s="338">
        <v>0</v>
      </c>
      <c r="C83" s="338">
        <v>0</v>
      </c>
      <c r="D83" s="337">
        <v>0</v>
      </c>
      <c r="E83" s="337">
        <v>0</v>
      </c>
      <c r="G83" s="337">
        <v>0</v>
      </c>
      <c r="H83" s="337">
        <v>0</v>
      </c>
    </row>
    <row r="84" spans="1:8" x14ac:dyDescent="0.3">
      <c r="A84" s="109" t="s">
        <v>1207</v>
      </c>
      <c r="B84" s="338">
        <v>0</v>
      </c>
      <c r="C84" s="338">
        <v>0</v>
      </c>
      <c r="D84" s="337">
        <v>0</v>
      </c>
      <c r="E84" s="337">
        <v>1</v>
      </c>
      <c r="G84" s="337">
        <v>0</v>
      </c>
      <c r="H84" s="337">
        <v>0</v>
      </c>
    </row>
    <row r="85" spans="1:8" x14ac:dyDescent="0.3">
      <c r="A85" s="109" t="s">
        <v>1133</v>
      </c>
      <c r="B85" s="338">
        <v>0</v>
      </c>
      <c r="C85" s="338">
        <v>0</v>
      </c>
      <c r="D85" s="337">
        <v>0</v>
      </c>
      <c r="E85" s="337">
        <v>0</v>
      </c>
      <c r="G85" s="337">
        <v>1</v>
      </c>
      <c r="H85" s="337">
        <v>0</v>
      </c>
    </row>
    <row r="86" spans="1:8" x14ac:dyDescent="0.3">
      <c r="A86" s="109" t="s">
        <v>800</v>
      </c>
      <c r="B86" s="338">
        <v>0</v>
      </c>
      <c r="C86" s="338">
        <v>0</v>
      </c>
      <c r="D86" s="337">
        <v>0</v>
      </c>
      <c r="E86" s="337">
        <v>0</v>
      </c>
      <c r="G86" s="337">
        <v>2</v>
      </c>
      <c r="H86" s="337">
        <v>13</v>
      </c>
    </row>
    <row r="87" spans="1:8" x14ac:dyDescent="0.3">
      <c r="A87" s="109" t="s">
        <v>1185</v>
      </c>
      <c r="B87" s="338">
        <v>0</v>
      </c>
      <c r="C87" s="338">
        <v>0</v>
      </c>
      <c r="D87" s="337">
        <v>5</v>
      </c>
      <c r="E87" s="337">
        <v>0</v>
      </c>
      <c r="G87" s="337">
        <v>395</v>
      </c>
      <c r="H87" s="337">
        <v>689</v>
      </c>
    </row>
    <row r="88" spans="1:8" x14ac:dyDescent="0.3">
      <c r="A88" s="109" t="s">
        <v>950</v>
      </c>
      <c r="B88" s="338">
        <v>0</v>
      </c>
      <c r="C88" s="338">
        <v>0</v>
      </c>
      <c r="D88" s="337">
        <v>0</v>
      </c>
      <c r="E88" s="337">
        <v>0</v>
      </c>
      <c r="G88" s="337">
        <v>0</v>
      </c>
      <c r="H88" s="337">
        <v>0</v>
      </c>
    </row>
    <row r="89" spans="1:8" x14ac:dyDescent="0.3">
      <c r="A89" s="109" t="s">
        <v>1184</v>
      </c>
      <c r="B89" s="338">
        <v>0</v>
      </c>
      <c r="C89" s="338">
        <v>0</v>
      </c>
      <c r="D89" s="337">
        <v>0</v>
      </c>
      <c r="E89" s="337">
        <v>0</v>
      </c>
      <c r="G89" s="337">
        <v>0</v>
      </c>
      <c r="H89" s="337">
        <v>0</v>
      </c>
    </row>
    <row r="90" spans="1:8" x14ac:dyDescent="0.3">
      <c r="A90" s="109" t="s">
        <v>962</v>
      </c>
      <c r="B90" s="338">
        <v>0</v>
      </c>
      <c r="C90" s="338">
        <v>0</v>
      </c>
      <c r="D90" s="337">
        <v>0</v>
      </c>
      <c r="E90" s="337">
        <v>0</v>
      </c>
      <c r="G90" s="337">
        <v>0</v>
      </c>
      <c r="H90" s="337">
        <v>0</v>
      </c>
    </row>
    <row r="91" spans="1:8" x14ac:dyDescent="0.3">
      <c r="A91" s="109" t="s">
        <v>1327</v>
      </c>
      <c r="B91" s="338">
        <v>0</v>
      </c>
      <c r="C91" s="338">
        <v>0</v>
      </c>
      <c r="D91" s="337">
        <v>0</v>
      </c>
      <c r="E91" s="337">
        <v>0</v>
      </c>
      <c r="G91" s="337">
        <v>0</v>
      </c>
      <c r="H91" s="337">
        <v>0</v>
      </c>
    </row>
    <row r="92" spans="1:8" x14ac:dyDescent="0.3">
      <c r="A92" s="109" t="s">
        <v>916</v>
      </c>
      <c r="B92" s="338">
        <v>0</v>
      </c>
      <c r="C92" s="338">
        <v>0</v>
      </c>
      <c r="D92" s="337">
        <v>0</v>
      </c>
      <c r="E92" s="337">
        <v>0</v>
      </c>
      <c r="G92" s="337">
        <v>3</v>
      </c>
      <c r="H92" s="337">
        <v>6</v>
      </c>
    </row>
    <row r="93" spans="1:8" x14ac:dyDescent="0.3">
      <c r="A93" s="109" t="s">
        <v>1211</v>
      </c>
      <c r="B93" s="338">
        <v>0</v>
      </c>
      <c r="C93" s="338">
        <v>0</v>
      </c>
      <c r="D93" s="337">
        <v>0</v>
      </c>
      <c r="E93" s="337">
        <v>0</v>
      </c>
      <c r="G93" s="337">
        <v>0</v>
      </c>
      <c r="H93" s="337">
        <v>0</v>
      </c>
    </row>
    <row r="94" spans="1:8" x14ac:dyDescent="0.3">
      <c r="A94" s="109" t="s">
        <v>699</v>
      </c>
      <c r="B94" s="338">
        <v>0</v>
      </c>
      <c r="C94" s="338">
        <v>0</v>
      </c>
      <c r="D94" s="337">
        <v>0</v>
      </c>
      <c r="E94" s="337">
        <v>2</v>
      </c>
      <c r="G94" s="337">
        <v>7</v>
      </c>
      <c r="H94" s="337">
        <v>2</v>
      </c>
    </row>
    <row r="95" spans="1:8" x14ac:dyDescent="0.3">
      <c r="A95" s="109" t="s">
        <v>1111</v>
      </c>
      <c r="B95" s="338">
        <v>0</v>
      </c>
      <c r="C95" s="338">
        <v>0</v>
      </c>
      <c r="D95" s="337">
        <v>0</v>
      </c>
      <c r="E95" s="337">
        <v>0</v>
      </c>
      <c r="G95" s="337">
        <v>0</v>
      </c>
      <c r="H95" s="337">
        <v>0</v>
      </c>
    </row>
    <row r="96" spans="1:8" x14ac:dyDescent="0.3">
      <c r="A96" s="109" t="s">
        <v>1110</v>
      </c>
      <c r="B96" s="338">
        <v>0</v>
      </c>
      <c r="C96" s="338">
        <v>0</v>
      </c>
      <c r="D96" s="337">
        <v>0</v>
      </c>
      <c r="E96" s="337">
        <v>0</v>
      </c>
      <c r="G96" s="337">
        <v>0</v>
      </c>
      <c r="H96" s="337">
        <v>0</v>
      </c>
    </row>
    <row r="97" spans="1:8" x14ac:dyDescent="0.3">
      <c r="A97" s="109" t="s">
        <v>1206</v>
      </c>
      <c r="B97" s="338">
        <v>19</v>
      </c>
      <c r="C97" s="338">
        <v>0</v>
      </c>
      <c r="D97" s="337">
        <v>3</v>
      </c>
      <c r="E97" s="337">
        <v>0</v>
      </c>
      <c r="G97" s="337">
        <v>0</v>
      </c>
      <c r="H97" s="337">
        <v>55</v>
      </c>
    </row>
    <row r="98" spans="1:8" x14ac:dyDescent="0.3">
      <c r="A98" s="109" t="s">
        <v>692</v>
      </c>
      <c r="B98" s="338">
        <v>0</v>
      </c>
      <c r="C98" s="338">
        <v>0</v>
      </c>
      <c r="D98" s="337">
        <v>0</v>
      </c>
      <c r="E98" s="337">
        <v>0</v>
      </c>
      <c r="G98" s="337">
        <v>28</v>
      </c>
      <c r="H98" s="337">
        <v>201</v>
      </c>
    </row>
    <row r="99" spans="1:8" x14ac:dyDescent="0.3">
      <c r="A99" s="109" t="s">
        <v>1137</v>
      </c>
      <c r="B99" s="338">
        <v>0</v>
      </c>
      <c r="C99" s="338">
        <v>0</v>
      </c>
      <c r="D99" s="337">
        <v>0</v>
      </c>
      <c r="E99" s="337">
        <v>0</v>
      </c>
      <c r="G99" s="337">
        <v>0</v>
      </c>
      <c r="H99" s="337">
        <v>0</v>
      </c>
    </row>
    <row r="100" spans="1:8" x14ac:dyDescent="0.3">
      <c r="A100" s="109" t="s">
        <v>779</v>
      </c>
      <c r="B100" s="338">
        <v>0</v>
      </c>
      <c r="C100" s="338">
        <v>0</v>
      </c>
      <c r="D100" s="337">
        <v>0</v>
      </c>
      <c r="E100" s="337">
        <v>0</v>
      </c>
      <c r="G100" s="337">
        <v>0</v>
      </c>
      <c r="H100" s="337">
        <v>0</v>
      </c>
    </row>
    <row r="101" spans="1:8" x14ac:dyDescent="0.3">
      <c r="A101" s="109" t="s">
        <v>949</v>
      </c>
      <c r="B101" s="338">
        <v>0</v>
      </c>
      <c r="C101" s="338">
        <v>0</v>
      </c>
      <c r="D101" s="337">
        <v>0</v>
      </c>
      <c r="E101" s="337">
        <v>0</v>
      </c>
      <c r="G101" s="337">
        <v>57</v>
      </c>
      <c r="H101" s="337">
        <v>8</v>
      </c>
    </row>
    <row r="102" spans="1:8" x14ac:dyDescent="0.3">
      <c r="A102" s="109" t="s">
        <v>896</v>
      </c>
      <c r="B102" s="338">
        <v>0</v>
      </c>
      <c r="C102" s="338">
        <v>0</v>
      </c>
      <c r="D102" s="337">
        <v>0</v>
      </c>
      <c r="E102" s="337">
        <v>0</v>
      </c>
      <c r="G102" s="337">
        <v>0</v>
      </c>
      <c r="H102" s="337">
        <v>63</v>
      </c>
    </row>
    <row r="103" spans="1:8" x14ac:dyDescent="0.3">
      <c r="A103" s="109" t="s">
        <v>1314</v>
      </c>
      <c r="B103" s="338">
        <v>1</v>
      </c>
      <c r="C103" s="338">
        <v>1</v>
      </c>
      <c r="D103" s="337">
        <v>1</v>
      </c>
      <c r="E103" s="337">
        <v>0</v>
      </c>
      <c r="G103" s="337">
        <v>1</v>
      </c>
      <c r="H103" s="337">
        <v>13</v>
      </c>
    </row>
    <row r="104" spans="1:8" x14ac:dyDescent="0.3">
      <c r="A104" s="109" t="s">
        <v>993</v>
      </c>
      <c r="B104" s="338">
        <v>0</v>
      </c>
      <c r="C104" s="338">
        <v>0</v>
      </c>
      <c r="D104" s="337">
        <v>0</v>
      </c>
      <c r="E104" s="337">
        <v>0</v>
      </c>
      <c r="G104" s="337">
        <v>0</v>
      </c>
      <c r="H104" s="337">
        <v>115</v>
      </c>
    </row>
    <row r="105" spans="1:8" x14ac:dyDescent="0.3">
      <c r="A105" s="109" t="s">
        <v>799</v>
      </c>
      <c r="B105" s="338">
        <v>1</v>
      </c>
      <c r="C105" s="338">
        <v>0</v>
      </c>
      <c r="D105" s="337">
        <v>3</v>
      </c>
      <c r="E105" s="337">
        <v>0</v>
      </c>
      <c r="G105" s="337">
        <v>0</v>
      </c>
      <c r="H105" s="337">
        <v>16</v>
      </c>
    </row>
    <row r="106" spans="1:8" x14ac:dyDescent="0.3">
      <c r="A106" s="109" t="s">
        <v>1109</v>
      </c>
      <c r="B106" s="338">
        <v>0</v>
      </c>
      <c r="C106" s="338">
        <v>0</v>
      </c>
      <c r="D106" s="337">
        <v>0</v>
      </c>
      <c r="E106" s="337">
        <v>0</v>
      </c>
      <c r="G106" s="337">
        <v>0</v>
      </c>
      <c r="H106" s="337">
        <v>0</v>
      </c>
    </row>
    <row r="107" spans="1:8" x14ac:dyDescent="0.3">
      <c r="A107" s="109" t="s">
        <v>1189</v>
      </c>
      <c r="B107" s="338">
        <v>0</v>
      </c>
      <c r="C107" s="338">
        <v>0</v>
      </c>
      <c r="D107" s="337">
        <v>0</v>
      </c>
      <c r="E107" s="337">
        <v>0</v>
      </c>
      <c r="G107" s="337">
        <v>0</v>
      </c>
      <c r="H107" s="337">
        <v>0</v>
      </c>
    </row>
    <row r="108" spans="1:8" x14ac:dyDescent="0.3">
      <c r="A108" s="109" t="s">
        <v>1108</v>
      </c>
      <c r="B108" s="338">
        <v>0</v>
      </c>
      <c r="C108" s="338">
        <v>0</v>
      </c>
      <c r="D108" s="337">
        <v>0</v>
      </c>
      <c r="E108" s="337">
        <v>0</v>
      </c>
      <c r="G108" s="337">
        <v>0</v>
      </c>
      <c r="H108" s="337">
        <v>0</v>
      </c>
    </row>
    <row r="109" spans="1:8" x14ac:dyDescent="0.3">
      <c r="A109" s="109" t="s">
        <v>1107</v>
      </c>
      <c r="B109" s="338">
        <v>0</v>
      </c>
      <c r="C109" s="338">
        <v>0</v>
      </c>
      <c r="D109" s="337">
        <v>0</v>
      </c>
      <c r="E109" s="337">
        <v>0</v>
      </c>
      <c r="G109" s="337">
        <v>0</v>
      </c>
      <c r="H109" s="337">
        <v>0</v>
      </c>
    </row>
    <row r="110" spans="1:8" x14ac:dyDescent="0.3">
      <c r="A110" s="109" t="s">
        <v>840</v>
      </c>
      <c r="B110" s="338">
        <v>0</v>
      </c>
      <c r="C110" s="338">
        <v>0</v>
      </c>
      <c r="D110" s="337">
        <v>0</v>
      </c>
      <c r="E110" s="337">
        <v>0</v>
      </c>
      <c r="G110" s="337">
        <v>0</v>
      </c>
      <c r="H110" s="337">
        <v>0</v>
      </c>
    </row>
    <row r="111" spans="1:8" x14ac:dyDescent="0.3">
      <c r="A111" s="109" t="s">
        <v>992</v>
      </c>
      <c r="B111" s="338">
        <v>0</v>
      </c>
      <c r="C111" s="338">
        <v>0</v>
      </c>
      <c r="D111" s="337">
        <v>3</v>
      </c>
      <c r="E111" s="337">
        <v>0</v>
      </c>
      <c r="G111" s="337">
        <v>4</v>
      </c>
      <c r="H111" s="337">
        <v>132</v>
      </c>
    </row>
    <row r="112" spans="1:8" x14ac:dyDescent="0.3">
      <c r="A112" s="109" t="s">
        <v>861</v>
      </c>
      <c r="B112" s="338">
        <v>0</v>
      </c>
      <c r="C112" s="338">
        <v>0</v>
      </c>
      <c r="D112" s="337">
        <v>7</v>
      </c>
      <c r="E112" s="337">
        <v>0</v>
      </c>
      <c r="G112" s="337">
        <v>17</v>
      </c>
      <c r="H112" s="337">
        <v>140</v>
      </c>
    </row>
    <row r="113" spans="1:8" x14ac:dyDescent="0.3">
      <c r="A113" s="109" t="s">
        <v>991</v>
      </c>
      <c r="B113" s="338">
        <v>0</v>
      </c>
      <c r="C113" s="338">
        <v>0</v>
      </c>
      <c r="D113" s="337">
        <v>0</v>
      </c>
      <c r="E113" s="337">
        <v>0</v>
      </c>
      <c r="G113" s="337">
        <v>4</v>
      </c>
      <c r="H113" s="337">
        <v>34</v>
      </c>
    </row>
    <row r="114" spans="1:8" x14ac:dyDescent="0.3">
      <c r="A114" s="109" t="s">
        <v>1312</v>
      </c>
      <c r="B114" s="338">
        <v>0</v>
      </c>
      <c r="C114" s="338">
        <v>0</v>
      </c>
      <c r="D114" s="337">
        <v>2</v>
      </c>
      <c r="E114" s="337">
        <v>0</v>
      </c>
      <c r="G114" s="337">
        <v>4</v>
      </c>
      <c r="H114" s="337">
        <v>50</v>
      </c>
    </row>
    <row r="115" spans="1:8" x14ac:dyDescent="0.3">
      <c r="A115" s="109" t="s">
        <v>755</v>
      </c>
      <c r="B115" s="338">
        <v>42</v>
      </c>
      <c r="C115" s="338">
        <v>0</v>
      </c>
      <c r="D115" s="337">
        <v>19</v>
      </c>
      <c r="E115" s="337">
        <v>8</v>
      </c>
      <c r="G115" s="337">
        <v>16</v>
      </c>
      <c r="H115" s="337">
        <v>183</v>
      </c>
    </row>
    <row r="116" spans="1:8" x14ac:dyDescent="0.3">
      <c r="A116" s="109" t="s">
        <v>895</v>
      </c>
      <c r="B116" s="338">
        <v>0</v>
      </c>
      <c r="C116" s="338">
        <v>0</v>
      </c>
      <c r="D116" s="337">
        <v>0</v>
      </c>
      <c r="E116" s="337">
        <v>0</v>
      </c>
      <c r="G116" s="337">
        <v>0</v>
      </c>
      <c r="H116" s="337">
        <v>11</v>
      </c>
    </row>
    <row r="117" spans="1:8" x14ac:dyDescent="0.3">
      <c r="A117" s="109" t="s">
        <v>673</v>
      </c>
      <c r="B117" s="338">
        <v>0</v>
      </c>
      <c r="C117" s="338">
        <v>3</v>
      </c>
      <c r="D117" s="337">
        <v>0</v>
      </c>
      <c r="E117" s="337">
        <v>0</v>
      </c>
      <c r="G117" s="337">
        <v>4</v>
      </c>
      <c r="H117" s="337">
        <v>17</v>
      </c>
    </row>
    <row r="118" spans="1:8" x14ac:dyDescent="0.3">
      <c r="A118" s="109" t="s">
        <v>1016</v>
      </c>
      <c r="B118" s="338">
        <v>0</v>
      </c>
      <c r="C118" s="338">
        <v>0</v>
      </c>
      <c r="D118" s="337">
        <v>0</v>
      </c>
      <c r="E118" s="337">
        <v>0</v>
      </c>
      <c r="G118" s="337">
        <v>0</v>
      </c>
      <c r="H118" s="337">
        <v>0</v>
      </c>
    </row>
    <row r="119" spans="1:8" x14ac:dyDescent="0.3">
      <c r="A119" s="109" t="s">
        <v>1147</v>
      </c>
      <c r="B119" s="338">
        <v>0</v>
      </c>
      <c r="C119" s="338">
        <v>0</v>
      </c>
      <c r="D119" s="337">
        <v>0</v>
      </c>
      <c r="E119" s="337">
        <v>0</v>
      </c>
      <c r="G119" s="337">
        <v>44</v>
      </c>
      <c r="H119" s="337">
        <v>1</v>
      </c>
    </row>
    <row r="120" spans="1:8" x14ac:dyDescent="0.3">
      <c r="A120" s="109" t="s">
        <v>948</v>
      </c>
      <c r="B120" s="338">
        <v>0</v>
      </c>
      <c r="C120" s="338">
        <v>0</v>
      </c>
      <c r="D120" s="337">
        <v>0</v>
      </c>
      <c r="E120" s="337">
        <v>0</v>
      </c>
      <c r="G120" s="337">
        <v>0</v>
      </c>
      <c r="H120" s="337">
        <v>0</v>
      </c>
    </row>
    <row r="121" spans="1:8" x14ac:dyDescent="0.3">
      <c r="A121" s="109" t="s">
        <v>1106</v>
      </c>
      <c r="B121" s="338">
        <v>0</v>
      </c>
      <c r="C121" s="338">
        <v>0</v>
      </c>
      <c r="D121" s="337">
        <v>0</v>
      </c>
      <c r="E121" s="337">
        <v>0</v>
      </c>
      <c r="G121" s="337">
        <v>0</v>
      </c>
      <c r="H121" s="337">
        <v>15</v>
      </c>
    </row>
    <row r="122" spans="1:8" x14ac:dyDescent="0.3">
      <c r="A122" s="109" t="s">
        <v>776</v>
      </c>
      <c r="B122" s="338">
        <v>0</v>
      </c>
      <c r="C122" s="338">
        <v>0</v>
      </c>
      <c r="D122" s="337">
        <v>0</v>
      </c>
      <c r="E122" s="337">
        <v>9</v>
      </c>
      <c r="G122" s="337">
        <v>12</v>
      </c>
      <c r="H122" s="337">
        <v>0</v>
      </c>
    </row>
    <row r="123" spans="1:8" x14ac:dyDescent="0.3">
      <c r="A123" s="109" t="s">
        <v>807</v>
      </c>
      <c r="B123" s="338">
        <v>0</v>
      </c>
      <c r="C123" s="338">
        <v>0</v>
      </c>
      <c r="D123" s="337">
        <v>54</v>
      </c>
      <c r="E123" s="337">
        <v>0</v>
      </c>
      <c r="G123" s="337">
        <v>0</v>
      </c>
      <c r="H123" s="337">
        <v>43</v>
      </c>
    </row>
    <row r="124" spans="1:8" x14ac:dyDescent="0.3">
      <c r="A124" s="109" t="s">
        <v>818</v>
      </c>
      <c r="B124" s="338">
        <v>0</v>
      </c>
      <c r="C124" s="338">
        <v>0</v>
      </c>
      <c r="D124" s="337">
        <v>0</v>
      </c>
      <c r="E124" s="337">
        <v>0</v>
      </c>
      <c r="G124" s="337">
        <v>0</v>
      </c>
      <c r="H124" s="337">
        <v>0</v>
      </c>
    </row>
    <row r="125" spans="1:8" x14ac:dyDescent="0.3">
      <c r="A125" s="109" t="s">
        <v>1025</v>
      </c>
      <c r="B125" s="338">
        <v>0</v>
      </c>
      <c r="C125" s="338">
        <v>0</v>
      </c>
      <c r="D125" s="337">
        <v>0</v>
      </c>
      <c r="E125" s="337">
        <v>0</v>
      </c>
      <c r="G125" s="337">
        <v>0</v>
      </c>
      <c r="H125" s="337">
        <v>0</v>
      </c>
    </row>
    <row r="126" spans="1:8" x14ac:dyDescent="0.3">
      <c r="A126" s="109" t="s">
        <v>1105</v>
      </c>
      <c r="B126" s="338">
        <v>0</v>
      </c>
      <c r="C126" s="338">
        <v>0</v>
      </c>
      <c r="D126" s="337">
        <v>6</v>
      </c>
      <c r="E126" s="337">
        <v>0</v>
      </c>
      <c r="G126" s="337">
        <v>0</v>
      </c>
      <c r="H126" s="337">
        <v>44</v>
      </c>
    </row>
    <row r="127" spans="1:8" x14ac:dyDescent="0.3">
      <c r="A127" s="109" t="s">
        <v>1104</v>
      </c>
      <c r="B127" s="340">
        <v>0</v>
      </c>
      <c r="C127" s="338">
        <v>0</v>
      </c>
      <c r="D127" s="337">
        <v>0</v>
      </c>
      <c r="E127" s="337">
        <v>0</v>
      </c>
      <c r="G127" s="337">
        <v>2</v>
      </c>
      <c r="H127" s="337">
        <v>0</v>
      </c>
    </row>
    <row r="128" spans="1:8" x14ac:dyDescent="0.3">
      <c r="A128" s="109" t="s">
        <v>1235</v>
      </c>
      <c r="B128" s="344">
        <v>0</v>
      </c>
      <c r="C128" s="338">
        <v>0</v>
      </c>
      <c r="D128" s="337">
        <v>0</v>
      </c>
      <c r="E128" s="337">
        <v>0</v>
      </c>
      <c r="G128" s="337">
        <v>2</v>
      </c>
      <c r="H128" s="337">
        <v>612</v>
      </c>
    </row>
    <row r="129" spans="1:8" x14ac:dyDescent="0.3">
      <c r="A129" s="109" t="s">
        <v>817</v>
      </c>
      <c r="B129" s="344">
        <v>0</v>
      </c>
      <c r="C129" s="338">
        <v>0</v>
      </c>
      <c r="D129" s="337">
        <v>0</v>
      </c>
      <c r="E129" s="337">
        <v>0</v>
      </c>
      <c r="G129" s="337">
        <v>0</v>
      </c>
      <c r="H129" s="337">
        <v>1</v>
      </c>
    </row>
    <row r="130" spans="1:8" x14ac:dyDescent="0.3">
      <c r="A130" s="109" t="s">
        <v>860</v>
      </c>
      <c r="B130" s="344">
        <v>0</v>
      </c>
      <c r="C130" s="338">
        <v>0</v>
      </c>
      <c r="D130" s="337">
        <v>0</v>
      </c>
      <c r="E130" s="337">
        <v>0</v>
      </c>
      <c r="G130" s="337">
        <v>33</v>
      </c>
      <c r="H130" s="337">
        <v>0</v>
      </c>
    </row>
    <row r="131" spans="1:8" x14ac:dyDescent="0.3">
      <c r="A131" s="109" t="s">
        <v>1323</v>
      </c>
      <c r="B131" s="344">
        <v>0</v>
      </c>
      <c r="C131" s="338">
        <v>0</v>
      </c>
      <c r="D131" s="337">
        <v>0</v>
      </c>
      <c r="E131" s="337">
        <v>0</v>
      </c>
      <c r="G131" s="337">
        <v>0</v>
      </c>
      <c r="H131" s="337">
        <v>515</v>
      </c>
    </row>
    <row r="132" spans="1:8" x14ac:dyDescent="0.3">
      <c r="A132" s="109" t="s">
        <v>894</v>
      </c>
      <c r="B132" s="344">
        <v>0</v>
      </c>
      <c r="C132" s="338">
        <v>0</v>
      </c>
      <c r="D132" s="337">
        <v>6</v>
      </c>
      <c r="E132" s="337">
        <v>0</v>
      </c>
      <c r="G132" s="337">
        <v>0</v>
      </c>
      <c r="H132" s="337">
        <v>78</v>
      </c>
    </row>
    <row r="133" spans="1:8" x14ac:dyDescent="0.3">
      <c r="A133" s="109" t="s">
        <v>1157</v>
      </c>
      <c r="B133" s="338">
        <v>0</v>
      </c>
      <c r="C133" s="338">
        <v>0</v>
      </c>
      <c r="D133" s="337">
        <v>6</v>
      </c>
      <c r="E133" s="337">
        <v>0</v>
      </c>
      <c r="G133" s="337">
        <v>0</v>
      </c>
      <c r="H133" s="337">
        <v>4</v>
      </c>
    </row>
    <row r="134" spans="1:8" x14ac:dyDescent="0.3">
      <c r="A134" s="109" t="s">
        <v>1205</v>
      </c>
      <c r="B134" s="338">
        <v>0</v>
      </c>
      <c r="C134" s="338">
        <v>0</v>
      </c>
      <c r="D134" s="337">
        <v>0</v>
      </c>
      <c r="E134" s="337">
        <v>0</v>
      </c>
      <c r="G134" s="337">
        <v>0</v>
      </c>
      <c r="H134" s="337">
        <v>7</v>
      </c>
    </row>
    <row r="135" spans="1:8" x14ac:dyDescent="0.3">
      <c r="A135" s="109" t="s">
        <v>672</v>
      </c>
      <c r="B135" s="338">
        <v>0</v>
      </c>
      <c r="C135" s="338">
        <v>0</v>
      </c>
      <c r="D135" s="337">
        <v>57</v>
      </c>
      <c r="E135" s="337">
        <v>0</v>
      </c>
      <c r="G135" s="337">
        <v>12</v>
      </c>
      <c r="H135" s="337">
        <v>656</v>
      </c>
    </row>
    <row r="136" spans="1:8" x14ac:dyDescent="0.3">
      <c r="A136" s="109" t="s">
        <v>1103</v>
      </c>
      <c r="B136" s="338">
        <v>0</v>
      </c>
      <c r="C136" s="338">
        <v>0</v>
      </c>
      <c r="D136" s="337">
        <v>0</v>
      </c>
      <c r="E136" s="337">
        <v>0</v>
      </c>
      <c r="G136" s="337">
        <v>0</v>
      </c>
      <c r="H136" s="337">
        <v>35</v>
      </c>
    </row>
    <row r="137" spans="1:8" x14ac:dyDescent="0.3">
      <c r="A137" s="109" t="s">
        <v>1102</v>
      </c>
      <c r="B137" s="338">
        <v>0</v>
      </c>
      <c r="C137" s="338">
        <v>0</v>
      </c>
      <c r="D137" s="337">
        <v>0</v>
      </c>
      <c r="E137" s="337">
        <v>0</v>
      </c>
      <c r="G137" s="337">
        <v>0</v>
      </c>
      <c r="H137" s="337">
        <v>0</v>
      </c>
    </row>
    <row r="138" spans="1:8" x14ac:dyDescent="0.3">
      <c r="A138" s="109" t="s">
        <v>930</v>
      </c>
      <c r="B138" s="338">
        <v>0</v>
      </c>
      <c r="C138" s="338">
        <v>0</v>
      </c>
      <c r="D138" s="337">
        <v>0</v>
      </c>
      <c r="E138" s="337">
        <v>0</v>
      </c>
      <c r="G138" s="337">
        <v>1</v>
      </c>
      <c r="H138" s="337">
        <v>453</v>
      </c>
    </row>
    <row r="139" spans="1:8" x14ac:dyDescent="0.3">
      <c r="A139" s="109" t="s">
        <v>1234</v>
      </c>
      <c r="B139" s="338">
        <v>0</v>
      </c>
      <c r="C139" s="338">
        <v>0</v>
      </c>
      <c r="D139" s="337">
        <v>0</v>
      </c>
      <c r="E139" s="337">
        <v>0</v>
      </c>
      <c r="G139" s="337">
        <v>0</v>
      </c>
      <c r="H139" s="337">
        <v>1</v>
      </c>
    </row>
    <row r="140" spans="1:8" x14ac:dyDescent="0.3">
      <c r="A140" s="109" t="s">
        <v>893</v>
      </c>
      <c r="B140" s="338">
        <v>0</v>
      </c>
      <c r="C140" s="338">
        <v>0</v>
      </c>
      <c r="D140" s="337">
        <v>2</v>
      </c>
      <c r="E140" s="337">
        <v>0</v>
      </c>
      <c r="G140" s="337">
        <v>1</v>
      </c>
      <c r="H140" s="337">
        <v>87</v>
      </c>
    </row>
    <row r="141" spans="1:8" x14ac:dyDescent="0.3">
      <c r="A141" s="109" t="s">
        <v>880</v>
      </c>
      <c r="B141" s="338">
        <v>0</v>
      </c>
      <c r="C141" s="338">
        <v>0</v>
      </c>
      <c r="D141" s="337">
        <v>0</v>
      </c>
      <c r="E141" s="337">
        <v>0</v>
      </c>
      <c r="G141" s="337">
        <v>0</v>
      </c>
      <c r="H141" s="337">
        <v>0</v>
      </c>
    </row>
    <row r="142" spans="1:8" x14ac:dyDescent="0.3">
      <c r="A142" s="109" t="s">
        <v>892</v>
      </c>
      <c r="B142" s="338">
        <v>0</v>
      </c>
      <c r="C142" s="338">
        <v>0</v>
      </c>
      <c r="D142" s="337">
        <v>0</v>
      </c>
      <c r="E142" s="337">
        <v>0</v>
      </c>
      <c r="G142" s="337">
        <v>1</v>
      </c>
      <c r="H142" s="337">
        <v>163</v>
      </c>
    </row>
    <row r="143" spans="1:8" x14ac:dyDescent="0.3">
      <c r="A143" s="109" t="s">
        <v>816</v>
      </c>
      <c r="B143" s="338">
        <v>0</v>
      </c>
      <c r="C143" s="338">
        <v>0</v>
      </c>
      <c r="D143" s="337">
        <v>0</v>
      </c>
      <c r="E143" s="337">
        <v>0</v>
      </c>
      <c r="G143" s="337">
        <v>0</v>
      </c>
      <c r="H143" s="337">
        <v>0</v>
      </c>
    </row>
    <row r="144" spans="1:8" x14ac:dyDescent="0.3">
      <c r="A144" s="109" t="s">
        <v>1166</v>
      </c>
      <c r="B144" s="338">
        <v>0</v>
      </c>
      <c r="C144" s="338">
        <v>0</v>
      </c>
      <c r="D144" s="337">
        <v>0</v>
      </c>
      <c r="E144" s="337">
        <v>0</v>
      </c>
      <c r="G144" s="337">
        <v>0</v>
      </c>
      <c r="H144" s="337">
        <v>4</v>
      </c>
    </row>
    <row r="145" spans="1:8" x14ac:dyDescent="0.3">
      <c r="A145" s="109" t="s">
        <v>775</v>
      </c>
      <c r="B145" s="338">
        <v>0</v>
      </c>
      <c r="C145" s="338">
        <v>0</v>
      </c>
      <c r="D145" s="337">
        <v>0</v>
      </c>
      <c r="E145" s="337">
        <v>0</v>
      </c>
      <c r="G145" s="337">
        <v>0</v>
      </c>
      <c r="H145" s="337">
        <v>0</v>
      </c>
    </row>
    <row r="146" spans="1:8" x14ac:dyDescent="0.3">
      <c r="A146" s="109" t="s">
        <v>1315</v>
      </c>
      <c r="B146" s="338">
        <v>0</v>
      </c>
      <c r="C146" s="338">
        <v>0</v>
      </c>
      <c r="D146" s="337">
        <v>0</v>
      </c>
      <c r="E146" s="337">
        <v>0</v>
      </c>
      <c r="G146" s="337">
        <v>0</v>
      </c>
      <c r="H146" s="337">
        <v>5</v>
      </c>
    </row>
    <row r="147" spans="1:8" x14ac:dyDescent="0.3">
      <c r="A147" s="109" t="s">
        <v>806</v>
      </c>
      <c r="B147" s="338">
        <v>0</v>
      </c>
      <c r="C147" s="338">
        <v>0</v>
      </c>
      <c r="D147" s="337">
        <v>0</v>
      </c>
      <c r="E147" s="337">
        <v>0</v>
      </c>
      <c r="G147" s="337">
        <v>63</v>
      </c>
      <c r="H147" s="337">
        <v>200</v>
      </c>
    </row>
    <row r="148" spans="1:8" x14ac:dyDescent="0.3">
      <c r="A148" s="109" t="s">
        <v>774</v>
      </c>
      <c r="B148" s="338">
        <v>0</v>
      </c>
      <c r="C148" s="338">
        <v>0</v>
      </c>
      <c r="D148" s="337">
        <v>6</v>
      </c>
      <c r="E148" s="337">
        <v>0</v>
      </c>
      <c r="G148" s="337">
        <v>6</v>
      </c>
      <c r="H148" s="337">
        <v>0</v>
      </c>
    </row>
    <row r="149" spans="1:8" x14ac:dyDescent="0.3">
      <c r="A149" s="109" t="s">
        <v>1165</v>
      </c>
      <c r="B149" s="338">
        <v>0</v>
      </c>
      <c r="C149" s="338">
        <v>0</v>
      </c>
      <c r="D149" s="337">
        <v>0</v>
      </c>
      <c r="E149" s="337">
        <v>0</v>
      </c>
      <c r="G149" s="337">
        <v>0</v>
      </c>
      <c r="H149" s="337">
        <v>0</v>
      </c>
    </row>
    <row r="150" spans="1:8" x14ac:dyDescent="0.3">
      <c r="A150" s="109" t="s">
        <v>765</v>
      </c>
      <c r="B150" s="338">
        <v>0</v>
      </c>
      <c r="C150" s="338">
        <v>0</v>
      </c>
      <c r="D150" s="337">
        <v>0</v>
      </c>
      <c r="E150" s="337">
        <v>0</v>
      </c>
      <c r="G150" s="337">
        <v>0</v>
      </c>
      <c r="H150" s="337">
        <v>0</v>
      </c>
    </row>
    <row r="151" spans="1:8" x14ac:dyDescent="0.3">
      <c r="A151" s="109" t="s">
        <v>1183</v>
      </c>
      <c r="B151" s="338">
        <v>0</v>
      </c>
      <c r="C151" s="338">
        <v>0</v>
      </c>
      <c r="D151" s="337">
        <v>0</v>
      </c>
      <c r="E151" s="337">
        <v>0</v>
      </c>
      <c r="G151" s="337">
        <v>0</v>
      </c>
      <c r="H151" s="337">
        <v>0</v>
      </c>
    </row>
    <row r="152" spans="1:8" x14ac:dyDescent="0.3">
      <c r="A152" s="109" t="s">
        <v>929</v>
      </c>
      <c r="B152" s="338">
        <v>0</v>
      </c>
      <c r="C152" s="338">
        <v>0</v>
      </c>
      <c r="D152" s="337">
        <v>0</v>
      </c>
      <c r="E152" s="337">
        <v>0</v>
      </c>
      <c r="G152" s="337">
        <v>74</v>
      </c>
      <c r="H152" s="337">
        <v>99</v>
      </c>
    </row>
    <row r="153" spans="1:8" x14ac:dyDescent="0.3">
      <c r="A153" s="109" t="s">
        <v>915</v>
      </c>
      <c r="B153" s="338">
        <v>0</v>
      </c>
      <c r="C153" s="338">
        <v>0</v>
      </c>
      <c r="D153" s="337">
        <v>0</v>
      </c>
      <c r="E153" s="337">
        <v>0</v>
      </c>
      <c r="G153" s="337">
        <v>0</v>
      </c>
      <c r="H153" s="337">
        <v>444</v>
      </c>
    </row>
    <row r="154" spans="1:8" x14ac:dyDescent="0.3">
      <c r="A154" s="109" t="s">
        <v>1031</v>
      </c>
      <c r="B154" s="338">
        <v>0</v>
      </c>
      <c r="C154" s="338">
        <v>0</v>
      </c>
      <c r="D154" s="337">
        <v>0</v>
      </c>
      <c r="E154" s="337">
        <v>0</v>
      </c>
      <c r="G154" s="337">
        <v>0</v>
      </c>
      <c r="H154" s="337">
        <v>0</v>
      </c>
    </row>
    <row r="155" spans="1:8" x14ac:dyDescent="0.3">
      <c r="A155" s="109" t="s">
        <v>815</v>
      </c>
      <c r="B155" s="338">
        <v>0</v>
      </c>
      <c r="C155" s="338">
        <v>0</v>
      </c>
      <c r="D155" s="337">
        <v>0</v>
      </c>
      <c r="E155" s="337">
        <v>0</v>
      </c>
      <c r="G155" s="337">
        <v>0</v>
      </c>
      <c r="H155" s="337">
        <v>0</v>
      </c>
    </row>
    <row r="156" spans="1:8" x14ac:dyDescent="0.3">
      <c r="A156" s="109" t="s">
        <v>1164</v>
      </c>
      <c r="B156" s="338">
        <v>0</v>
      </c>
      <c r="C156" s="338">
        <v>0</v>
      </c>
      <c r="D156" s="337">
        <v>0</v>
      </c>
      <c r="E156" s="337">
        <v>0</v>
      </c>
      <c r="G156" s="337">
        <v>0</v>
      </c>
      <c r="H156" s="337">
        <v>0</v>
      </c>
    </row>
    <row r="157" spans="1:8" x14ac:dyDescent="0.3">
      <c r="A157" s="109" t="s">
        <v>859</v>
      </c>
      <c r="B157" s="338">
        <v>0</v>
      </c>
      <c r="C157" s="338">
        <v>0</v>
      </c>
      <c r="D157" s="337">
        <v>0</v>
      </c>
      <c r="E157" s="337">
        <v>0</v>
      </c>
      <c r="G157" s="337">
        <v>0</v>
      </c>
      <c r="H157" s="337">
        <v>74</v>
      </c>
    </row>
    <row r="158" spans="1:8" x14ac:dyDescent="0.3">
      <c r="A158" s="109" t="s">
        <v>990</v>
      </c>
      <c r="B158" s="338">
        <v>0</v>
      </c>
      <c r="C158" s="338">
        <v>0</v>
      </c>
      <c r="D158" s="337">
        <v>0</v>
      </c>
      <c r="E158" s="337">
        <v>0</v>
      </c>
      <c r="G158" s="337">
        <v>0</v>
      </c>
      <c r="H158" s="337">
        <v>10</v>
      </c>
    </row>
    <row r="159" spans="1:8" x14ac:dyDescent="0.3">
      <c r="A159" s="109" t="s">
        <v>1182</v>
      </c>
      <c r="B159" s="338">
        <v>0</v>
      </c>
      <c r="C159" s="338">
        <v>0</v>
      </c>
      <c r="D159" s="337">
        <v>0</v>
      </c>
      <c r="E159" s="337">
        <v>0</v>
      </c>
      <c r="G159" s="337">
        <v>0</v>
      </c>
      <c r="H159" s="337">
        <v>0</v>
      </c>
    </row>
    <row r="160" spans="1:8" x14ac:dyDescent="0.3">
      <c r="A160" s="109" t="s">
        <v>1233</v>
      </c>
      <c r="B160" s="338">
        <v>2</v>
      </c>
      <c r="C160" s="338">
        <v>0</v>
      </c>
      <c r="D160" s="337">
        <v>0</v>
      </c>
      <c r="E160" s="337">
        <v>0</v>
      </c>
      <c r="G160" s="337">
        <v>0</v>
      </c>
      <c r="H160" s="337">
        <v>452</v>
      </c>
    </row>
    <row r="161" spans="1:8" x14ac:dyDescent="0.3">
      <c r="A161" s="109" t="s">
        <v>1173</v>
      </c>
      <c r="B161" s="338">
        <v>23</v>
      </c>
      <c r="C161" s="338">
        <v>0</v>
      </c>
      <c r="D161" s="337">
        <v>8</v>
      </c>
      <c r="E161" s="337">
        <v>0</v>
      </c>
      <c r="G161" s="337">
        <v>334</v>
      </c>
      <c r="H161" s="337">
        <v>923</v>
      </c>
    </row>
    <row r="162" spans="1:8" x14ac:dyDescent="0.3">
      <c r="A162" s="109" t="s">
        <v>663</v>
      </c>
      <c r="B162" s="338">
        <v>0</v>
      </c>
      <c r="C162" s="338">
        <v>0</v>
      </c>
      <c r="D162" s="337">
        <v>0</v>
      </c>
      <c r="E162" s="337">
        <v>0</v>
      </c>
      <c r="G162" s="337">
        <v>63</v>
      </c>
      <c r="H162" s="337">
        <v>38</v>
      </c>
    </row>
    <row r="163" spans="1:8" x14ac:dyDescent="0.3">
      <c r="A163" s="109" t="s">
        <v>989</v>
      </c>
      <c r="B163" s="338">
        <v>43</v>
      </c>
      <c r="C163" s="338">
        <v>148</v>
      </c>
      <c r="D163" s="337">
        <v>97</v>
      </c>
      <c r="E163" s="337">
        <v>0</v>
      </c>
      <c r="G163" s="337">
        <v>1</v>
      </c>
      <c r="H163" s="337">
        <v>236</v>
      </c>
    </row>
    <row r="164" spans="1:8" x14ac:dyDescent="0.3">
      <c r="A164" s="109" t="s">
        <v>928</v>
      </c>
      <c r="B164" s="338">
        <v>0</v>
      </c>
      <c r="C164" s="338">
        <v>0</v>
      </c>
      <c r="D164" s="337">
        <v>0</v>
      </c>
      <c r="E164" s="337">
        <v>0</v>
      </c>
      <c r="G164" s="337">
        <v>0</v>
      </c>
      <c r="H164" s="337">
        <v>134</v>
      </c>
    </row>
    <row r="165" spans="1:8" x14ac:dyDescent="0.3">
      <c r="A165" s="109" t="s">
        <v>988</v>
      </c>
      <c r="B165" s="338">
        <v>0</v>
      </c>
      <c r="C165" s="338">
        <v>0</v>
      </c>
      <c r="D165" s="337">
        <v>0</v>
      </c>
      <c r="E165" s="337">
        <v>0</v>
      </c>
      <c r="G165" s="337">
        <v>9</v>
      </c>
      <c r="H165" s="337">
        <v>10</v>
      </c>
    </row>
    <row r="166" spans="1:8" x14ac:dyDescent="0.3">
      <c r="A166" s="109" t="s">
        <v>1101</v>
      </c>
      <c r="B166" s="338">
        <v>0</v>
      </c>
      <c r="C166" s="338">
        <v>0</v>
      </c>
      <c r="D166" s="337">
        <v>0</v>
      </c>
      <c r="E166" s="337">
        <v>0</v>
      </c>
      <c r="G166" s="337">
        <v>28</v>
      </c>
      <c r="H166" s="337">
        <v>74</v>
      </c>
    </row>
    <row r="167" spans="1:8" x14ac:dyDescent="0.3">
      <c r="A167" s="109" t="s">
        <v>839</v>
      </c>
      <c r="B167" s="338">
        <v>0</v>
      </c>
      <c r="C167" s="338">
        <v>0</v>
      </c>
      <c r="D167" s="337">
        <v>0</v>
      </c>
      <c r="E167" s="337">
        <v>0</v>
      </c>
      <c r="G167" s="337">
        <v>0</v>
      </c>
      <c r="H167" s="337">
        <v>321</v>
      </c>
    </row>
    <row r="168" spans="1:8" x14ac:dyDescent="0.3">
      <c r="A168" s="109" t="s">
        <v>1100</v>
      </c>
      <c r="B168" s="338">
        <v>12</v>
      </c>
      <c r="C168" s="338">
        <v>0</v>
      </c>
      <c r="D168" s="337">
        <v>12</v>
      </c>
      <c r="E168" s="337">
        <v>0</v>
      </c>
      <c r="G168" s="337">
        <v>0</v>
      </c>
      <c r="H168" s="337">
        <v>1187</v>
      </c>
    </row>
    <row r="169" spans="1:8" x14ac:dyDescent="0.3">
      <c r="A169" s="109" t="s">
        <v>1099</v>
      </c>
      <c r="B169" s="338">
        <v>0</v>
      </c>
      <c r="C169" s="338">
        <v>0</v>
      </c>
      <c r="D169" s="337">
        <v>0</v>
      </c>
      <c r="E169" s="337">
        <v>0</v>
      </c>
      <c r="G169" s="337">
        <v>0</v>
      </c>
      <c r="H169" s="337">
        <v>329</v>
      </c>
    </row>
    <row r="170" spans="1:8" x14ac:dyDescent="0.3">
      <c r="A170" s="109" t="s">
        <v>651</v>
      </c>
      <c r="B170" s="338">
        <v>1</v>
      </c>
      <c r="C170" s="338">
        <v>0</v>
      </c>
      <c r="D170" s="337">
        <v>0</v>
      </c>
      <c r="E170" s="337">
        <v>3</v>
      </c>
      <c r="G170" s="337">
        <v>2</v>
      </c>
      <c r="H170" s="337">
        <v>7</v>
      </c>
    </row>
    <row r="171" spans="1:8" x14ac:dyDescent="0.3">
      <c r="A171" s="109" t="s">
        <v>847</v>
      </c>
      <c r="B171" s="338">
        <v>0</v>
      </c>
      <c r="C171" s="338">
        <v>0</v>
      </c>
      <c r="D171" s="337">
        <v>0</v>
      </c>
      <c r="E171" s="337">
        <v>0</v>
      </c>
      <c r="G171" s="337">
        <v>0</v>
      </c>
      <c r="H171" s="337">
        <v>135</v>
      </c>
    </row>
    <row r="172" spans="1:8" x14ac:dyDescent="0.3">
      <c r="A172" s="109" t="s">
        <v>1015</v>
      </c>
      <c r="B172" s="338">
        <v>0</v>
      </c>
      <c r="C172" s="338">
        <v>0</v>
      </c>
      <c r="D172" s="337">
        <v>0</v>
      </c>
      <c r="E172" s="337">
        <v>0</v>
      </c>
      <c r="G172" s="337">
        <v>0</v>
      </c>
      <c r="H172" s="337">
        <v>0</v>
      </c>
    </row>
    <row r="173" spans="1:8" x14ac:dyDescent="0.3">
      <c r="A173" s="109" t="s">
        <v>914</v>
      </c>
      <c r="B173" s="338">
        <v>0</v>
      </c>
      <c r="C173" s="338">
        <v>0</v>
      </c>
      <c r="D173" s="337">
        <v>0</v>
      </c>
      <c r="E173" s="337">
        <v>0</v>
      </c>
      <c r="G173" s="337">
        <v>5</v>
      </c>
      <c r="H173" s="337">
        <v>0</v>
      </c>
    </row>
    <row r="174" spans="1:8" x14ac:dyDescent="0.3">
      <c r="A174" s="109" t="s">
        <v>1001</v>
      </c>
      <c r="B174" s="338">
        <v>1</v>
      </c>
      <c r="C174" s="338">
        <v>0</v>
      </c>
      <c r="D174" s="337">
        <v>0</v>
      </c>
      <c r="E174" s="337">
        <v>0</v>
      </c>
      <c r="G174" s="337">
        <v>1</v>
      </c>
      <c r="H174" s="337">
        <v>0</v>
      </c>
    </row>
    <row r="175" spans="1:8" x14ac:dyDescent="0.3">
      <c r="A175" s="109" t="s">
        <v>1014</v>
      </c>
      <c r="B175" s="338">
        <v>0</v>
      </c>
      <c r="C175" s="338">
        <v>0</v>
      </c>
      <c r="D175" s="337">
        <v>0</v>
      </c>
      <c r="E175" s="337">
        <v>0</v>
      </c>
      <c r="G175" s="337">
        <v>0</v>
      </c>
      <c r="H175" s="337">
        <v>0</v>
      </c>
    </row>
    <row r="176" spans="1:8" x14ac:dyDescent="0.3">
      <c r="A176" s="109" t="s">
        <v>1215</v>
      </c>
      <c r="B176" s="338">
        <v>0</v>
      </c>
      <c r="C176" s="338">
        <v>0</v>
      </c>
      <c r="D176" s="337">
        <v>0</v>
      </c>
      <c r="E176" s="337">
        <v>0</v>
      </c>
      <c r="G176" s="337">
        <v>0</v>
      </c>
      <c r="H176" s="337">
        <v>16</v>
      </c>
    </row>
    <row r="177" spans="1:8" x14ac:dyDescent="0.3">
      <c r="A177" s="109" t="s">
        <v>869</v>
      </c>
      <c r="B177" s="338">
        <v>0</v>
      </c>
      <c r="C177" s="338">
        <v>0</v>
      </c>
      <c r="D177" s="337">
        <v>2</v>
      </c>
      <c r="E177" s="337">
        <v>0</v>
      </c>
      <c r="G177" s="337">
        <v>0</v>
      </c>
      <c r="H177" s="337">
        <v>21</v>
      </c>
    </row>
    <row r="178" spans="1:8" x14ac:dyDescent="0.3">
      <c r="A178" s="109" t="s">
        <v>846</v>
      </c>
      <c r="B178" s="338">
        <v>0</v>
      </c>
      <c r="C178" s="338">
        <v>0</v>
      </c>
      <c r="D178" s="337">
        <v>0</v>
      </c>
      <c r="E178" s="337">
        <v>0</v>
      </c>
      <c r="G178" s="337">
        <v>0</v>
      </c>
      <c r="H178" s="337">
        <v>0</v>
      </c>
    </row>
    <row r="179" spans="1:8" x14ac:dyDescent="0.3">
      <c r="A179" s="109" t="s">
        <v>1024</v>
      </c>
      <c r="B179" s="338">
        <v>0</v>
      </c>
      <c r="C179" s="338">
        <v>0</v>
      </c>
      <c r="D179" s="337">
        <v>0</v>
      </c>
      <c r="E179" s="337">
        <v>0</v>
      </c>
      <c r="G179" s="337">
        <v>0</v>
      </c>
      <c r="H179" s="337">
        <v>0</v>
      </c>
    </row>
    <row r="180" spans="1:8" x14ac:dyDescent="0.3">
      <c r="A180" s="109" t="s">
        <v>858</v>
      </c>
      <c r="B180" s="338">
        <v>0</v>
      </c>
      <c r="C180" s="338">
        <v>0</v>
      </c>
      <c r="D180" s="337">
        <v>0</v>
      </c>
      <c r="E180" s="337">
        <v>0</v>
      </c>
      <c r="G180" s="337">
        <v>6</v>
      </c>
      <c r="H180" s="337">
        <v>14</v>
      </c>
    </row>
    <row r="181" spans="1:8" x14ac:dyDescent="0.3">
      <c r="A181" s="109" t="s">
        <v>1136</v>
      </c>
      <c r="B181" s="338">
        <v>0</v>
      </c>
      <c r="C181" s="338">
        <v>0</v>
      </c>
      <c r="D181" s="337">
        <v>0</v>
      </c>
      <c r="E181" s="337">
        <v>0</v>
      </c>
      <c r="G181" s="337">
        <v>0</v>
      </c>
      <c r="H181" s="337">
        <v>0</v>
      </c>
    </row>
    <row r="182" spans="1:8" x14ac:dyDescent="0.3">
      <c r="A182" s="109" t="s">
        <v>1098</v>
      </c>
      <c r="B182" s="338">
        <v>0</v>
      </c>
      <c r="C182" s="338">
        <v>0</v>
      </c>
      <c r="D182" s="337">
        <v>0</v>
      </c>
      <c r="E182" s="337">
        <v>0</v>
      </c>
      <c r="G182" s="337">
        <v>0</v>
      </c>
      <c r="H182" s="337">
        <v>0</v>
      </c>
    </row>
    <row r="183" spans="1:8" x14ac:dyDescent="0.3">
      <c r="A183" s="109" t="s">
        <v>1097</v>
      </c>
      <c r="B183" s="338">
        <v>0</v>
      </c>
      <c r="C183" s="338">
        <v>0</v>
      </c>
      <c r="D183" s="337">
        <v>0</v>
      </c>
      <c r="E183" s="337">
        <v>0</v>
      </c>
      <c r="G183" s="337">
        <v>0</v>
      </c>
      <c r="H183" s="337">
        <v>4</v>
      </c>
    </row>
    <row r="184" spans="1:8" x14ac:dyDescent="0.3">
      <c r="A184" s="109" t="s">
        <v>1232</v>
      </c>
      <c r="B184" s="338">
        <v>0</v>
      </c>
      <c r="C184" s="338">
        <v>0</v>
      </c>
      <c r="D184" s="337">
        <v>0</v>
      </c>
      <c r="E184" s="337">
        <v>0</v>
      </c>
      <c r="G184" s="337">
        <v>0</v>
      </c>
      <c r="H184" s="337">
        <v>225</v>
      </c>
    </row>
    <row r="185" spans="1:8" x14ac:dyDescent="0.3">
      <c r="A185" s="109" t="s">
        <v>798</v>
      </c>
      <c r="B185" s="338">
        <v>2</v>
      </c>
      <c r="C185" s="338">
        <v>0</v>
      </c>
      <c r="D185" s="337">
        <v>3</v>
      </c>
      <c r="E185" s="337">
        <v>0</v>
      </c>
      <c r="G185" s="337">
        <v>4</v>
      </c>
      <c r="H185" s="337">
        <v>23</v>
      </c>
    </row>
    <row r="186" spans="1:8" x14ac:dyDescent="0.3">
      <c r="A186" s="109" t="s">
        <v>947</v>
      </c>
      <c r="B186" s="338">
        <v>0</v>
      </c>
      <c r="C186" s="338">
        <v>0</v>
      </c>
      <c r="D186" s="337">
        <v>29</v>
      </c>
      <c r="E186" s="337">
        <v>0</v>
      </c>
      <c r="G186" s="337">
        <v>25</v>
      </c>
      <c r="H186" s="337">
        <v>8</v>
      </c>
    </row>
    <row r="187" spans="1:8" x14ac:dyDescent="0.3">
      <c r="A187" s="109" t="s">
        <v>1204</v>
      </c>
      <c r="B187" s="338">
        <v>0</v>
      </c>
      <c r="C187" s="338">
        <v>0</v>
      </c>
      <c r="D187" s="337">
        <v>0</v>
      </c>
      <c r="E187" s="337">
        <v>1</v>
      </c>
      <c r="G187" s="337">
        <v>0</v>
      </c>
      <c r="H187" s="337">
        <v>30</v>
      </c>
    </row>
    <row r="188" spans="1:8" x14ac:dyDescent="0.3">
      <c r="A188" s="109" t="s">
        <v>1096</v>
      </c>
      <c r="B188" s="338">
        <v>0</v>
      </c>
      <c r="C188" s="338">
        <v>0</v>
      </c>
      <c r="D188" s="337">
        <v>0</v>
      </c>
      <c r="E188" s="337">
        <v>0</v>
      </c>
      <c r="G188" s="337">
        <v>0</v>
      </c>
      <c r="H188" s="337">
        <v>0</v>
      </c>
    </row>
    <row r="189" spans="1:8" x14ac:dyDescent="0.3">
      <c r="A189" s="109" t="s">
        <v>913</v>
      </c>
      <c r="B189" s="338">
        <v>0</v>
      </c>
      <c r="C189" s="338">
        <v>0</v>
      </c>
      <c r="D189" s="337">
        <v>20</v>
      </c>
      <c r="E189" s="337">
        <v>0</v>
      </c>
      <c r="G189" s="337">
        <v>75</v>
      </c>
      <c r="H189" s="337">
        <v>172</v>
      </c>
    </row>
    <row r="190" spans="1:8" x14ac:dyDescent="0.3">
      <c r="A190" s="109" t="s">
        <v>1095</v>
      </c>
      <c r="B190" s="338">
        <v>0</v>
      </c>
      <c r="C190" s="338">
        <v>0</v>
      </c>
      <c r="D190" s="337">
        <v>0</v>
      </c>
      <c r="E190" s="337">
        <v>0</v>
      </c>
      <c r="G190" s="337">
        <v>0</v>
      </c>
      <c r="H190" s="337">
        <v>0</v>
      </c>
    </row>
    <row r="191" spans="1:8" x14ac:dyDescent="0.3">
      <c r="A191" s="109" t="s">
        <v>912</v>
      </c>
      <c r="B191" s="338">
        <v>0</v>
      </c>
      <c r="C191" s="338">
        <v>0</v>
      </c>
      <c r="D191" s="337">
        <v>0</v>
      </c>
      <c r="E191" s="337">
        <v>0</v>
      </c>
      <c r="G191" s="337">
        <v>6</v>
      </c>
      <c r="H191" s="337">
        <v>18</v>
      </c>
    </row>
    <row r="192" spans="1:8" x14ac:dyDescent="0.3">
      <c r="A192" s="109" t="s">
        <v>1328</v>
      </c>
      <c r="B192" s="338">
        <v>0</v>
      </c>
      <c r="C192" s="338">
        <v>4</v>
      </c>
      <c r="D192" s="337">
        <v>0</v>
      </c>
      <c r="E192" s="337">
        <v>2</v>
      </c>
      <c r="G192" s="337">
        <v>2</v>
      </c>
      <c r="H192" s="337">
        <v>2</v>
      </c>
    </row>
    <row r="193" spans="1:8" x14ac:dyDescent="0.3">
      <c r="A193" s="109" t="s">
        <v>924</v>
      </c>
      <c r="B193" s="338">
        <v>0</v>
      </c>
      <c r="C193" s="338">
        <v>0</v>
      </c>
      <c r="D193" s="337">
        <v>0</v>
      </c>
      <c r="E193" s="337">
        <v>0</v>
      </c>
      <c r="G193" s="337">
        <v>12</v>
      </c>
      <c r="H193" s="337">
        <v>87</v>
      </c>
    </row>
    <row r="194" spans="1:8" x14ac:dyDescent="0.3">
      <c r="A194" s="109" t="s">
        <v>1156</v>
      </c>
      <c r="B194" s="338">
        <v>0</v>
      </c>
      <c r="C194" s="338">
        <v>0</v>
      </c>
      <c r="D194" s="337">
        <v>0</v>
      </c>
      <c r="E194" s="337">
        <v>0</v>
      </c>
      <c r="G194" s="337">
        <v>0</v>
      </c>
      <c r="H194" s="337">
        <v>0</v>
      </c>
    </row>
    <row r="195" spans="1:8" x14ac:dyDescent="0.3">
      <c r="A195" s="109" t="s">
        <v>791</v>
      </c>
      <c r="B195" s="338">
        <v>0</v>
      </c>
      <c r="C195" s="338">
        <v>0</v>
      </c>
      <c r="D195" s="337">
        <v>0</v>
      </c>
      <c r="E195" s="337">
        <v>0</v>
      </c>
      <c r="G195" s="337">
        <v>0</v>
      </c>
      <c r="H195" s="337">
        <v>15</v>
      </c>
    </row>
    <row r="196" spans="1:8" x14ac:dyDescent="0.3">
      <c r="A196" s="109" t="s">
        <v>642</v>
      </c>
      <c r="B196" s="338">
        <v>0</v>
      </c>
      <c r="C196" s="338">
        <v>3</v>
      </c>
      <c r="D196" s="337">
        <v>0</v>
      </c>
      <c r="E196" s="337">
        <v>11</v>
      </c>
      <c r="G196" s="337">
        <v>30</v>
      </c>
      <c r="H196" s="337">
        <v>27</v>
      </c>
    </row>
    <row r="197" spans="1:8" x14ac:dyDescent="0.3">
      <c r="A197" s="109" t="s">
        <v>987</v>
      </c>
      <c r="B197" s="338">
        <v>0</v>
      </c>
      <c r="C197" s="338">
        <v>0</v>
      </c>
      <c r="D197" s="337">
        <v>0</v>
      </c>
      <c r="E197" s="337">
        <v>0</v>
      </c>
      <c r="G197" s="337">
        <v>0</v>
      </c>
      <c r="H197" s="337">
        <v>0</v>
      </c>
    </row>
    <row r="198" spans="1:8" x14ac:dyDescent="0.3">
      <c r="A198" s="109" t="s">
        <v>1094</v>
      </c>
      <c r="B198" s="338">
        <v>0</v>
      </c>
      <c r="C198" s="338">
        <v>0</v>
      </c>
      <c r="D198" s="337">
        <v>0</v>
      </c>
      <c r="E198" s="337">
        <v>0</v>
      </c>
      <c r="G198" s="337">
        <v>0</v>
      </c>
      <c r="H198" s="337">
        <v>0</v>
      </c>
    </row>
    <row r="199" spans="1:8" x14ac:dyDescent="0.3">
      <c r="A199" s="109" t="s">
        <v>1181</v>
      </c>
      <c r="B199" s="338">
        <v>0</v>
      </c>
      <c r="C199" s="338">
        <v>0</v>
      </c>
      <c r="D199" s="337">
        <v>22</v>
      </c>
      <c r="E199" s="337">
        <v>0</v>
      </c>
      <c r="G199" s="337">
        <v>34</v>
      </c>
      <c r="H199" s="337">
        <v>0</v>
      </c>
    </row>
    <row r="200" spans="1:8" x14ac:dyDescent="0.3">
      <c r="A200" s="109" t="s">
        <v>1155</v>
      </c>
      <c r="B200" s="338">
        <v>0</v>
      </c>
      <c r="C200" s="338">
        <v>0</v>
      </c>
      <c r="D200" s="337">
        <v>0</v>
      </c>
      <c r="E200" s="337">
        <v>0</v>
      </c>
      <c r="G200" s="337">
        <v>227</v>
      </c>
      <c r="H200" s="337">
        <v>40</v>
      </c>
    </row>
    <row r="201" spans="1:8" x14ac:dyDescent="0.3">
      <c r="A201" s="109" t="s">
        <v>891</v>
      </c>
      <c r="B201" s="338">
        <v>0</v>
      </c>
      <c r="C201" s="338">
        <v>0</v>
      </c>
      <c r="D201" s="337">
        <v>0</v>
      </c>
      <c r="E201" s="337">
        <v>0</v>
      </c>
      <c r="G201" s="337">
        <v>0</v>
      </c>
      <c r="H201" s="337">
        <v>13</v>
      </c>
    </row>
    <row r="202" spans="1:8" x14ac:dyDescent="0.3">
      <c r="A202" s="109" t="s">
        <v>632</v>
      </c>
      <c r="B202" s="338">
        <v>0</v>
      </c>
      <c r="C202" s="338">
        <v>0</v>
      </c>
      <c r="D202" s="337">
        <v>0</v>
      </c>
      <c r="E202" s="337">
        <v>0</v>
      </c>
      <c r="G202" s="337">
        <v>24</v>
      </c>
      <c r="H202" s="337">
        <v>0</v>
      </c>
    </row>
    <row r="203" spans="1:8" x14ac:dyDescent="0.3">
      <c r="A203" s="109" t="s">
        <v>946</v>
      </c>
      <c r="B203" s="338">
        <v>0</v>
      </c>
      <c r="C203" s="338">
        <v>0</v>
      </c>
      <c r="D203" s="337">
        <v>0</v>
      </c>
      <c r="E203" s="337">
        <v>0</v>
      </c>
      <c r="G203" s="337">
        <v>0</v>
      </c>
      <c r="H203" s="337">
        <v>36</v>
      </c>
    </row>
    <row r="204" spans="1:8" x14ac:dyDescent="0.3">
      <c r="A204" s="109" t="s">
        <v>945</v>
      </c>
      <c r="B204" s="338">
        <v>0</v>
      </c>
      <c r="C204" s="338">
        <v>0</v>
      </c>
      <c r="D204" s="337">
        <v>0</v>
      </c>
      <c r="E204" s="337">
        <v>0</v>
      </c>
      <c r="G204" s="337">
        <v>0</v>
      </c>
      <c r="H204" s="337">
        <v>228</v>
      </c>
    </row>
    <row r="205" spans="1:8" x14ac:dyDescent="0.3">
      <c r="A205" s="109" t="s">
        <v>1093</v>
      </c>
      <c r="B205" s="340">
        <v>0</v>
      </c>
      <c r="C205" s="338">
        <v>0</v>
      </c>
      <c r="D205" s="337">
        <v>0</v>
      </c>
      <c r="E205" s="337">
        <v>0</v>
      </c>
      <c r="G205" s="337">
        <v>0</v>
      </c>
      <c r="H205" s="337">
        <v>0</v>
      </c>
    </row>
    <row r="206" spans="1:8" x14ac:dyDescent="0.3">
      <c r="A206" s="109" t="s">
        <v>1092</v>
      </c>
      <c r="B206" s="344">
        <v>0</v>
      </c>
      <c r="C206" s="338">
        <v>0</v>
      </c>
      <c r="D206" s="337">
        <v>0</v>
      </c>
      <c r="E206" s="337">
        <v>0</v>
      </c>
      <c r="G206" s="337">
        <v>0</v>
      </c>
      <c r="H206" s="337">
        <v>12</v>
      </c>
    </row>
    <row r="207" spans="1:8" x14ac:dyDescent="0.3">
      <c r="A207" s="109" t="s">
        <v>1151</v>
      </c>
      <c r="B207" s="344">
        <v>0</v>
      </c>
      <c r="C207" s="338">
        <v>0</v>
      </c>
      <c r="D207" s="337">
        <v>0</v>
      </c>
      <c r="E207" s="337">
        <v>0</v>
      </c>
      <c r="G207" s="337">
        <v>0</v>
      </c>
      <c r="H207" s="337">
        <v>9</v>
      </c>
    </row>
    <row r="208" spans="1:8" x14ac:dyDescent="0.3">
      <c r="A208" s="109" t="s">
        <v>1222</v>
      </c>
      <c r="B208" s="344">
        <v>0</v>
      </c>
      <c r="C208" s="338">
        <v>0</v>
      </c>
      <c r="D208" s="337">
        <v>0</v>
      </c>
      <c r="E208" s="337">
        <v>0</v>
      </c>
      <c r="G208" s="337">
        <v>0</v>
      </c>
      <c r="H208" s="337">
        <v>3</v>
      </c>
    </row>
    <row r="209" spans="1:8" x14ac:dyDescent="0.3">
      <c r="A209" s="109" t="s">
        <v>986</v>
      </c>
      <c r="B209" s="344">
        <v>724</v>
      </c>
      <c r="C209" s="338">
        <v>0</v>
      </c>
      <c r="D209" s="337">
        <v>2</v>
      </c>
      <c r="E209" s="337">
        <v>0</v>
      </c>
      <c r="G209" s="337">
        <v>4582</v>
      </c>
      <c r="H209" s="337">
        <v>2987</v>
      </c>
    </row>
    <row r="210" spans="1:8" x14ac:dyDescent="0.3">
      <c r="A210" s="109" t="s">
        <v>1091</v>
      </c>
      <c r="B210" s="340">
        <v>0</v>
      </c>
      <c r="C210" s="338">
        <v>0</v>
      </c>
      <c r="D210" s="337">
        <v>0</v>
      </c>
      <c r="E210" s="337">
        <v>0</v>
      </c>
      <c r="G210" s="337">
        <v>0</v>
      </c>
      <c r="H210" s="337">
        <v>0</v>
      </c>
    </row>
    <row r="211" spans="1:8" x14ac:dyDescent="0.3">
      <c r="A211" s="109" t="s">
        <v>927</v>
      </c>
      <c r="B211" s="344">
        <v>0</v>
      </c>
      <c r="C211" s="338">
        <v>0</v>
      </c>
      <c r="D211" s="337">
        <v>0</v>
      </c>
      <c r="E211" s="337">
        <v>0</v>
      </c>
      <c r="G211" s="337">
        <v>0</v>
      </c>
      <c r="H211" s="337">
        <v>0</v>
      </c>
    </row>
    <row r="212" spans="1:8" x14ac:dyDescent="0.3">
      <c r="A212" s="109" t="s">
        <v>1221</v>
      </c>
      <c r="B212" s="344">
        <v>0</v>
      </c>
      <c r="C212" s="338">
        <v>0</v>
      </c>
      <c r="D212" s="337">
        <v>0</v>
      </c>
      <c r="E212" s="337">
        <v>0</v>
      </c>
      <c r="G212" s="337">
        <v>4</v>
      </c>
      <c r="H212" s="337">
        <v>0</v>
      </c>
    </row>
    <row r="213" spans="1:8" x14ac:dyDescent="0.3">
      <c r="A213" s="109" t="s">
        <v>1345</v>
      </c>
      <c r="B213" s="344">
        <v>0</v>
      </c>
      <c r="C213" s="338">
        <v>0</v>
      </c>
      <c r="D213" s="337">
        <v>0</v>
      </c>
      <c r="E213" s="337">
        <v>0</v>
      </c>
      <c r="G213" s="337">
        <v>0</v>
      </c>
      <c r="H213" s="337">
        <v>0</v>
      </c>
    </row>
    <row r="214" spans="1:8" x14ac:dyDescent="0.3">
      <c r="A214" s="109" t="s">
        <v>1180</v>
      </c>
      <c r="B214" s="344">
        <v>0</v>
      </c>
      <c r="C214" s="338">
        <v>0</v>
      </c>
      <c r="D214" s="337">
        <v>0</v>
      </c>
      <c r="E214" s="337">
        <v>0</v>
      </c>
      <c r="G214" s="337">
        <v>0</v>
      </c>
      <c r="H214" s="337">
        <v>0</v>
      </c>
    </row>
    <row r="215" spans="1:8" x14ac:dyDescent="0.3">
      <c r="A215" s="109" t="s">
        <v>623</v>
      </c>
      <c r="B215" s="340">
        <v>103</v>
      </c>
      <c r="C215" s="338">
        <v>0</v>
      </c>
      <c r="D215" s="337">
        <v>57</v>
      </c>
      <c r="E215" s="337">
        <v>0</v>
      </c>
      <c r="G215" s="337">
        <v>0</v>
      </c>
      <c r="H215" s="337">
        <v>3</v>
      </c>
    </row>
    <row r="216" spans="1:8" x14ac:dyDescent="0.3">
      <c r="A216" s="109" t="s">
        <v>1013</v>
      </c>
      <c r="B216" s="344">
        <v>0</v>
      </c>
      <c r="C216" s="338">
        <v>0</v>
      </c>
      <c r="D216" s="337">
        <v>4</v>
      </c>
      <c r="E216" s="337">
        <v>0</v>
      </c>
      <c r="G216" s="337">
        <v>1</v>
      </c>
      <c r="H216" s="337">
        <v>30</v>
      </c>
    </row>
    <row r="217" spans="1:8" x14ac:dyDescent="0.3">
      <c r="A217" s="109" t="s">
        <v>610</v>
      </c>
      <c r="B217" s="344">
        <v>0</v>
      </c>
      <c r="C217" s="338">
        <v>0</v>
      </c>
      <c r="D217" s="337">
        <v>0</v>
      </c>
      <c r="E217" s="337">
        <v>0</v>
      </c>
      <c r="G217" s="337">
        <v>0</v>
      </c>
      <c r="H217" s="337">
        <v>0</v>
      </c>
    </row>
    <row r="218" spans="1:8" x14ac:dyDescent="0.3">
      <c r="A218" s="109" t="s">
        <v>1179</v>
      </c>
      <c r="B218" s="344">
        <v>0</v>
      </c>
      <c r="C218" s="338">
        <v>0</v>
      </c>
      <c r="D218" s="337">
        <v>0</v>
      </c>
      <c r="E218" s="337">
        <v>0</v>
      </c>
      <c r="G218" s="337">
        <v>0</v>
      </c>
      <c r="H218" s="337">
        <v>0</v>
      </c>
    </row>
    <row r="219" spans="1:8" x14ac:dyDescent="0.3">
      <c r="A219" s="109" t="s">
        <v>1090</v>
      </c>
      <c r="B219" s="344">
        <v>0</v>
      </c>
      <c r="C219" s="338">
        <v>0</v>
      </c>
      <c r="D219" s="337">
        <v>0</v>
      </c>
      <c r="E219" s="337">
        <v>0</v>
      </c>
      <c r="G219" s="337">
        <v>0</v>
      </c>
      <c r="H219" s="337">
        <v>0</v>
      </c>
    </row>
    <row r="220" spans="1:8" x14ac:dyDescent="0.3">
      <c r="A220" s="109" t="s">
        <v>985</v>
      </c>
      <c r="B220" s="338">
        <v>0</v>
      </c>
      <c r="C220" s="338">
        <v>0</v>
      </c>
      <c r="D220" s="337">
        <v>0</v>
      </c>
      <c r="E220" s="337">
        <v>0</v>
      </c>
      <c r="G220" s="337">
        <v>0</v>
      </c>
      <c r="H220" s="337">
        <v>357</v>
      </c>
    </row>
    <row r="221" spans="1:8" x14ac:dyDescent="0.3">
      <c r="A221" s="109" t="s">
        <v>1089</v>
      </c>
      <c r="B221" s="338">
        <v>0</v>
      </c>
      <c r="C221" s="338">
        <v>0</v>
      </c>
      <c r="D221" s="337">
        <v>0</v>
      </c>
      <c r="E221" s="337">
        <v>0</v>
      </c>
      <c r="G221" s="337">
        <v>0</v>
      </c>
      <c r="H221" s="337">
        <v>0</v>
      </c>
    </row>
    <row r="222" spans="1:8" x14ac:dyDescent="0.3">
      <c r="A222" s="109" t="s">
        <v>890</v>
      </c>
      <c r="B222" s="338">
        <v>0</v>
      </c>
      <c r="C222" s="338">
        <v>0</v>
      </c>
      <c r="D222" s="337">
        <v>0</v>
      </c>
      <c r="E222" s="337">
        <v>0</v>
      </c>
      <c r="G222" s="337">
        <v>0</v>
      </c>
      <c r="H222" s="337">
        <v>106</v>
      </c>
    </row>
    <row r="223" spans="1:8" x14ac:dyDescent="0.3">
      <c r="A223" s="109" t="s">
        <v>1088</v>
      </c>
      <c r="B223" s="338">
        <v>0</v>
      </c>
      <c r="C223" s="338">
        <v>0</v>
      </c>
      <c r="D223" s="337">
        <v>0</v>
      </c>
      <c r="E223" s="337">
        <v>0</v>
      </c>
      <c r="G223" s="337">
        <v>0</v>
      </c>
      <c r="H223" s="337">
        <v>0</v>
      </c>
    </row>
    <row r="224" spans="1:8" x14ac:dyDescent="0.3">
      <c r="A224" s="109" t="s">
        <v>984</v>
      </c>
      <c r="B224" s="338">
        <v>0</v>
      </c>
      <c r="C224" s="338">
        <v>0</v>
      </c>
      <c r="D224" s="337">
        <v>0</v>
      </c>
      <c r="E224" s="337">
        <v>0</v>
      </c>
      <c r="G224" s="337">
        <v>0</v>
      </c>
      <c r="H224" s="337">
        <v>0</v>
      </c>
    </row>
    <row r="225" spans="1:8" x14ac:dyDescent="0.3">
      <c r="A225" s="109" t="s">
        <v>1087</v>
      </c>
      <c r="B225" s="338">
        <v>0</v>
      </c>
      <c r="C225" s="338">
        <v>0</v>
      </c>
      <c r="D225" s="337">
        <v>0</v>
      </c>
      <c r="E225" s="337">
        <v>0</v>
      </c>
      <c r="G225" s="337">
        <v>0</v>
      </c>
      <c r="H225" s="337">
        <v>0</v>
      </c>
    </row>
    <row r="226" spans="1:8" x14ac:dyDescent="0.3">
      <c r="A226" s="109" t="s">
        <v>944</v>
      </c>
      <c r="B226" s="338">
        <v>0</v>
      </c>
      <c r="C226" s="338">
        <v>0</v>
      </c>
      <c r="D226" s="337">
        <v>0</v>
      </c>
      <c r="E226" s="337">
        <v>0</v>
      </c>
      <c r="G226" s="337">
        <v>0</v>
      </c>
      <c r="H226" s="337">
        <v>0</v>
      </c>
    </row>
    <row r="227" spans="1:8" x14ac:dyDescent="0.3">
      <c r="A227" s="109" t="s">
        <v>1086</v>
      </c>
      <c r="B227" s="338">
        <v>0</v>
      </c>
      <c r="C227" s="338">
        <v>0</v>
      </c>
      <c r="D227" s="337">
        <v>0</v>
      </c>
      <c r="E227" s="337">
        <v>0</v>
      </c>
      <c r="G227" s="337">
        <v>0</v>
      </c>
      <c r="H227" s="337">
        <v>10</v>
      </c>
    </row>
    <row r="228" spans="1:8" x14ac:dyDescent="0.3">
      <c r="A228" s="109" t="s">
        <v>1203</v>
      </c>
      <c r="B228" s="338">
        <v>2</v>
      </c>
      <c r="C228" s="338">
        <v>0</v>
      </c>
      <c r="D228" s="337">
        <v>2</v>
      </c>
      <c r="E228" s="337">
        <v>0</v>
      </c>
      <c r="G228" s="337">
        <v>10</v>
      </c>
      <c r="H228" s="337">
        <v>62</v>
      </c>
    </row>
    <row r="229" spans="1:8" x14ac:dyDescent="0.3">
      <c r="A229" s="109" t="s">
        <v>983</v>
      </c>
      <c r="B229" s="338">
        <v>0</v>
      </c>
      <c r="C229" s="338">
        <v>0</v>
      </c>
      <c r="D229" s="337">
        <v>0</v>
      </c>
      <c r="E229" s="337">
        <v>0</v>
      </c>
      <c r="G229" s="337">
        <v>4</v>
      </c>
      <c r="H229" s="337">
        <v>8</v>
      </c>
    </row>
    <row r="230" spans="1:8" x14ac:dyDescent="0.3">
      <c r="A230" s="109" t="s">
        <v>982</v>
      </c>
      <c r="B230" s="338">
        <v>0</v>
      </c>
      <c r="C230" s="338">
        <v>0</v>
      </c>
      <c r="D230" s="337">
        <v>0</v>
      </c>
      <c r="E230" s="337">
        <v>0</v>
      </c>
      <c r="G230" s="337">
        <v>291</v>
      </c>
      <c r="H230" s="337">
        <v>1</v>
      </c>
    </row>
    <row r="231" spans="1:8" x14ac:dyDescent="0.3">
      <c r="A231" s="109" t="s">
        <v>981</v>
      </c>
      <c r="B231" s="338">
        <v>18</v>
      </c>
      <c r="C231" s="338">
        <v>0</v>
      </c>
      <c r="D231" s="337">
        <v>0</v>
      </c>
      <c r="E231" s="337">
        <v>0</v>
      </c>
      <c r="G231" s="337">
        <v>0</v>
      </c>
      <c r="H231" s="337">
        <v>508</v>
      </c>
    </row>
    <row r="232" spans="1:8" x14ac:dyDescent="0.3">
      <c r="A232" s="109" t="s">
        <v>980</v>
      </c>
      <c r="B232" s="338">
        <v>0</v>
      </c>
      <c r="C232" s="338">
        <v>0</v>
      </c>
      <c r="D232" s="337">
        <v>0</v>
      </c>
      <c r="E232" s="337">
        <v>0</v>
      </c>
      <c r="G232" s="337">
        <v>0</v>
      </c>
      <c r="H232" s="337">
        <v>0</v>
      </c>
    </row>
    <row r="233" spans="1:8" x14ac:dyDescent="0.3">
      <c r="A233" s="109" t="s">
        <v>606</v>
      </c>
      <c r="B233" s="338">
        <v>0</v>
      </c>
      <c r="C233" s="338">
        <v>0</v>
      </c>
      <c r="D233" s="337">
        <v>0</v>
      </c>
      <c r="E233" s="337">
        <v>0</v>
      </c>
      <c r="G233" s="337">
        <v>0</v>
      </c>
      <c r="H233" s="337">
        <v>0</v>
      </c>
    </row>
    <row r="234" spans="1:8" x14ac:dyDescent="0.3">
      <c r="A234" s="109" t="s">
        <v>943</v>
      </c>
      <c r="B234" s="338">
        <v>0</v>
      </c>
      <c r="C234" s="338">
        <v>0</v>
      </c>
      <c r="D234" s="337">
        <v>0</v>
      </c>
      <c r="E234" s="337">
        <v>0</v>
      </c>
      <c r="G234" s="337">
        <v>203</v>
      </c>
      <c r="H234" s="337">
        <v>258</v>
      </c>
    </row>
    <row r="235" spans="1:8" x14ac:dyDescent="0.3">
      <c r="A235" s="109" t="s">
        <v>979</v>
      </c>
      <c r="B235" s="338">
        <v>0</v>
      </c>
      <c r="C235" s="338">
        <v>0</v>
      </c>
      <c r="D235" s="337">
        <v>0</v>
      </c>
      <c r="E235" s="337">
        <v>0</v>
      </c>
      <c r="G235" s="337">
        <v>8</v>
      </c>
      <c r="H235" s="337">
        <v>489</v>
      </c>
    </row>
    <row r="236" spans="1:8" x14ac:dyDescent="0.3">
      <c r="A236" s="109" t="s">
        <v>1131</v>
      </c>
      <c r="B236" s="338">
        <v>0</v>
      </c>
      <c r="C236" s="338">
        <v>0</v>
      </c>
      <c r="D236" s="337">
        <v>0</v>
      </c>
      <c r="E236" s="337">
        <v>0</v>
      </c>
      <c r="G236" s="337">
        <v>0</v>
      </c>
      <c r="H236" s="337">
        <v>0</v>
      </c>
    </row>
    <row r="237" spans="1:8" x14ac:dyDescent="0.3">
      <c r="A237" s="109" t="s">
        <v>1085</v>
      </c>
      <c r="B237" s="338">
        <v>0</v>
      </c>
      <c r="C237" s="338">
        <v>0</v>
      </c>
      <c r="D237" s="337">
        <v>0</v>
      </c>
      <c r="E237" s="337">
        <v>0</v>
      </c>
      <c r="G237" s="337">
        <v>0</v>
      </c>
      <c r="H237" s="337">
        <v>20</v>
      </c>
    </row>
    <row r="238" spans="1:8" x14ac:dyDescent="0.3">
      <c r="A238" s="109" t="s">
        <v>1084</v>
      </c>
      <c r="B238" s="338">
        <v>0</v>
      </c>
      <c r="C238" s="338">
        <v>0</v>
      </c>
      <c r="D238" s="337">
        <v>0</v>
      </c>
      <c r="E238" s="337">
        <v>0</v>
      </c>
      <c r="G238" s="337">
        <v>0</v>
      </c>
      <c r="H238" s="337">
        <v>0</v>
      </c>
    </row>
    <row r="239" spans="1:8" x14ac:dyDescent="0.3">
      <c r="A239" s="109" t="s">
        <v>1037</v>
      </c>
      <c r="B239" s="338">
        <v>0</v>
      </c>
      <c r="C239" s="338">
        <v>0</v>
      </c>
      <c r="D239" s="337">
        <v>0</v>
      </c>
      <c r="E239" s="337">
        <v>0</v>
      </c>
      <c r="G239" s="337">
        <v>1</v>
      </c>
      <c r="H239" s="337">
        <v>3</v>
      </c>
    </row>
    <row r="240" spans="1:8" x14ac:dyDescent="0.3">
      <c r="A240" s="109" t="s">
        <v>603</v>
      </c>
      <c r="B240" s="338">
        <v>0</v>
      </c>
      <c r="C240" s="338">
        <v>0</v>
      </c>
      <c r="D240" s="337">
        <v>0</v>
      </c>
      <c r="E240" s="337">
        <v>0</v>
      </c>
      <c r="G240" s="337">
        <v>0</v>
      </c>
      <c r="H240" s="337">
        <v>0</v>
      </c>
    </row>
    <row r="241" spans="1:8" x14ac:dyDescent="0.3">
      <c r="A241" s="109" t="s">
        <v>879</v>
      </c>
      <c r="B241" s="338">
        <v>0</v>
      </c>
      <c r="C241" s="338">
        <v>0</v>
      </c>
      <c r="D241" s="337">
        <v>0</v>
      </c>
      <c r="E241" s="337">
        <v>0</v>
      </c>
      <c r="G241" s="337">
        <v>0</v>
      </c>
      <c r="H241" s="337">
        <v>170</v>
      </c>
    </row>
    <row r="242" spans="1:8" x14ac:dyDescent="0.3">
      <c r="A242" s="109" t="s">
        <v>1083</v>
      </c>
      <c r="B242" s="338">
        <v>0</v>
      </c>
      <c r="C242" s="338">
        <v>0</v>
      </c>
      <c r="D242" s="337">
        <v>0</v>
      </c>
      <c r="E242" s="337">
        <v>0</v>
      </c>
      <c r="G242" s="337">
        <v>0</v>
      </c>
      <c r="H242" s="337">
        <v>3</v>
      </c>
    </row>
    <row r="243" spans="1:8" x14ac:dyDescent="0.3">
      <c r="A243" s="109" t="s">
        <v>889</v>
      </c>
      <c r="B243" s="338">
        <v>1</v>
      </c>
      <c r="C243" s="338">
        <v>0</v>
      </c>
      <c r="D243" s="337">
        <v>2</v>
      </c>
      <c r="E243" s="337">
        <v>0</v>
      </c>
      <c r="G243" s="337">
        <v>15</v>
      </c>
      <c r="H243" s="337">
        <v>0</v>
      </c>
    </row>
    <row r="244" spans="1:8" x14ac:dyDescent="0.3">
      <c r="A244" s="109" t="s">
        <v>1134</v>
      </c>
      <c r="B244" s="338">
        <v>0</v>
      </c>
      <c r="C244" s="338">
        <v>0</v>
      </c>
      <c r="D244" s="337">
        <v>0</v>
      </c>
      <c r="E244" s="337">
        <v>0</v>
      </c>
      <c r="G244" s="337">
        <v>0</v>
      </c>
      <c r="H244" s="337">
        <v>0</v>
      </c>
    </row>
    <row r="245" spans="1:8" x14ac:dyDescent="0.3">
      <c r="A245" s="109" t="s">
        <v>961</v>
      </c>
      <c r="B245" s="338">
        <v>0</v>
      </c>
      <c r="C245" s="338">
        <v>0</v>
      </c>
      <c r="D245" s="337">
        <v>0</v>
      </c>
      <c r="E245" s="337">
        <v>0</v>
      </c>
      <c r="G245" s="337">
        <v>0</v>
      </c>
      <c r="H245" s="337">
        <v>217</v>
      </c>
    </row>
    <row r="246" spans="1:8" x14ac:dyDescent="0.3">
      <c r="A246" s="109" t="s">
        <v>773</v>
      </c>
      <c r="B246" s="338">
        <v>3</v>
      </c>
      <c r="C246" s="338">
        <v>0</v>
      </c>
      <c r="D246" s="337">
        <v>20</v>
      </c>
      <c r="E246" s="337">
        <v>0</v>
      </c>
      <c r="G246" s="337">
        <v>0</v>
      </c>
      <c r="H246" s="337">
        <v>1</v>
      </c>
    </row>
    <row r="247" spans="1:8" x14ac:dyDescent="0.3">
      <c r="A247" s="109" t="s">
        <v>782</v>
      </c>
      <c r="B247" s="338">
        <v>0</v>
      </c>
      <c r="C247" s="338">
        <v>0</v>
      </c>
      <c r="D247" s="337">
        <v>0</v>
      </c>
      <c r="E247" s="337">
        <v>0</v>
      </c>
      <c r="G247" s="337">
        <v>0</v>
      </c>
      <c r="H247" s="337">
        <v>2</v>
      </c>
    </row>
    <row r="248" spans="1:8" x14ac:dyDescent="0.3">
      <c r="A248" s="109" t="s">
        <v>1231</v>
      </c>
      <c r="B248" s="338">
        <v>0</v>
      </c>
      <c r="C248" s="338">
        <v>0</v>
      </c>
      <c r="D248" s="337">
        <v>4</v>
      </c>
      <c r="E248" s="337">
        <v>12</v>
      </c>
      <c r="G248" s="337">
        <v>395</v>
      </c>
      <c r="H248" s="337">
        <v>15</v>
      </c>
    </row>
    <row r="249" spans="1:8" x14ac:dyDescent="0.3">
      <c r="A249" s="109" t="s">
        <v>1023</v>
      </c>
      <c r="B249" s="338">
        <v>0</v>
      </c>
      <c r="C249" s="338">
        <v>0</v>
      </c>
      <c r="D249" s="337">
        <v>0</v>
      </c>
      <c r="E249" s="337">
        <v>0</v>
      </c>
      <c r="G249" s="337">
        <v>0</v>
      </c>
      <c r="H249" s="337">
        <v>34</v>
      </c>
    </row>
    <row r="250" spans="1:8" x14ac:dyDescent="0.3">
      <c r="A250" s="109" t="s">
        <v>878</v>
      </c>
      <c r="B250" s="338">
        <v>0</v>
      </c>
      <c r="C250" s="338">
        <v>0</v>
      </c>
      <c r="D250" s="337">
        <v>0</v>
      </c>
      <c r="E250" s="337">
        <v>0</v>
      </c>
      <c r="G250" s="337">
        <v>0</v>
      </c>
      <c r="H250" s="337">
        <v>0</v>
      </c>
    </row>
    <row r="251" spans="1:8" x14ac:dyDescent="0.3">
      <c r="A251" s="109" t="s">
        <v>911</v>
      </c>
      <c r="B251" s="338">
        <v>0</v>
      </c>
      <c r="C251" s="338">
        <v>0</v>
      </c>
      <c r="D251" s="337">
        <v>0</v>
      </c>
      <c r="E251" s="337">
        <v>0</v>
      </c>
      <c r="G251" s="337">
        <v>0</v>
      </c>
      <c r="H251" s="337">
        <v>0</v>
      </c>
    </row>
    <row r="252" spans="1:8" x14ac:dyDescent="0.3">
      <c r="A252" s="109" t="s">
        <v>1082</v>
      </c>
      <c r="B252" s="338">
        <v>0</v>
      </c>
      <c r="C252" s="338">
        <v>0</v>
      </c>
      <c r="D252" s="337">
        <v>0</v>
      </c>
      <c r="E252" s="337">
        <v>2</v>
      </c>
      <c r="G252" s="337">
        <v>13</v>
      </c>
      <c r="H252" s="337">
        <v>6</v>
      </c>
    </row>
    <row r="253" spans="1:8" x14ac:dyDescent="0.3">
      <c r="A253" s="109" t="s">
        <v>845</v>
      </c>
      <c r="B253" s="338">
        <v>0</v>
      </c>
      <c r="C253" s="338">
        <v>0</v>
      </c>
      <c r="D253" s="337">
        <v>0</v>
      </c>
      <c r="E253" s="337">
        <v>0</v>
      </c>
      <c r="G253" s="337">
        <v>0</v>
      </c>
      <c r="H253" s="337">
        <v>0</v>
      </c>
    </row>
    <row r="254" spans="1:8" x14ac:dyDescent="0.3">
      <c r="A254" s="109" t="s">
        <v>1081</v>
      </c>
      <c r="B254" s="338">
        <v>0</v>
      </c>
      <c r="C254" s="338">
        <v>0</v>
      </c>
      <c r="D254" s="337">
        <v>0</v>
      </c>
      <c r="E254" s="337">
        <v>0</v>
      </c>
      <c r="G254" s="337">
        <v>0</v>
      </c>
      <c r="H254" s="337">
        <v>675</v>
      </c>
    </row>
    <row r="255" spans="1:8" x14ac:dyDescent="0.3">
      <c r="A255" s="109" t="s">
        <v>1321</v>
      </c>
      <c r="B255" s="338">
        <v>0</v>
      </c>
      <c r="C255" s="338">
        <v>0</v>
      </c>
      <c r="D255" s="337">
        <v>0</v>
      </c>
      <c r="E255" s="337">
        <v>0</v>
      </c>
      <c r="G255" s="337">
        <v>0</v>
      </c>
      <c r="H255" s="337">
        <v>0</v>
      </c>
    </row>
    <row r="256" spans="1:8" x14ac:dyDescent="0.3">
      <c r="A256" s="109" t="s">
        <v>978</v>
      </c>
      <c r="B256" s="338">
        <v>0</v>
      </c>
      <c r="C256" s="338">
        <v>0</v>
      </c>
      <c r="D256" s="337">
        <v>0</v>
      </c>
      <c r="E256" s="337">
        <v>0</v>
      </c>
      <c r="G256" s="337">
        <v>0</v>
      </c>
      <c r="H256" s="337">
        <v>0</v>
      </c>
    </row>
    <row r="257" spans="1:8" x14ac:dyDescent="0.3">
      <c r="A257" s="109" t="s">
        <v>838</v>
      </c>
      <c r="B257" s="338">
        <v>1</v>
      </c>
      <c r="C257" s="338">
        <v>0</v>
      </c>
      <c r="D257" s="337">
        <v>1</v>
      </c>
      <c r="E257" s="337">
        <v>0</v>
      </c>
      <c r="G257" s="337">
        <v>0</v>
      </c>
      <c r="H257" s="337">
        <v>52</v>
      </c>
    </row>
    <row r="258" spans="1:8" x14ac:dyDescent="0.3">
      <c r="A258" s="109" t="s">
        <v>1331</v>
      </c>
      <c r="B258" s="338">
        <v>0</v>
      </c>
      <c r="C258" s="338">
        <v>0</v>
      </c>
      <c r="D258" s="337">
        <v>0</v>
      </c>
      <c r="E258" s="337">
        <v>0</v>
      </c>
      <c r="G258" s="337">
        <v>0</v>
      </c>
      <c r="H258" s="337">
        <v>0</v>
      </c>
    </row>
    <row r="259" spans="1:8" x14ac:dyDescent="0.3">
      <c r="A259" s="109" t="s">
        <v>1042</v>
      </c>
      <c r="B259" s="338">
        <v>718</v>
      </c>
      <c r="C259" s="338">
        <v>0</v>
      </c>
      <c r="D259" s="337">
        <v>604</v>
      </c>
      <c r="E259" s="337">
        <v>0</v>
      </c>
      <c r="G259" s="337">
        <v>143</v>
      </c>
      <c r="H259" s="337">
        <v>12231</v>
      </c>
    </row>
    <row r="260" spans="1:8" x14ac:dyDescent="0.3">
      <c r="A260" s="109" t="s">
        <v>551</v>
      </c>
      <c r="B260" s="338">
        <v>35</v>
      </c>
      <c r="C260" s="338">
        <v>0</v>
      </c>
      <c r="D260" s="337">
        <v>0</v>
      </c>
      <c r="E260" s="337">
        <v>0</v>
      </c>
      <c r="G260" s="337">
        <v>0</v>
      </c>
      <c r="H260" s="337">
        <v>620</v>
      </c>
    </row>
    <row r="261" spans="1:8" x14ac:dyDescent="0.3">
      <c r="A261" s="109" t="s">
        <v>1022</v>
      </c>
      <c r="B261" s="338">
        <v>41</v>
      </c>
      <c r="C261" s="338">
        <v>0</v>
      </c>
      <c r="D261" s="337">
        <v>21</v>
      </c>
      <c r="E261" s="337">
        <v>0</v>
      </c>
      <c r="G261" s="337">
        <v>7</v>
      </c>
      <c r="H261" s="337">
        <v>0</v>
      </c>
    </row>
    <row r="262" spans="1:8" x14ac:dyDescent="0.3">
      <c r="A262" s="109" t="s">
        <v>1332</v>
      </c>
      <c r="B262" s="338">
        <v>0</v>
      </c>
      <c r="C262" s="338">
        <v>0</v>
      </c>
      <c r="D262" s="337">
        <v>2</v>
      </c>
      <c r="E262" s="337">
        <v>0</v>
      </c>
      <c r="G262" s="337">
        <v>3</v>
      </c>
      <c r="H262" s="337">
        <v>38</v>
      </c>
    </row>
    <row r="263" spans="1:8" x14ac:dyDescent="0.3">
      <c r="A263" s="109" t="s">
        <v>819</v>
      </c>
      <c r="B263" s="338">
        <v>0</v>
      </c>
      <c r="C263" s="338">
        <v>0</v>
      </c>
      <c r="D263" s="337">
        <v>0</v>
      </c>
      <c r="E263" s="337">
        <v>0</v>
      </c>
      <c r="G263" s="337">
        <v>0</v>
      </c>
      <c r="H263" s="337">
        <v>0</v>
      </c>
    </row>
    <row r="264" spans="1:8" x14ac:dyDescent="0.3">
      <c r="A264" s="109" t="s">
        <v>1080</v>
      </c>
      <c r="B264" s="338">
        <v>0</v>
      </c>
      <c r="C264" s="338">
        <v>0</v>
      </c>
      <c r="D264" s="337">
        <v>0</v>
      </c>
      <c r="E264" s="337">
        <v>0</v>
      </c>
      <c r="G264" s="337">
        <v>0</v>
      </c>
      <c r="H264" s="337">
        <v>0</v>
      </c>
    </row>
    <row r="265" spans="1:8" x14ac:dyDescent="0.3">
      <c r="A265" s="109" t="s">
        <v>1039</v>
      </c>
      <c r="B265" s="338">
        <v>0</v>
      </c>
      <c r="C265" s="338">
        <v>0</v>
      </c>
      <c r="D265" s="337">
        <v>0</v>
      </c>
      <c r="E265" s="337">
        <v>0</v>
      </c>
      <c r="G265" s="337">
        <v>55</v>
      </c>
      <c r="H265" s="337">
        <v>4</v>
      </c>
    </row>
    <row r="266" spans="1:8" x14ac:dyDescent="0.3">
      <c r="A266" s="109" t="s">
        <v>508</v>
      </c>
      <c r="B266" s="338">
        <v>0</v>
      </c>
      <c r="C266" s="338">
        <v>0</v>
      </c>
      <c r="D266" s="337">
        <v>20</v>
      </c>
      <c r="E266" s="337">
        <v>0</v>
      </c>
      <c r="G266" s="337">
        <v>0</v>
      </c>
      <c r="H266" s="337">
        <v>0</v>
      </c>
    </row>
    <row r="267" spans="1:8" x14ac:dyDescent="0.3">
      <c r="A267" s="109" t="s">
        <v>1079</v>
      </c>
      <c r="B267" s="338">
        <v>0</v>
      </c>
      <c r="C267" s="338">
        <v>0</v>
      </c>
      <c r="D267" s="337">
        <v>0</v>
      </c>
      <c r="E267" s="337">
        <v>0</v>
      </c>
      <c r="G267" s="337">
        <v>0</v>
      </c>
      <c r="H267" s="337">
        <v>3</v>
      </c>
    </row>
    <row r="268" spans="1:8" x14ac:dyDescent="0.3">
      <c r="A268" s="109" t="s">
        <v>1319</v>
      </c>
      <c r="B268" s="338">
        <v>0</v>
      </c>
      <c r="C268" s="338">
        <v>0</v>
      </c>
      <c r="D268" s="337">
        <v>0</v>
      </c>
      <c r="E268" s="337">
        <v>0</v>
      </c>
      <c r="G268" s="337">
        <v>0</v>
      </c>
      <c r="H268" s="337">
        <v>23</v>
      </c>
    </row>
    <row r="269" spans="1:8" x14ac:dyDescent="0.3">
      <c r="A269" s="109" t="s">
        <v>1078</v>
      </c>
      <c r="B269" s="338">
        <v>0</v>
      </c>
      <c r="C269" s="338">
        <v>0</v>
      </c>
      <c r="D269" s="337">
        <v>0</v>
      </c>
      <c r="E269" s="337">
        <v>0</v>
      </c>
      <c r="G269" s="337">
        <v>0</v>
      </c>
      <c r="H269" s="337">
        <v>40</v>
      </c>
    </row>
    <row r="270" spans="1:8" x14ac:dyDescent="0.3">
      <c r="A270" s="109" t="s">
        <v>877</v>
      </c>
      <c r="B270" s="338">
        <v>0</v>
      </c>
      <c r="C270" s="338">
        <v>0</v>
      </c>
      <c r="D270" s="337">
        <v>0</v>
      </c>
      <c r="E270" s="337">
        <v>0</v>
      </c>
      <c r="G270" s="337">
        <v>0</v>
      </c>
      <c r="H270" s="337">
        <v>0</v>
      </c>
    </row>
    <row r="271" spans="1:8" x14ac:dyDescent="0.3">
      <c r="A271" s="109" t="s">
        <v>1146</v>
      </c>
      <c r="B271" s="338">
        <v>0</v>
      </c>
      <c r="C271" s="338">
        <v>0</v>
      </c>
      <c r="D271" s="337">
        <v>0</v>
      </c>
      <c r="E271" s="337">
        <v>0</v>
      </c>
      <c r="G271" s="337">
        <v>0</v>
      </c>
      <c r="H271" s="337">
        <v>0</v>
      </c>
    </row>
    <row r="272" spans="1:8" x14ac:dyDescent="0.3">
      <c r="A272" s="109" t="s">
        <v>502</v>
      </c>
      <c r="B272" s="338">
        <v>1</v>
      </c>
      <c r="C272" s="338">
        <v>1</v>
      </c>
      <c r="D272" s="337">
        <v>2</v>
      </c>
      <c r="E272" s="337">
        <v>3</v>
      </c>
      <c r="G272" s="337">
        <v>2</v>
      </c>
      <c r="H272" s="337">
        <v>21</v>
      </c>
    </row>
    <row r="273" spans="1:8" x14ac:dyDescent="0.3">
      <c r="A273" s="109" t="s">
        <v>1012</v>
      </c>
      <c r="B273" s="338">
        <v>0</v>
      </c>
      <c r="C273" s="338">
        <v>0</v>
      </c>
      <c r="D273" s="337">
        <v>0</v>
      </c>
      <c r="E273" s="337">
        <v>0</v>
      </c>
      <c r="G273" s="337">
        <v>0</v>
      </c>
      <c r="H273" s="337">
        <v>74</v>
      </c>
    </row>
    <row r="274" spans="1:8" x14ac:dyDescent="0.3">
      <c r="A274" s="109" t="s">
        <v>1336</v>
      </c>
      <c r="B274" s="340">
        <v>0</v>
      </c>
      <c r="C274" s="338">
        <v>0</v>
      </c>
      <c r="D274" s="337">
        <v>0</v>
      </c>
      <c r="E274" s="337">
        <v>0</v>
      </c>
      <c r="G274" s="337">
        <v>19</v>
      </c>
      <c r="H274" s="337">
        <v>28</v>
      </c>
    </row>
    <row r="275" spans="1:8" x14ac:dyDescent="0.3">
      <c r="A275" s="109" t="s">
        <v>1202</v>
      </c>
      <c r="B275" s="344">
        <v>0</v>
      </c>
      <c r="C275" s="338">
        <v>0</v>
      </c>
      <c r="D275" s="337">
        <v>0</v>
      </c>
      <c r="E275" s="337">
        <v>0</v>
      </c>
      <c r="G275" s="337">
        <v>1</v>
      </c>
      <c r="H275" s="337">
        <v>40</v>
      </c>
    </row>
    <row r="276" spans="1:8" x14ac:dyDescent="0.3">
      <c r="A276" s="109" t="s">
        <v>750</v>
      </c>
      <c r="B276" s="344">
        <v>0</v>
      </c>
      <c r="C276" s="338">
        <v>0</v>
      </c>
      <c r="D276" s="337">
        <v>0</v>
      </c>
      <c r="E276" s="337">
        <v>0</v>
      </c>
      <c r="G276" s="337">
        <v>0</v>
      </c>
      <c r="H276" s="337">
        <v>0</v>
      </c>
    </row>
    <row r="277" spans="1:8" x14ac:dyDescent="0.3">
      <c r="A277" s="109" t="s">
        <v>1077</v>
      </c>
      <c r="B277" s="344">
        <v>0</v>
      </c>
      <c r="C277" s="338">
        <v>0</v>
      </c>
      <c r="D277" s="337">
        <v>0</v>
      </c>
      <c r="E277" s="337">
        <v>0</v>
      </c>
      <c r="G277" s="337">
        <v>0</v>
      </c>
      <c r="H277" s="337">
        <v>0</v>
      </c>
    </row>
    <row r="278" spans="1:8" x14ac:dyDescent="0.3">
      <c r="A278" s="109" t="s">
        <v>1313</v>
      </c>
      <c r="B278" s="344">
        <v>0</v>
      </c>
      <c r="C278" s="338">
        <v>6</v>
      </c>
      <c r="D278" s="337">
        <v>0</v>
      </c>
      <c r="E278" s="337">
        <v>6</v>
      </c>
      <c r="G278" s="337">
        <v>7</v>
      </c>
      <c r="H278" s="337">
        <v>0</v>
      </c>
    </row>
    <row r="279" spans="1:8" x14ac:dyDescent="0.3">
      <c r="A279" s="109" t="s">
        <v>492</v>
      </c>
      <c r="B279" s="338">
        <v>0</v>
      </c>
      <c r="C279" s="338">
        <v>0</v>
      </c>
      <c r="D279" s="337">
        <v>0</v>
      </c>
      <c r="E279" s="337">
        <v>0</v>
      </c>
      <c r="G279" s="337">
        <v>0</v>
      </c>
      <c r="H279" s="337">
        <v>0</v>
      </c>
    </row>
    <row r="280" spans="1:8" x14ac:dyDescent="0.3">
      <c r="A280" s="109" t="s">
        <v>1178</v>
      </c>
      <c r="B280" s="338">
        <v>0</v>
      </c>
      <c r="C280" s="338">
        <v>0</v>
      </c>
      <c r="D280" s="337">
        <v>0</v>
      </c>
      <c r="E280" s="337">
        <v>0</v>
      </c>
      <c r="G280" s="337">
        <v>0</v>
      </c>
      <c r="H280" s="337">
        <v>0</v>
      </c>
    </row>
    <row r="281" spans="1:8" x14ac:dyDescent="0.3">
      <c r="A281" s="109" t="s">
        <v>942</v>
      </c>
      <c r="B281" s="338">
        <v>0</v>
      </c>
      <c r="C281" s="338">
        <v>3</v>
      </c>
      <c r="D281" s="337">
        <v>0</v>
      </c>
      <c r="E281" s="337">
        <v>2</v>
      </c>
      <c r="G281" s="337">
        <v>184</v>
      </c>
      <c r="H281" s="337">
        <v>349</v>
      </c>
    </row>
    <row r="282" spans="1:8" x14ac:dyDescent="0.3">
      <c r="A282" s="109" t="s">
        <v>857</v>
      </c>
      <c r="B282" s="338">
        <v>42</v>
      </c>
      <c r="C282" s="338">
        <v>3</v>
      </c>
      <c r="D282" s="337">
        <v>0</v>
      </c>
      <c r="E282" s="337">
        <v>4</v>
      </c>
      <c r="G282" s="337">
        <v>0</v>
      </c>
      <c r="H282" s="337">
        <v>17</v>
      </c>
    </row>
    <row r="283" spans="1:8" x14ac:dyDescent="0.3">
      <c r="A283" s="109" t="s">
        <v>1021</v>
      </c>
      <c r="B283" s="338">
        <v>0</v>
      </c>
      <c r="C283" s="338">
        <v>0</v>
      </c>
      <c r="D283" s="337">
        <v>0</v>
      </c>
      <c r="E283" s="337">
        <v>0</v>
      </c>
      <c r="G283" s="337">
        <v>0</v>
      </c>
      <c r="H283" s="337">
        <v>0</v>
      </c>
    </row>
    <row r="284" spans="1:8" x14ac:dyDescent="0.3">
      <c r="A284" s="109" t="s">
        <v>480</v>
      </c>
      <c r="B284" s="338">
        <v>0</v>
      </c>
      <c r="C284" s="338">
        <v>0</v>
      </c>
      <c r="D284" s="337">
        <v>0</v>
      </c>
      <c r="E284" s="337">
        <v>0</v>
      </c>
      <c r="G284" s="337">
        <v>37</v>
      </c>
      <c r="H284" s="337">
        <v>137</v>
      </c>
    </row>
    <row r="285" spans="1:8" x14ac:dyDescent="0.3">
      <c r="A285" s="109" t="s">
        <v>1036</v>
      </c>
      <c r="B285" s="338">
        <v>0</v>
      </c>
      <c r="C285" s="338">
        <v>4</v>
      </c>
      <c r="D285" s="337">
        <v>0</v>
      </c>
      <c r="E285" s="337">
        <v>3</v>
      </c>
      <c r="G285" s="337">
        <v>2</v>
      </c>
      <c r="H285" s="337">
        <v>2</v>
      </c>
    </row>
    <row r="286" spans="1:8" x14ac:dyDescent="0.3">
      <c r="A286" s="109" t="s">
        <v>856</v>
      </c>
      <c r="B286" s="338">
        <v>0</v>
      </c>
      <c r="C286" s="338">
        <v>0</v>
      </c>
      <c r="D286" s="337">
        <v>0</v>
      </c>
      <c r="E286" s="337">
        <v>0</v>
      </c>
      <c r="G286" s="337">
        <v>0</v>
      </c>
      <c r="H286" s="337">
        <v>0</v>
      </c>
    </row>
    <row r="287" spans="1:8" x14ac:dyDescent="0.3">
      <c r="A287" s="109" t="s">
        <v>837</v>
      </c>
      <c r="B287" s="338">
        <v>0</v>
      </c>
      <c r="C287" s="338">
        <v>0</v>
      </c>
      <c r="D287" s="337">
        <v>0</v>
      </c>
      <c r="E287" s="337">
        <v>0</v>
      </c>
      <c r="G287" s="337">
        <v>0</v>
      </c>
      <c r="H287" s="337">
        <v>82</v>
      </c>
    </row>
    <row r="288" spans="1:8" x14ac:dyDescent="0.3">
      <c r="A288" s="109" t="s">
        <v>977</v>
      </c>
      <c r="B288" s="338">
        <v>1</v>
      </c>
      <c r="C288" s="338">
        <v>0</v>
      </c>
      <c r="D288" s="337">
        <v>0</v>
      </c>
      <c r="E288" s="337">
        <v>0</v>
      </c>
      <c r="G288" s="337">
        <v>0</v>
      </c>
      <c r="H288" s="337">
        <v>6</v>
      </c>
    </row>
    <row r="289" spans="1:8" x14ac:dyDescent="0.3">
      <c r="A289" s="109" t="s">
        <v>790</v>
      </c>
      <c r="B289" s="338">
        <v>0</v>
      </c>
      <c r="C289" s="338">
        <v>0</v>
      </c>
      <c r="D289" s="337">
        <v>50</v>
      </c>
      <c r="E289" s="337">
        <v>0</v>
      </c>
      <c r="G289" s="337">
        <v>56</v>
      </c>
      <c r="H289" s="337">
        <v>150</v>
      </c>
    </row>
    <row r="290" spans="1:8" x14ac:dyDescent="0.3">
      <c r="A290" s="109" t="s">
        <v>476</v>
      </c>
      <c r="B290" s="338">
        <v>0</v>
      </c>
      <c r="C290" s="338">
        <v>0</v>
      </c>
      <c r="D290" s="337">
        <v>0</v>
      </c>
      <c r="E290" s="337">
        <v>0</v>
      </c>
      <c r="G290" s="337">
        <v>0</v>
      </c>
      <c r="H290" s="337">
        <v>0</v>
      </c>
    </row>
    <row r="291" spans="1:8" x14ac:dyDescent="0.3">
      <c r="A291" s="109" t="s">
        <v>473</v>
      </c>
      <c r="B291" s="338">
        <v>0</v>
      </c>
      <c r="C291" s="338">
        <v>0</v>
      </c>
      <c r="D291" s="337">
        <v>0</v>
      </c>
      <c r="E291" s="337">
        <v>5</v>
      </c>
      <c r="G291" s="337">
        <v>12</v>
      </c>
      <c r="H291" s="337">
        <v>9</v>
      </c>
    </row>
    <row r="292" spans="1:8" x14ac:dyDescent="0.3">
      <c r="A292" s="109" t="s">
        <v>1076</v>
      </c>
      <c r="B292" s="338">
        <v>0</v>
      </c>
      <c r="C292" s="338">
        <v>0</v>
      </c>
      <c r="D292" s="337">
        <v>0</v>
      </c>
      <c r="E292" s="337">
        <v>0</v>
      </c>
      <c r="G292" s="337">
        <v>0</v>
      </c>
      <c r="H292" s="337">
        <v>445</v>
      </c>
    </row>
    <row r="293" spans="1:8" x14ac:dyDescent="0.3">
      <c r="A293" s="109" t="s">
        <v>814</v>
      </c>
      <c r="B293" s="338">
        <v>0</v>
      </c>
      <c r="C293" s="338">
        <v>0</v>
      </c>
      <c r="D293" s="337">
        <v>0</v>
      </c>
      <c r="E293" s="337">
        <v>0</v>
      </c>
      <c r="G293" s="337">
        <v>0</v>
      </c>
      <c r="H293" s="337">
        <v>0</v>
      </c>
    </row>
    <row r="294" spans="1:8" x14ac:dyDescent="0.3">
      <c r="A294" s="109" t="s">
        <v>910</v>
      </c>
      <c r="B294" s="338">
        <v>0</v>
      </c>
      <c r="C294" s="338">
        <v>0</v>
      </c>
      <c r="D294" s="337">
        <v>0</v>
      </c>
      <c r="E294" s="337">
        <v>0</v>
      </c>
      <c r="G294" s="337">
        <v>0</v>
      </c>
      <c r="H294" s="337">
        <v>39</v>
      </c>
    </row>
    <row r="295" spans="1:8" x14ac:dyDescent="0.3">
      <c r="A295" s="109" t="s">
        <v>836</v>
      </c>
      <c r="B295" s="338">
        <v>5</v>
      </c>
      <c r="C295" s="338">
        <v>0</v>
      </c>
      <c r="D295" s="337">
        <v>0</v>
      </c>
      <c r="E295" s="337">
        <v>0</v>
      </c>
      <c r="G295" s="337">
        <v>0</v>
      </c>
      <c r="H295" s="337">
        <v>8</v>
      </c>
    </row>
    <row r="296" spans="1:8" x14ac:dyDescent="0.3">
      <c r="A296" s="109" t="s">
        <v>1075</v>
      </c>
      <c r="B296" s="338">
        <v>0</v>
      </c>
      <c r="C296" s="338">
        <v>0</v>
      </c>
      <c r="D296" s="337">
        <v>0</v>
      </c>
      <c r="E296" s="337">
        <v>0</v>
      </c>
      <c r="G296" s="337">
        <v>0</v>
      </c>
      <c r="H296" s="337">
        <v>0</v>
      </c>
    </row>
    <row r="297" spans="1:8" x14ac:dyDescent="0.3">
      <c r="A297" s="109" t="s">
        <v>1007</v>
      </c>
      <c r="B297" s="338">
        <v>0</v>
      </c>
      <c r="C297" s="338">
        <v>0</v>
      </c>
      <c r="D297" s="337">
        <v>0</v>
      </c>
      <c r="E297" s="337">
        <v>0</v>
      </c>
      <c r="G297" s="337">
        <v>0</v>
      </c>
      <c r="H297" s="337">
        <v>2</v>
      </c>
    </row>
    <row r="298" spans="1:8" x14ac:dyDescent="0.3">
      <c r="A298" s="109" t="s">
        <v>466</v>
      </c>
      <c r="B298" s="338">
        <v>0</v>
      </c>
      <c r="C298" s="338">
        <v>0</v>
      </c>
      <c r="D298" s="337">
        <v>0</v>
      </c>
      <c r="E298" s="337">
        <v>0</v>
      </c>
      <c r="G298" s="337">
        <v>3</v>
      </c>
      <c r="H298" s="337">
        <v>260</v>
      </c>
    </row>
    <row r="299" spans="1:8" x14ac:dyDescent="0.3">
      <c r="A299" s="109" t="s">
        <v>1074</v>
      </c>
      <c r="B299" s="338">
        <v>0</v>
      </c>
      <c r="C299" s="338">
        <v>0</v>
      </c>
      <c r="D299" s="337">
        <v>0</v>
      </c>
      <c r="E299" s="337">
        <v>0</v>
      </c>
      <c r="G299" s="337">
        <v>0</v>
      </c>
      <c r="H299" s="337">
        <v>0</v>
      </c>
    </row>
    <row r="300" spans="1:8" x14ac:dyDescent="0.3">
      <c r="A300" s="109" t="s">
        <v>764</v>
      </c>
      <c r="B300" s="338">
        <v>0</v>
      </c>
      <c r="C300" s="338">
        <v>0</v>
      </c>
      <c r="D300" s="337">
        <v>0</v>
      </c>
      <c r="E300" s="337">
        <v>0</v>
      </c>
      <c r="G300" s="337">
        <v>0</v>
      </c>
      <c r="H300" s="337">
        <v>88</v>
      </c>
    </row>
    <row r="301" spans="1:8" x14ac:dyDescent="0.3">
      <c r="A301" s="109" t="s">
        <v>1201</v>
      </c>
      <c r="B301" s="338">
        <v>0</v>
      </c>
      <c r="C301" s="338">
        <v>0</v>
      </c>
      <c r="D301" s="337">
        <v>0</v>
      </c>
      <c r="E301" s="337">
        <v>0</v>
      </c>
      <c r="G301" s="337">
        <v>0</v>
      </c>
      <c r="H301" s="337">
        <v>35</v>
      </c>
    </row>
    <row r="302" spans="1:8" x14ac:dyDescent="0.3">
      <c r="A302" s="109" t="s">
        <v>941</v>
      </c>
      <c r="B302" s="340">
        <v>0</v>
      </c>
      <c r="C302" s="338">
        <v>0</v>
      </c>
      <c r="D302" s="337">
        <v>0</v>
      </c>
      <c r="E302" s="337">
        <v>0</v>
      </c>
      <c r="G302" s="337">
        <v>0</v>
      </c>
      <c r="H302" s="337">
        <v>0</v>
      </c>
    </row>
    <row r="303" spans="1:8" x14ac:dyDescent="0.3">
      <c r="A303" s="109" t="s">
        <v>835</v>
      </c>
      <c r="B303" s="344">
        <v>29</v>
      </c>
      <c r="C303" s="338">
        <v>0</v>
      </c>
      <c r="D303" s="337">
        <v>23</v>
      </c>
      <c r="E303" s="337">
        <v>0</v>
      </c>
      <c r="G303" s="337">
        <v>6</v>
      </c>
      <c r="H303" s="337">
        <v>219</v>
      </c>
    </row>
    <row r="304" spans="1:8" x14ac:dyDescent="0.3">
      <c r="A304" s="109" t="s">
        <v>868</v>
      </c>
      <c r="B304" s="344">
        <v>0</v>
      </c>
      <c r="C304" s="338">
        <v>0</v>
      </c>
      <c r="D304" s="337">
        <v>0</v>
      </c>
      <c r="E304" s="337">
        <v>0</v>
      </c>
      <c r="G304" s="337">
        <v>0</v>
      </c>
      <c r="H304" s="337">
        <v>0</v>
      </c>
    </row>
    <row r="305" spans="1:8" x14ac:dyDescent="0.3">
      <c r="A305" s="109" t="s">
        <v>813</v>
      </c>
      <c r="B305" s="344">
        <v>0</v>
      </c>
      <c r="C305" s="338">
        <v>0</v>
      </c>
      <c r="D305" s="337">
        <v>0</v>
      </c>
      <c r="E305" s="337">
        <v>0</v>
      </c>
      <c r="G305" s="337">
        <v>0</v>
      </c>
      <c r="H305" s="337">
        <v>0</v>
      </c>
    </row>
    <row r="306" spans="1:8" x14ac:dyDescent="0.3">
      <c r="A306" s="109" t="s">
        <v>834</v>
      </c>
      <c r="B306" s="344">
        <v>17</v>
      </c>
      <c r="C306" s="338">
        <v>0</v>
      </c>
      <c r="D306" s="337">
        <v>109</v>
      </c>
      <c r="E306" s="337">
        <v>0</v>
      </c>
      <c r="G306" s="337">
        <v>0</v>
      </c>
      <c r="H306" s="337">
        <v>376</v>
      </c>
    </row>
    <row r="307" spans="1:8" x14ac:dyDescent="0.3">
      <c r="A307" s="109" t="s">
        <v>940</v>
      </c>
      <c r="B307" s="338">
        <v>0</v>
      </c>
      <c r="C307" s="338">
        <v>0</v>
      </c>
      <c r="D307" s="337">
        <v>0</v>
      </c>
      <c r="E307" s="337">
        <v>0</v>
      </c>
      <c r="G307" s="337">
        <v>0</v>
      </c>
      <c r="H307" s="337">
        <v>0</v>
      </c>
    </row>
    <row r="308" spans="1:8" x14ac:dyDescent="0.3">
      <c r="A308" s="109" t="s">
        <v>1002</v>
      </c>
      <c r="B308" s="338">
        <v>0</v>
      </c>
      <c r="C308" s="338">
        <v>0</v>
      </c>
      <c r="D308" s="337">
        <v>6</v>
      </c>
      <c r="E308" s="337">
        <v>0</v>
      </c>
      <c r="G308" s="337">
        <v>4</v>
      </c>
      <c r="H308" s="337">
        <v>135</v>
      </c>
    </row>
    <row r="309" spans="1:8" x14ac:dyDescent="0.3">
      <c r="A309" s="109" t="s">
        <v>456</v>
      </c>
      <c r="B309" s="338">
        <v>0</v>
      </c>
      <c r="C309" s="338">
        <v>0</v>
      </c>
      <c r="D309" s="337">
        <v>0</v>
      </c>
      <c r="E309" s="337">
        <v>1</v>
      </c>
      <c r="G309" s="337">
        <v>13</v>
      </c>
      <c r="H309" s="337">
        <v>14</v>
      </c>
    </row>
    <row r="310" spans="1:8" x14ac:dyDescent="0.3">
      <c r="A310" s="109" t="s">
        <v>888</v>
      </c>
      <c r="B310" s="338">
        <v>45</v>
      </c>
      <c r="C310" s="338">
        <v>0</v>
      </c>
      <c r="D310" s="337">
        <v>0</v>
      </c>
      <c r="E310" s="337">
        <v>0</v>
      </c>
      <c r="G310" s="337">
        <v>46</v>
      </c>
      <c r="H310" s="337">
        <v>12</v>
      </c>
    </row>
    <row r="311" spans="1:8" x14ac:dyDescent="0.3">
      <c r="A311" s="109" t="s">
        <v>909</v>
      </c>
      <c r="B311" s="338">
        <v>0</v>
      </c>
      <c r="C311" s="338">
        <v>0</v>
      </c>
      <c r="D311" s="337">
        <v>0</v>
      </c>
      <c r="E311" s="337">
        <v>0</v>
      </c>
      <c r="G311" s="337">
        <v>6</v>
      </c>
      <c r="H311" s="337">
        <v>2</v>
      </c>
    </row>
    <row r="312" spans="1:8" x14ac:dyDescent="0.3">
      <c r="A312" s="109" t="s">
        <v>1000</v>
      </c>
      <c r="B312" s="338">
        <v>0</v>
      </c>
      <c r="C312" s="338">
        <v>0</v>
      </c>
      <c r="D312" s="337">
        <v>0</v>
      </c>
      <c r="E312" s="337">
        <v>0</v>
      </c>
      <c r="G312" s="337">
        <v>0</v>
      </c>
      <c r="H312" s="337">
        <v>0</v>
      </c>
    </row>
    <row r="313" spans="1:8" x14ac:dyDescent="0.3">
      <c r="A313" s="109" t="s">
        <v>451</v>
      </c>
      <c r="B313" s="338">
        <v>7</v>
      </c>
      <c r="C313" s="338">
        <v>0</v>
      </c>
      <c r="D313" s="337">
        <v>18</v>
      </c>
      <c r="E313" s="337">
        <v>0</v>
      </c>
      <c r="G313" s="337">
        <v>22</v>
      </c>
      <c r="H313" s="337">
        <v>54</v>
      </c>
    </row>
    <row r="314" spans="1:8" x14ac:dyDescent="0.3">
      <c r="A314" s="109" t="s">
        <v>1230</v>
      </c>
      <c r="B314" s="338">
        <v>0</v>
      </c>
      <c r="C314" s="338">
        <v>0</v>
      </c>
      <c r="D314" s="337">
        <v>0</v>
      </c>
      <c r="E314" s="337">
        <v>0</v>
      </c>
      <c r="G314" s="337">
        <v>0</v>
      </c>
      <c r="H314" s="337">
        <v>0</v>
      </c>
    </row>
    <row r="315" spans="1:8" x14ac:dyDescent="0.3">
      <c r="A315" s="109" t="s">
        <v>789</v>
      </c>
      <c r="B315" s="340">
        <v>0</v>
      </c>
      <c r="C315" s="338">
        <v>0</v>
      </c>
      <c r="D315" s="337">
        <v>0</v>
      </c>
      <c r="E315" s="337">
        <v>0</v>
      </c>
      <c r="G315" s="337">
        <v>0</v>
      </c>
      <c r="H315" s="337">
        <v>0</v>
      </c>
    </row>
    <row r="316" spans="1:8" x14ac:dyDescent="0.3">
      <c r="A316" s="109" t="s">
        <v>976</v>
      </c>
      <c r="B316" s="344">
        <v>0</v>
      </c>
      <c r="C316" s="338">
        <v>0</v>
      </c>
      <c r="D316" s="337">
        <v>0</v>
      </c>
      <c r="E316" s="337">
        <v>0</v>
      </c>
      <c r="G316" s="337">
        <v>0</v>
      </c>
      <c r="H316" s="337">
        <v>186</v>
      </c>
    </row>
    <row r="317" spans="1:8" x14ac:dyDescent="0.3">
      <c r="A317" s="109" t="s">
        <v>939</v>
      </c>
      <c r="B317" s="344">
        <v>0</v>
      </c>
      <c r="C317" s="338">
        <v>0</v>
      </c>
      <c r="D317" s="337">
        <v>0</v>
      </c>
      <c r="E317" s="337">
        <v>0</v>
      </c>
      <c r="G317" s="337">
        <v>0</v>
      </c>
      <c r="H317" s="337">
        <v>0</v>
      </c>
    </row>
    <row r="318" spans="1:8" x14ac:dyDescent="0.3">
      <c r="A318" s="109" t="s">
        <v>1073</v>
      </c>
      <c r="B318" s="344">
        <v>0</v>
      </c>
      <c r="C318" s="338">
        <v>0</v>
      </c>
      <c r="D318" s="337">
        <v>0</v>
      </c>
      <c r="E318" s="337">
        <v>0</v>
      </c>
      <c r="G318" s="337">
        <v>8</v>
      </c>
      <c r="H318" s="337">
        <v>5</v>
      </c>
    </row>
    <row r="319" spans="1:8" x14ac:dyDescent="0.3">
      <c r="A319" s="109" t="s">
        <v>1035</v>
      </c>
      <c r="B319" s="338">
        <v>1</v>
      </c>
      <c r="C319" s="338">
        <v>0</v>
      </c>
      <c r="D319" s="337">
        <v>2</v>
      </c>
      <c r="E319" s="337">
        <v>0</v>
      </c>
      <c r="G319" s="337">
        <v>0</v>
      </c>
      <c r="H319" s="337">
        <v>5</v>
      </c>
    </row>
    <row r="320" spans="1:8" x14ac:dyDescent="0.3">
      <c r="A320" s="109" t="s">
        <v>788</v>
      </c>
      <c r="B320" s="338">
        <v>0</v>
      </c>
      <c r="C320" s="338">
        <v>0</v>
      </c>
      <c r="D320" s="337">
        <v>0</v>
      </c>
      <c r="E320" s="337">
        <v>0</v>
      </c>
      <c r="G320" s="337">
        <v>4</v>
      </c>
      <c r="H320" s="337">
        <v>101</v>
      </c>
    </row>
    <row r="321" spans="1:8" x14ac:dyDescent="0.3">
      <c r="A321" s="109" t="s">
        <v>1229</v>
      </c>
      <c r="B321" s="338">
        <v>26</v>
      </c>
      <c r="C321" s="338">
        <v>0</v>
      </c>
      <c r="D321" s="337">
        <v>13</v>
      </c>
      <c r="E321" s="337">
        <v>0</v>
      </c>
      <c r="G321" s="337">
        <v>0</v>
      </c>
      <c r="H321" s="337">
        <v>2082</v>
      </c>
    </row>
    <row r="322" spans="1:8" x14ac:dyDescent="0.3">
      <c r="A322" s="109" t="s">
        <v>1200</v>
      </c>
      <c r="B322" s="338">
        <v>0</v>
      </c>
      <c r="C322" s="338">
        <v>0</v>
      </c>
      <c r="D322" s="337">
        <v>0</v>
      </c>
      <c r="E322" s="337">
        <v>0</v>
      </c>
      <c r="G322" s="337">
        <v>88</v>
      </c>
      <c r="H322" s="337">
        <v>208</v>
      </c>
    </row>
    <row r="323" spans="1:8" x14ac:dyDescent="0.3">
      <c r="A323" s="109" t="s">
        <v>887</v>
      </c>
      <c r="B323" s="338">
        <v>0</v>
      </c>
      <c r="C323" s="338">
        <v>0</v>
      </c>
      <c r="D323" s="337">
        <v>0</v>
      </c>
      <c r="E323" s="337">
        <v>0</v>
      </c>
      <c r="G323" s="337">
        <v>0</v>
      </c>
      <c r="H323" s="337">
        <v>0</v>
      </c>
    </row>
    <row r="324" spans="1:8" x14ac:dyDescent="0.3">
      <c r="A324" s="109" t="s">
        <v>763</v>
      </c>
      <c r="B324" s="338">
        <v>0</v>
      </c>
      <c r="C324" s="338">
        <v>0</v>
      </c>
      <c r="D324" s="337">
        <v>0</v>
      </c>
      <c r="E324" s="337">
        <v>0</v>
      </c>
      <c r="G324" s="337">
        <v>8</v>
      </c>
      <c r="H324" s="337">
        <v>0</v>
      </c>
    </row>
    <row r="325" spans="1:8" x14ac:dyDescent="0.3">
      <c r="A325" s="109" t="s">
        <v>908</v>
      </c>
      <c r="B325" s="338">
        <v>0</v>
      </c>
      <c r="C325" s="338">
        <v>0</v>
      </c>
      <c r="D325" s="337">
        <v>0</v>
      </c>
      <c r="E325" s="337">
        <v>0</v>
      </c>
      <c r="G325" s="337">
        <v>340</v>
      </c>
      <c r="H325" s="337">
        <v>287</v>
      </c>
    </row>
    <row r="326" spans="1:8" x14ac:dyDescent="0.3">
      <c r="A326" s="109" t="s">
        <v>965</v>
      </c>
      <c r="B326" s="338">
        <v>0</v>
      </c>
      <c r="C326" s="338">
        <v>0</v>
      </c>
      <c r="D326" s="337">
        <v>0</v>
      </c>
      <c r="E326" s="337">
        <v>0</v>
      </c>
      <c r="G326" s="337">
        <v>0</v>
      </c>
      <c r="H326" s="337">
        <v>5</v>
      </c>
    </row>
    <row r="327" spans="1:8" x14ac:dyDescent="0.3">
      <c r="A327" s="109" t="s">
        <v>425</v>
      </c>
      <c r="B327" s="338">
        <v>81</v>
      </c>
      <c r="C327" s="338">
        <v>0</v>
      </c>
      <c r="D327" s="337">
        <v>151</v>
      </c>
      <c r="E327" s="337">
        <v>0</v>
      </c>
      <c r="G327" s="337">
        <v>0</v>
      </c>
      <c r="H327" s="337">
        <v>780</v>
      </c>
    </row>
    <row r="328" spans="1:8" x14ac:dyDescent="0.3">
      <c r="A328" s="109" t="s">
        <v>1177</v>
      </c>
      <c r="B328" s="338">
        <v>0</v>
      </c>
      <c r="C328" s="338">
        <v>0</v>
      </c>
      <c r="D328" s="337">
        <v>0</v>
      </c>
      <c r="E328" s="337">
        <v>0</v>
      </c>
      <c r="G328" s="337">
        <v>0</v>
      </c>
      <c r="H328" s="337">
        <v>0</v>
      </c>
    </row>
    <row r="329" spans="1:8" x14ac:dyDescent="0.3">
      <c r="A329" s="109" t="s">
        <v>1199</v>
      </c>
      <c r="B329" s="338">
        <v>0</v>
      </c>
      <c r="C329" s="338">
        <v>0</v>
      </c>
      <c r="D329" s="337">
        <v>0</v>
      </c>
      <c r="E329" s="337">
        <v>0</v>
      </c>
      <c r="G329" s="337">
        <v>2</v>
      </c>
      <c r="H329" s="337">
        <v>53</v>
      </c>
    </row>
    <row r="330" spans="1:8" x14ac:dyDescent="0.3">
      <c r="A330" s="109" t="s">
        <v>1171</v>
      </c>
      <c r="B330" s="338">
        <v>0</v>
      </c>
      <c r="C330" s="338">
        <v>0</v>
      </c>
      <c r="D330" s="337">
        <v>39</v>
      </c>
      <c r="E330" s="337">
        <v>0</v>
      </c>
      <c r="G330" s="337">
        <v>5</v>
      </c>
      <c r="H330" s="337">
        <v>0</v>
      </c>
    </row>
    <row r="331" spans="1:8" x14ac:dyDescent="0.3">
      <c r="A331" s="109" t="s">
        <v>1214</v>
      </c>
      <c r="B331" s="338">
        <v>0</v>
      </c>
      <c r="C331" s="338">
        <v>8</v>
      </c>
      <c r="D331" s="337">
        <v>0</v>
      </c>
      <c r="E331" s="337">
        <v>6</v>
      </c>
      <c r="G331" s="337">
        <v>0</v>
      </c>
      <c r="H331" s="337">
        <v>1</v>
      </c>
    </row>
    <row r="332" spans="1:8" x14ac:dyDescent="0.3">
      <c r="A332" s="109" t="s">
        <v>762</v>
      </c>
      <c r="B332" s="338">
        <v>50</v>
      </c>
      <c r="C332" s="338">
        <v>0</v>
      </c>
      <c r="D332" s="337">
        <v>118</v>
      </c>
      <c r="E332" s="337">
        <v>89</v>
      </c>
      <c r="G332" s="337">
        <v>2</v>
      </c>
      <c r="H332" s="337">
        <v>80</v>
      </c>
    </row>
    <row r="333" spans="1:8" x14ac:dyDescent="0.3">
      <c r="A333" s="109" t="s">
        <v>1011</v>
      </c>
      <c r="B333" s="338">
        <v>0</v>
      </c>
      <c r="C333" s="338">
        <v>0</v>
      </c>
      <c r="D333" s="337">
        <v>0</v>
      </c>
      <c r="E333" s="337">
        <v>0</v>
      </c>
      <c r="G333" s="337">
        <v>0</v>
      </c>
      <c r="H333" s="337">
        <v>4</v>
      </c>
    </row>
    <row r="334" spans="1:8" x14ac:dyDescent="0.3">
      <c r="A334" s="109" t="s">
        <v>855</v>
      </c>
      <c r="B334" s="338">
        <v>0</v>
      </c>
      <c r="C334" s="338">
        <v>0</v>
      </c>
      <c r="D334" s="337">
        <v>0</v>
      </c>
      <c r="E334" s="337">
        <v>0</v>
      </c>
      <c r="G334" s="337">
        <v>1</v>
      </c>
      <c r="H334" s="337">
        <v>12</v>
      </c>
    </row>
    <row r="335" spans="1:8" x14ac:dyDescent="0.3">
      <c r="A335" s="109" t="s">
        <v>938</v>
      </c>
      <c r="B335" s="338">
        <v>0</v>
      </c>
      <c r="C335" s="338">
        <v>0</v>
      </c>
      <c r="D335" s="337">
        <v>0</v>
      </c>
      <c r="E335" s="337">
        <v>0</v>
      </c>
      <c r="G335" s="337">
        <v>0</v>
      </c>
      <c r="H335" s="337">
        <v>80</v>
      </c>
    </row>
    <row r="336" spans="1:8" x14ac:dyDescent="0.3">
      <c r="A336" s="109" t="s">
        <v>937</v>
      </c>
      <c r="B336" s="338">
        <v>0</v>
      </c>
      <c r="C336" s="338">
        <v>0</v>
      </c>
      <c r="D336" s="337">
        <v>0</v>
      </c>
      <c r="E336" s="337">
        <v>0</v>
      </c>
      <c r="G336" s="337">
        <v>0</v>
      </c>
      <c r="H336" s="337">
        <v>0</v>
      </c>
    </row>
    <row r="337" spans="1:8" x14ac:dyDescent="0.3">
      <c r="A337" s="109" t="s">
        <v>1072</v>
      </c>
      <c r="B337" s="338">
        <v>0</v>
      </c>
      <c r="C337" s="338">
        <v>0</v>
      </c>
      <c r="D337" s="337">
        <v>0</v>
      </c>
      <c r="E337" s="337">
        <v>0</v>
      </c>
      <c r="G337" s="337">
        <v>0</v>
      </c>
      <c r="H337" s="337">
        <v>0</v>
      </c>
    </row>
    <row r="338" spans="1:8" x14ac:dyDescent="0.3">
      <c r="A338" s="109" t="s">
        <v>833</v>
      </c>
      <c r="B338" s="338">
        <v>0</v>
      </c>
      <c r="C338" s="338">
        <v>0</v>
      </c>
      <c r="D338" s="337">
        <v>0</v>
      </c>
      <c r="E338" s="337">
        <v>0</v>
      </c>
      <c r="G338" s="337">
        <v>3</v>
      </c>
      <c r="H338" s="337">
        <v>15</v>
      </c>
    </row>
    <row r="339" spans="1:8" x14ac:dyDescent="0.3">
      <c r="A339" s="109" t="s">
        <v>1071</v>
      </c>
      <c r="B339" s="338">
        <v>0</v>
      </c>
      <c r="C339" s="338">
        <v>0</v>
      </c>
      <c r="D339" s="337">
        <v>0</v>
      </c>
      <c r="E339" s="337">
        <v>0</v>
      </c>
      <c r="G339" s="337">
        <v>0</v>
      </c>
      <c r="H339" s="337">
        <v>0</v>
      </c>
    </row>
    <row r="340" spans="1:8" x14ac:dyDescent="0.3">
      <c r="A340" s="109" t="s">
        <v>1311</v>
      </c>
      <c r="B340" s="338">
        <v>0</v>
      </c>
      <c r="C340" s="338">
        <v>0</v>
      </c>
      <c r="D340" s="337">
        <v>7</v>
      </c>
      <c r="E340" s="337">
        <v>0</v>
      </c>
      <c r="G340" s="337">
        <v>3</v>
      </c>
      <c r="H340" s="337">
        <v>17</v>
      </c>
    </row>
    <row r="341" spans="1:8" x14ac:dyDescent="0.3">
      <c r="A341" s="109" t="s">
        <v>1070</v>
      </c>
      <c r="B341" s="338">
        <v>0</v>
      </c>
      <c r="C341" s="338">
        <v>0</v>
      </c>
      <c r="D341" s="337">
        <v>0</v>
      </c>
      <c r="E341" s="337">
        <v>0</v>
      </c>
      <c r="G341" s="337">
        <v>0</v>
      </c>
      <c r="H341" s="337">
        <v>1</v>
      </c>
    </row>
    <row r="342" spans="1:8" x14ac:dyDescent="0.3">
      <c r="A342" s="109" t="s">
        <v>1176</v>
      </c>
      <c r="B342" s="338">
        <v>48</v>
      </c>
      <c r="C342" s="338">
        <v>8</v>
      </c>
      <c r="D342" s="337">
        <v>2</v>
      </c>
      <c r="E342" s="337">
        <v>2</v>
      </c>
      <c r="G342" s="337">
        <v>3</v>
      </c>
      <c r="H342" s="337">
        <v>0</v>
      </c>
    </row>
    <row r="343" spans="1:8" x14ac:dyDescent="0.3">
      <c r="A343" s="109" t="s">
        <v>1069</v>
      </c>
      <c r="B343" s="338">
        <v>1</v>
      </c>
      <c r="C343" s="338">
        <v>0</v>
      </c>
      <c r="D343" s="337">
        <v>34</v>
      </c>
      <c r="E343" s="337">
        <v>0</v>
      </c>
      <c r="G343" s="337">
        <v>18</v>
      </c>
      <c r="H343" s="337">
        <v>357</v>
      </c>
    </row>
    <row r="344" spans="1:8" x14ac:dyDescent="0.3">
      <c r="A344" s="109" t="s">
        <v>867</v>
      </c>
      <c r="B344" s="338">
        <v>0</v>
      </c>
      <c r="C344" s="338">
        <v>0</v>
      </c>
      <c r="D344" s="337">
        <v>0</v>
      </c>
      <c r="E344" s="337">
        <v>0</v>
      </c>
      <c r="G344" s="337">
        <v>21</v>
      </c>
      <c r="H344" s="337">
        <v>44</v>
      </c>
    </row>
    <row r="345" spans="1:8" x14ac:dyDescent="0.3">
      <c r="A345" s="109" t="s">
        <v>787</v>
      </c>
      <c r="B345" s="338">
        <v>0</v>
      </c>
      <c r="C345" s="338">
        <v>0</v>
      </c>
      <c r="D345" s="337">
        <v>0</v>
      </c>
      <c r="E345" s="337">
        <v>0</v>
      </c>
      <c r="G345" s="337">
        <v>0</v>
      </c>
      <c r="H345" s="337">
        <v>0</v>
      </c>
    </row>
    <row r="346" spans="1:8" x14ac:dyDescent="0.3">
      <c r="A346" s="109" t="s">
        <v>936</v>
      </c>
      <c r="B346" s="338">
        <v>0</v>
      </c>
      <c r="C346" s="338">
        <v>0</v>
      </c>
      <c r="D346" s="337">
        <v>0</v>
      </c>
      <c r="E346" s="337">
        <v>0</v>
      </c>
      <c r="G346" s="337">
        <v>0</v>
      </c>
      <c r="H346" s="337">
        <v>701</v>
      </c>
    </row>
    <row r="347" spans="1:8" x14ac:dyDescent="0.3">
      <c r="A347" s="109" t="s">
        <v>797</v>
      </c>
      <c r="B347" s="338">
        <v>0</v>
      </c>
      <c r="C347" s="338">
        <v>0</v>
      </c>
      <c r="D347" s="337">
        <v>0</v>
      </c>
      <c r="E347" s="337">
        <v>0</v>
      </c>
      <c r="G347" s="337">
        <v>8</v>
      </c>
      <c r="H347" s="337">
        <v>206</v>
      </c>
    </row>
    <row r="348" spans="1:8" x14ac:dyDescent="0.3">
      <c r="A348" s="109" t="s">
        <v>1068</v>
      </c>
      <c r="B348" s="338">
        <v>0</v>
      </c>
      <c r="C348" s="338">
        <v>0</v>
      </c>
      <c r="D348" s="337">
        <v>0</v>
      </c>
      <c r="E348" s="337">
        <v>0</v>
      </c>
      <c r="G348" s="337">
        <v>0</v>
      </c>
      <c r="H348" s="337">
        <v>0</v>
      </c>
    </row>
    <row r="349" spans="1:8" x14ac:dyDescent="0.3">
      <c r="A349" s="109" t="s">
        <v>1228</v>
      </c>
      <c r="B349" s="338">
        <v>2</v>
      </c>
      <c r="C349" s="338">
        <v>0</v>
      </c>
      <c r="D349" s="337">
        <v>0</v>
      </c>
      <c r="E349" s="337">
        <v>0</v>
      </c>
      <c r="G349" s="337">
        <v>0</v>
      </c>
      <c r="H349" s="337">
        <v>3</v>
      </c>
    </row>
    <row r="350" spans="1:8" x14ac:dyDescent="0.3">
      <c r="A350" s="109" t="s">
        <v>1198</v>
      </c>
      <c r="B350" s="338">
        <v>0</v>
      </c>
      <c r="C350" s="338">
        <v>0</v>
      </c>
      <c r="D350" s="337">
        <v>0</v>
      </c>
      <c r="E350" s="337">
        <v>0</v>
      </c>
      <c r="G350" s="337">
        <v>1</v>
      </c>
      <c r="H350" s="337">
        <v>2</v>
      </c>
    </row>
    <row r="351" spans="1:8" x14ac:dyDescent="0.3">
      <c r="A351" s="109" t="s">
        <v>866</v>
      </c>
      <c r="B351" s="338">
        <v>0</v>
      </c>
      <c r="C351" s="338">
        <v>0</v>
      </c>
      <c r="D351" s="337">
        <v>0</v>
      </c>
      <c r="E351" s="337">
        <v>0</v>
      </c>
      <c r="G351" s="337">
        <v>0</v>
      </c>
      <c r="H351" s="337">
        <v>65</v>
      </c>
    </row>
    <row r="352" spans="1:8" x14ac:dyDescent="0.3">
      <c r="A352" s="109" t="s">
        <v>1197</v>
      </c>
      <c r="B352" s="338">
        <v>23</v>
      </c>
      <c r="C352" s="338">
        <v>0</v>
      </c>
      <c r="D352" s="337">
        <v>209</v>
      </c>
      <c r="E352" s="337">
        <v>0</v>
      </c>
      <c r="G352" s="337">
        <v>0</v>
      </c>
      <c r="H352" s="337">
        <v>171</v>
      </c>
    </row>
    <row r="353" spans="1:8" x14ac:dyDescent="0.3">
      <c r="A353" s="109" t="s">
        <v>975</v>
      </c>
      <c r="B353" s="338">
        <v>0</v>
      </c>
      <c r="C353" s="338">
        <v>0</v>
      </c>
      <c r="D353" s="337">
        <v>0</v>
      </c>
      <c r="E353" s="337">
        <v>0</v>
      </c>
      <c r="G353" s="337">
        <v>10</v>
      </c>
      <c r="H353" s="337">
        <v>23</v>
      </c>
    </row>
    <row r="354" spans="1:8" x14ac:dyDescent="0.3">
      <c r="A354" s="109" t="s">
        <v>409</v>
      </c>
      <c r="B354" s="338">
        <v>36</v>
      </c>
      <c r="C354" s="338">
        <v>0</v>
      </c>
      <c r="D354" s="337">
        <v>31</v>
      </c>
      <c r="E354" s="337">
        <v>0</v>
      </c>
      <c r="G354" s="337">
        <v>15</v>
      </c>
      <c r="H354" s="337">
        <v>334</v>
      </c>
    </row>
    <row r="355" spans="1:8" x14ac:dyDescent="0.3">
      <c r="A355" s="109" t="s">
        <v>1188</v>
      </c>
      <c r="B355" s="338">
        <v>0</v>
      </c>
      <c r="C355" s="338">
        <v>0</v>
      </c>
      <c r="D355" s="337">
        <v>0</v>
      </c>
      <c r="E355" s="337">
        <v>0</v>
      </c>
      <c r="G355" s="337">
        <v>15</v>
      </c>
      <c r="H355" s="337">
        <v>53</v>
      </c>
    </row>
    <row r="356" spans="1:8" x14ac:dyDescent="0.3">
      <c r="A356" s="109" t="s">
        <v>1196</v>
      </c>
      <c r="B356" s="340">
        <v>0</v>
      </c>
      <c r="C356" s="338">
        <v>0</v>
      </c>
      <c r="D356" s="337">
        <v>0</v>
      </c>
      <c r="E356" s="337">
        <v>0</v>
      </c>
      <c r="G356" s="337">
        <v>0</v>
      </c>
      <c r="H356" s="337">
        <v>6</v>
      </c>
    </row>
    <row r="357" spans="1:8" x14ac:dyDescent="0.3">
      <c r="A357" s="109" t="s">
        <v>1227</v>
      </c>
      <c r="B357" s="344">
        <v>128</v>
      </c>
      <c r="C357" s="338">
        <v>0</v>
      </c>
      <c r="D357" s="337">
        <v>21</v>
      </c>
      <c r="E357" s="337">
        <v>0</v>
      </c>
      <c r="G357" s="337">
        <v>10</v>
      </c>
      <c r="H357" s="337">
        <v>228</v>
      </c>
    </row>
    <row r="358" spans="1:8" x14ac:dyDescent="0.3">
      <c r="A358" s="109" t="s">
        <v>405</v>
      </c>
      <c r="B358" s="344">
        <v>0</v>
      </c>
      <c r="C358" s="338">
        <v>0</v>
      </c>
      <c r="D358" s="337">
        <v>0</v>
      </c>
      <c r="E358" s="337">
        <v>0</v>
      </c>
      <c r="G358" s="337">
        <v>4</v>
      </c>
      <c r="H358" s="337">
        <v>34</v>
      </c>
    </row>
    <row r="359" spans="1:8" x14ac:dyDescent="0.3">
      <c r="A359" s="109" t="s">
        <v>1220</v>
      </c>
      <c r="B359" s="344">
        <v>0</v>
      </c>
      <c r="C359" s="338">
        <v>0</v>
      </c>
      <c r="D359" s="337">
        <v>0</v>
      </c>
      <c r="E359" s="337">
        <v>0</v>
      </c>
      <c r="G359" s="337">
        <v>0</v>
      </c>
      <c r="H359" s="337">
        <v>0</v>
      </c>
    </row>
    <row r="360" spans="1:8" x14ac:dyDescent="0.3">
      <c r="A360" s="109" t="s">
        <v>1030</v>
      </c>
      <c r="B360" s="338">
        <v>0</v>
      </c>
      <c r="C360" s="338">
        <v>0</v>
      </c>
      <c r="D360" s="337">
        <v>0</v>
      </c>
      <c r="E360" s="337">
        <v>0</v>
      </c>
      <c r="G360" s="337">
        <v>0</v>
      </c>
      <c r="H360" s="337">
        <v>0</v>
      </c>
    </row>
    <row r="361" spans="1:8" x14ac:dyDescent="0.3">
      <c r="A361" s="109" t="s">
        <v>1067</v>
      </c>
      <c r="B361" s="338">
        <v>0</v>
      </c>
      <c r="C361" s="338">
        <v>0</v>
      </c>
      <c r="D361" s="337">
        <v>0</v>
      </c>
      <c r="E361" s="337">
        <v>0</v>
      </c>
      <c r="G361" s="337">
        <v>0</v>
      </c>
      <c r="H361" s="337">
        <v>0</v>
      </c>
    </row>
    <row r="362" spans="1:8" x14ac:dyDescent="0.3">
      <c r="A362" s="109" t="s">
        <v>761</v>
      </c>
      <c r="B362" s="338">
        <v>0</v>
      </c>
      <c r="C362" s="338">
        <v>0</v>
      </c>
      <c r="D362" s="337">
        <v>0</v>
      </c>
      <c r="E362" s="337">
        <v>0</v>
      </c>
      <c r="G362" s="337">
        <v>0</v>
      </c>
      <c r="H362" s="337">
        <v>0</v>
      </c>
    </row>
    <row r="363" spans="1:8" x14ac:dyDescent="0.3">
      <c r="A363" s="109" t="s">
        <v>772</v>
      </c>
      <c r="B363" s="338">
        <v>0</v>
      </c>
      <c r="C363" s="338">
        <v>0</v>
      </c>
      <c r="D363" s="337">
        <v>2</v>
      </c>
      <c r="E363" s="337">
        <v>0</v>
      </c>
      <c r="G363" s="337">
        <v>40</v>
      </c>
      <c r="H363" s="337">
        <v>1</v>
      </c>
    </row>
    <row r="364" spans="1:8" x14ac:dyDescent="0.3">
      <c r="A364" s="109" t="s">
        <v>956</v>
      </c>
      <c r="B364" s="338">
        <v>0</v>
      </c>
      <c r="C364" s="338">
        <v>0</v>
      </c>
      <c r="D364" s="337">
        <v>0</v>
      </c>
      <c r="E364" s="337">
        <v>0</v>
      </c>
      <c r="G364" s="337">
        <v>0</v>
      </c>
      <c r="H364" s="337">
        <v>0</v>
      </c>
    </row>
    <row r="365" spans="1:8" x14ac:dyDescent="0.3">
      <c r="A365" s="109" t="s">
        <v>1329</v>
      </c>
      <c r="B365" s="338">
        <v>0</v>
      </c>
      <c r="C365" s="338">
        <v>0</v>
      </c>
      <c r="D365" s="337">
        <v>0</v>
      </c>
      <c r="E365" s="337">
        <v>0</v>
      </c>
      <c r="G365" s="337">
        <v>1</v>
      </c>
      <c r="H365" s="337">
        <v>8</v>
      </c>
    </row>
    <row r="366" spans="1:8" x14ac:dyDescent="0.3">
      <c r="A366" s="109" t="s">
        <v>886</v>
      </c>
      <c r="B366" s="338">
        <v>0</v>
      </c>
      <c r="C366" s="338">
        <v>0</v>
      </c>
      <c r="D366" s="337">
        <v>0</v>
      </c>
      <c r="E366" s="337">
        <v>0</v>
      </c>
      <c r="G366" s="337">
        <v>0</v>
      </c>
      <c r="H366" s="337">
        <v>17</v>
      </c>
    </row>
    <row r="367" spans="1:8" x14ac:dyDescent="0.3">
      <c r="A367" s="109" t="s">
        <v>926</v>
      </c>
      <c r="B367" s="338">
        <v>0</v>
      </c>
      <c r="C367" s="338">
        <v>0</v>
      </c>
      <c r="D367" s="337">
        <v>0</v>
      </c>
      <c r="E367" s="337">
        <v>0</v>
      </c>
      <c r="G367" s="337">
        <v>0</v>
      </c>
      <c r="H367" s="337">
        <v>330</v>
      </c>
    </row>
    <row r="368" spans="1:8" x14ac:dyDescent="0.3">
      <c r="A368" s="109" t="s">
        <v>907</v>
      </c>
      <c r="B368" s="338">
        <v>0</v>
      </c>
      <c r="C368" s="338">
        <v>0</v>
      </c>
      <c r="D368" s="337">
        <v>0</v>
      </c>
      <c r="E368" s="337">
        <v>0</v>
      </c>
      <c r="G368" s="337">
        <v>0</v>
      </c>
      <c r="H368" s="337">
        <v>171</v>
      </c>
    </row>
    <row r="369" spans="1:8" x14ac:dyDescent="0.3">
      <c r="A369" s="109" t="s">
        <v>935</v>
      </c>
      <c r="B369" s="338">
        <v>0</v>
      </c>
      <c r="C369" s="338">
        <v>0</v>
      </c>
      <c r="D369" s="337">
        <v>0</v>
      </c>
      <c r="E369" s="337">
        <v>0</v>
      </c>
      <c r="G369" s="337">
        <v>0</v>
      </c>
      <c r="H369" s="337">
        <v>0</v>
      </c>
    </row>
    <row r="370" spans="1:8" x14ac:dyDescent="0.3">
      <c r="A370" s="109" t="s">
        <v>1066</v>
      </c>
      <c r="B370" s="338">
        <v>4</v>
      </c>
      <c r="C370" s="338">
        <v>0</v>
      </c>
      <c r="D370" s="337">
        <v>0</v>
      </c>
      <c r="E370" s="337">
        <v>0</v>
      </c>
      <c r="G370" s="337">
        <v>0</v>
      </c>
      <c r="H370" s="337">
        <v>48</v>
      </c>
    </row>
    <row r="371" spans="1:8" x14ac:dyDescent="0.3">
      <c r="A371" s="109" t="s">
        <v>974</v>
      </c>
      <c r="B371" s="338">
        <v>0</v>
      </c>
      <c r="C371" s="338">
        <v>0</v>
      </c>
      <c r="D371" s="337">
        <v>0</v>
      </c>
      <c r="E371" s="337">
        <v>0</v>
      </c>
      <c r="G371" s="337">
        <v>0</v>
      </c>
      <c r="H371" s="337">
        <v>0</v>
      </c>
    </row>
    <row r="372" spans="1:8" x14ac:dyDescent="0.3">
      <c r="A372" s="109" t="s">
        <v>778</v>
      </c>
      <c r="B372" s="338">
        <v>0</v>
      </c>
      <c r="C372" s="338">
        <v>0</v>
      </c>
      <c r="D372" s="337">
        <v>0</v>
      </c>
      <c r="E372" s="337">
        <v>0</v>
      </c>
      <c r="G372" s="337">
        <v>4</v>
      </c>
      <c r="H372" s="337">
        <v>0</v>
      </c>
    </row>
    <row r="373" spans="1:8" x14ac:dyDescent="0.3">
      <c r="A373" s="109" t="s">
        <v>823</v>
      </c>
      <c r="B373" s="338">
        <v>0</v>
      </c>
      <c r="C373" s="338">
        <v>0</v>
      </c>
      <c r="D373" s="337">
        <v>0</v>
      </c>
      <c r="E373" s="337">
        <v>0</v>
      </c>
      <c r="G373" s="337">
        <v>6</v>
      </c>
      <c r="H373" s="337">
        <v>128</v>
      </c>
    </row>
    <row r="374" spans="1:8" x14ac:dyDescent="0.3">
      <c r="A374" s="109" t="s">
        <v>906</v>
      </c>
      <c r="B374" s="338">
        <v>0</v>
      </c>
      <c r="C374" s="338">
        <v>0</v>
      </c>
      <c r="D374" s="337">
        <v>0</v>
      </c>
      <c r="E374" s="337">
        <v>0</v>
      </c>
      <c r="G374" s="337">
        <v>2</v>
      </c>
      <c r="H374" s="337">
        <v>42</v>
      </c>
    </row>
    <row r="375" spans="1:8" x14ac:dyDescent="0.3">
      <c r="A375" s="109" t="s">
        <v>1065</v>
      </c>
      <c r="B375" s="338">
        <v>0</v>
      </c>
      <c r="C375" s="338">
        <v>0</v>
      </c>
      <c r="D375" s="337">
        <v>0</v>
      </c>
      <c r="E375" s="337">
        <v>0</v>
      </c>
      <c r="G375" s="337">
        <v>0</v>
      </c>
      <c r="H375" s="337">
        <v>21</v>
      </c>
    </row>
    <row r="376" spans="1:8" x14ac:dyDescent="0.3">
      <c r="A376" s="109" t="s">
        <v>854</v>
      </c>
      <c r="B376" s="338">
        <v>7</v>
      </c>
      <c r="C376" s="338">
        <v>0</v>
      </c>
      <c r="D376" s="337">
        <v>0</v>
      </c>
      <c r="E376" s="337">
        <v>16</v>
      </c>
      <c r="G376" s="337">
        <v>0</v>
      </c>
      <c r="H376" s="337">
        <v>240</v>
      </c>
    </row>
    <row r="377" spans="1:8" x14ac:dyDescent="0.3">
      <c r="A377" s="109" t="s">
        <v>1175</v>
      </c>
      <c r="B377" s="338">
        <v>0</v>
      </c>
      <c r="C377" s="338">
        <v>0</v>
      </c>
      <c r="D377" s="337">
        <v>0</v>
      </c>
      <c r="E377" s="337">
        <v>0</v>
      </c>
      <c r="G377" s="337">
        <v>9</v>
      </c>
      <c r="H377" s="337">
        <v>0</v>
      </c>
    </row>
    <row r="378" spans="1:8" x14ac:dyDescent="0.3">
      <c r="A378" s="109" t="s">
        <v>905</v>
      </c>
      <c r="B378" s="338">
        <v>0</v>
      </c>
      <c r="C378" s="338">
        <v>0</v>
      </c>
      <c r="D378" s="337">
        <v>0</v>
      </c>
      <c r="E378" s="337">
        <v>0</v>
      </c>
      <c r="G378" s="337">
        <v>0</v>
      </c>
      <c r="H378" s="337">
        <v>5</v>
      </c>
    </row>
    <row r="379" spans="1:8" x14ac:dyDescent="0.3">
      <c r="A379" s="109" t="s">
        <v>1195</v>
      </c>
      <c r="B379" s="338">
        <v>0</v>
      </c>
      <c r="C379" s="338">
        <v>0</v>
      </c>
      <c r="D379" s="337">
        <v>0</v>
      </c>
      <c r="E379" s="337">
        <v>0</v>
      </c>
      <c r="G379" s="337">
        <v>0</v>
      </c>
      <c r="H379" s="337">
        <v>56</v>
      </c>
    </row>
    <row r="380" spans="1:8" x14ac:dyDescent="0.3">
      <c r="A380" s="109" t="s">
        <v>1144</v>
      </c>
      <c r="B380" s="338">
        <v>0</v>
      </c>
      <c r="C380" s="338">
        <v>0</v>
      </c>
      <c r="D380" s="337">
        <v>0</v>
      </c>
      <c r="E380" s="337">
        <v>0</v>
      </c>
      <c r="G380" s="337">
        <v>0</v>
      </c>
      <c r="H380" s="337">
        <v>0</v>
      </c>
    </row>
    <row r="381" spans="1:8" x14ac:dyDescent="0.3">
      <c r="A381" s="109" t="s">
        <v>1163</v>
      </c>
      <c r="B381" s="338">
        <v>0</v>
      </c>
      <c r="C381" s="338">
        <v>0</v>
      </c>
      <c r="D381" s="337">
        <v>0</v>
      </c>
      <c r="E381" s="337">
        <v>0</v>
      </c>
      <c r="G381" s="337">
        <v>0</v>
      </c>
      <c r="H381" s="337">
        <v>0</v>
      </c>
    </row>
    <row r="382" spans="1:8" x14ac:dyDescent="0.3">
      <c r="A382" s="109" t="s">
        <v>805</v>
      </c>
      <c r="B382" s="338">
        <v>0</v>
      </c>
      <c r="C382" s="338">
        <v>0</v>
      </c>
      <c r="D382" s="337">
        <v>0</v>
      </c>
      <c r="E382" s="337">
        <v>0</v>
      </c>
      <c r="G382" s="337">
        <v>12</v>
      </c>
      <c r="H382" s="337">
        <v>156</v>
      </c>
    </row>
    <row r="383" spans="1:8" x14ac:dyDescent="0.3">
      <c r="A383" s="109" t="s">
        <v>876</v>
      </c>
      <c r="B383" s="338">
        <v>0</v>
      </c>
      <c r="C383" s="338">
        <v>0</v>
      </c>
      <c r="D383" s="337">
        <v>0</v>
      </c>
      <c r="E383" s="337">
        <v>0</v>
      </c>
      <c r="G383" s="337">
        <v>0</v>
      </c>
      <c r="H383" s="337">
        <v>0</v>
      </c>
    </row>
    <row r="384" spans="1:8" x14ac:dyDescent="0.3">
      <c r="A384" s="109" t="s">
        <v>786</v>
      </c>
      <c r="B384" s="338">
        <v>33</v>
      </c>
      <c r="C384" s="338">
        <v>0</v>
      </c>
      <c r="D384" s="337">
        <v>38</v>
      </c>
      <c r="E384" s="337">
        <v>0</v>
      </c>
      <c r="G384" s="337">
        <v>0</v>
      </c>
      <c r="H384" s="337">
        <v>0</v>
      </c>
    </row>
    <row r="385" spans="1:8" x14ac:dyDescent="0.3">
      <c r="A385" s="109" t="s">
        <v>932</v>
      </c>
      <c r="B385" s="338">
        <v>0</v>
      </c>
      <c r="C385" s="338">
        <v>0</v>
      </c>
      <c r="D385" s="337">
        <v>0</v>
      </c>
      <c r="E385" s="337">
        <v>0</v>
      </c>
      <c r="G385" s="337">
        <v>0</v>
      </c>
      <c r="H385" s="337">
        <v>0</v>
      </c>
    </row>
    <row r="386" spans="1:8" x14ac:dyDescent="0.3">
      <c r="A386" s="109" t="s">
        <v>377</v>
      </c>
      <c r="B386" s="338">
        <v>23</v>
      </c>
      <c r="C386" s="338">
        <v>0</v>
      </c>
      <c r="D386" s="337">
        <v>2</v>
      </c>
      <c r="E386" s="337">
        <v>0</v>
      </c>
      <c r="G386" s="337">
        <v>0</v>
      </c>
      <c r="H386" s="337">
        <v>394</v>
      </c>
    </row>
    <row r="387" spans="1:8" x14ac:dyDescent="0.3">
      <c r="A387" s="109" t="s">
        <v>960</v>
      </c>
      <c r="B387" s="338">
        <v>0</v>
      </c>
      <c r="C387" s="338">
        <v>0</v>
      </c>
      <c r="D387" s="337">
        <v>0</v>
      </c>
      <c r="E387" s="337">
        <v>0</v>
      </c>
      <c r="G387" s="337">
        <v>184</v>
      </c>
      <c r="H387" s="337">
        <v>352</v>
      </c>
    </row>
    <row r="388" spans="1:8" x14ac:dyDescent="0.3">
      <c r="A388" s="109" t="s">
        <v>796</v>
      </c>
      <c r="B388" s="338">
        <v>0</v>
      </c>
      <c r="C388" s="338">
        <v>0</v>
      </c>
      <c r="D388" s="337">
        <v>0</v>
      </c>
      <c r="E388" s="337">
        <v>0</v>
      </c>
      <c r="G388" s="337">
        <v>1</v>
      </c>
      <c r="H388" s="337">
        <v>161</v>
      </c>
    </row>
    <row r="389" spans="1:8" x14ac:dyDescent="0.3">
      <c r="A389" s="109" t="s">
        <v>1064</v>
      </c>
      <c r="B389" s="338">
        <v>0</v>
      </c>
      <c r="C389" s="338">
        <v>0</v>
      </c>
      <c r="D389" s="337">
        <v>0</v>
      </c>
      <c r="E389" s="337">
        <v>0</v>
      </c>
      <c r="G389" s="337">
        <v>0</v>
      </c>
      <c r="H389" s="337">
        <v>0</v>
      </c>
    </row>
    <row r="390" spans="1:8" x14ac:dyDescent="0.3">
      <c r="A390" s="109" t="s">
        <v>1063</v>
      </c>
      <c r="B390" s="338">
        <v>0</v>
      </c>
      <c r="C390" s="338">
        <v>0</v>
      </c>
      <c r="D390" s="337">
        <v>0</v>
      </c>
      <c r="E390" s="337">
        <v>0</v>
      </c>
      <c r="G390" s="337">
        <v>0</v>
      </c>
      <c r="H390" s="337">
        <v>0</v>
      </c>
    </row>
    <row r="391" spans="1:8" x14ac:dyDescent="0.3">
      <c r="A391" s="109" t="s">
        <v>1062</v>
      </c>
      <c r="B391" s="338">
        <v>0</v>
      </c>
      <c r="C391" s="338">
        <v>0</v>
      </c>
      <c r="D391" s="337">
        <v>0</v>
      </c>
      <c r="E391" s="337">
        <v>0</v>
      </c>
      <c r="G391" s="337">
        <v>0</v>
      </c>
      <c r="H391" s="337">
        <v>0</v>
      </c>
    </row>
    <row r="392" spans="1:8" x14ac:dyDescent="0.3">
      <c r="A392" s="109" t="s">
        <v>958</v>
      </c>
      <c r="B392" s="338">
        <v>42</v>
      </c>
      <c r="C392" s="338">
        <v>0</v>
      </c>
      <c r="D392" s="337">
        <v>15</v>
      </c>
      <c r="E392" s="337">
        <v>0</v>
      </c>
      <c r="G392" s="337">
        <v>216</v>
      </c>
      <c r="H392" s="337">
        <v>584</v>
      </c>
    </row>
    <row r="393" spans="1:8" x14ac:dyDescent="0.3">
      <c r="A393" s="109" t="s">
        <v>1316</v>
      </c>
      <c r="B393" s="338">
        <v>1</v>
      </c>
      <c r="C393" s="338">
        <v>0</v>
      </c>
      <c r="D393" s="337">
        <v>0</v>
      </c>
      <c r="E393" s="337">
        <v>0</v>
      </c>
      <c r="G393" s="337">
        <v>0</v>
      </c>
      <c r="H393" s="337">
        <v>1</v>
      </c>
    </row>
    <row r="394" spans="1:8" x14ac:dyDescent="0.3">
      <c r="A394" s="109" t="s">
        <v>925</v>
      </c>
      <c r="B394" s="338">
        <v>0</v>
      </c>
      <c r="C394" s="338">
        <v>0</v>
      </c>
      <c r="D394" s="337">
        <v>27</v>
      </c>
      <c r="E394" s="337">
        <v>0</v>
      </c>
      <c r="G394" s="337">
        <v>820</v>
      </c>
      <c r="H394" s="337">
        <v>730</v>
      </c>
    </row>
    <row r="395" spans="1:8" x14ac:dyDescent="0.3">
      <c r="A395" s="109" t="s">
        <v>364</v>
      </c>
      <c r="B395" s="338">
        <v>46</v>
      </c>
      <c r="C395" s="338">
        <v>0</v>
      </c>
      <c r="D395" s="337">
        <v>0</v>
      </c>
      <c r="E395" s="337">
        <v>0</v>
      </c>
      <c r="G395" s="337">
        <v>274</v>
      </c>
      <c r="H395" s="337">
        <v>353</v>
      </c>
    </row>
    <row r="396" spans="1:8" x14ac:dyDescent="0.3">
      <c r="A396" s="109" t="s">
        <v>1010</v>
      </c>
      <c r="B396" s="338">
        <v>24</v>
      </c>
      <c r="C396" s="338">
        <v>0</v>
      </c>
      <c r="D396" s="337">
        <v>16</v>
      </c>
      <c r="E396" s="337">
        <v>0</v>
      </c>
      <c r="G396" s="337">
        <v>1</v>
      </c>
      <c r="H396" s="337">
        <v>52</v>
      </c>
    </row>
    <row r="397" spans="1:8" x14ac:dyDescent="0.3">
      <c r="A397" s="109" t="s">
        <v>1317</v>
      </c>
      <c r="B397" s="338">
        <v>1</v>
      </c>
      <c r="C397" s="338">
        <v>0</v>
      </c>
      <c r="D397" s="337">
        <v>0</v>
      </c>
      <c r="E397" s="337">
        <v>0</v>
      </c>
      <c r="G397" s="337">
        <v>1</v>
      </c>
      <c r="H397" s="337">
        <v>4</v>
      </c>
    </row>
    <row r="398" spans="1:8" x14ac:dyDescent="0.3">
      <c r="A398" s="109" t="s">
        <v>362</v>
      </c>
      <c r="B398" s="338">
        <v>0</v>
      </c>
      <c r="C398" s="338">
        <v>0</v>
      </c>
      <c r="D398" s="337">
        <v>0</v>
      </c>
      <c r="E398" s="337">
        <v>0</v>
      </c>
      <c r="G398" s="337">
        <v>0</v>
      </c>
      <c r="H398" s="337">
        <v>61</v>
      </c>
    </row>
    <row r="399" spans="1:8" x14ac:dyDescent="0.3">
      <c r="A399" s="109" t="s">
        <v>900</v>
      </c>
      <c r="B399" s="338">
        <v>0</v>
      </c>
      <c r="C399" s="338">
        <v>0</v>
      </c>
      <c r="D399" s="337">
        <v>0</v>
      </c>
      <c r="E399" s="337">
        <v>0</v>
      </c>
      <c r="G399" s="337">
        <v>0</v>
      </c>
      <c r="H399" s="337">
        <v>0</v>
      </c>
    </row>
    <row r="400" spans="1:8" x14ac:dyDescent="0.3">
      <c r="A400" s="109" t="s">
        <v>340</v>
      </c>
      <c r="B400" s="338">
        <v>0</v>
      </c>
      <c r="C400" s="338">
        <v>33</v>
      </c>
      <c r="D400" s="337">
        <v>0</v>
      </c>
      <c r="E400" s="337">
        <v>142</v>
      </c>
      <c r="G400" s="337">
        <v>123</v>
      </c>
      <c r="H400" s="337">
        <v>200</v>
      </c>
    </row>
    <row r="401" spans="1:8" x14ac:dyDescent="0.3">
      <c r="A401" s="109" t="s">
        <v>853</v>
      </c>
      <c r="B401" s="338">
        <v>0</v>
      </c>
      <c r="C401" s="338">
        <v>0</v>
      </c>
      <c r="D401" s="337">
        <v>4</v>
      </c>
      <c r="E401" s="337">
        <v>0</v>
      </c>
      <c r="G401" s="337">
        <v>41</v>
      </c>
      <c r="H401" s="337">
        <v>42</v>
      </c>
    </row>
    <row r="402" spans="1:8" x14ac:dyDescent="0.3">
      <c r="A402" s="109" t="s">
        <v>760</v>
      </c>
      <c r="B402" s="338">
        <v>0</v>
      </c>
      <c r="C402" s="338">
        <v>0</v>
      </c>
      <c r="D402" s="337">
        <v>12</v>
      </c>
      <c r="E402" s="337">
        <v>0</v>
      </c>
      <c r="G402" s="337">
        <v>0</v>
      </c>
      <c r="H402" s="337">
        <v>223</v>
      </c>
    </row>
    <row r="403" spans="1:8" x14ac:dyDescent="0.3">
      <c r="A403" s="109" t="s">
        <v>852</v>
      </c>
      <c r="B403" s="338">
        <v>4</v>
      </c>
      <c r="C403" s="338">
        <v>0</v>
      </c>
      <c r="D403" s="337">
        <v>13</v>
      </c>
      <c r="E403" s="337">
        <v>0</v>
      </c>
      <c r="G403" s="337">
        <v>10</v>
      </c>
      <c r="H403" s="337">
        <v>358</v>
      </c>
    </row>
    <row r="404" spans="1:8" x14ac:dyDescent="0.3">
      <c r="A404" s="109" t="s">
        <v>973</v>
      </c>
      <c r="B404" s="338">
        <v>0</v>
      </c>
      <c r="C404" s="338">
        <v>0</v>
      </c>
      <c r="D404" s="337">
        <v>0</v>
      </c>
      <c r="E404" s="337">
        <v>0</v>
      </c>
      <c r="G404" s="337">
        <v>0</v>
      </c>
      <c r="H404" s="337">
        <v>107</v>
      </c>
    </row>
    <row r="405" spans="1:8" x14ac:dyDescent="0.3">
      <c r="A405" s="109" t="s">
        <v>882</v>
      </c>
      <c r="B405" s="338">
        <v>103</v>
      </c>
      <c r="C405" s="338">
        <v>0</v>
      </c>
      <c r="D405" s="337">
        <v>253</v>
      </c>
      <c r="E405" s="337">
        <v>0</v>
      </c>
      <c r="G405" s="337">
        <v>0</v>
      </c>
      <c r="H405" s="337">
        <v>7028</v>
      </c>
    </row>
    <row r="406" spans="1:8" x14ac:dyDescent="0.3">
      <c r="A406" s="109" t="s">
        <v>319</v>
      </c>
      <c r="B406" s="338">
        <v>0</v>
      </c>
      <c r="C406" s="338">
        <v>0</v>
      </c>
      <c r="D406" s="337">
        <v>24</v>
      </c>
      <c r="E406" s="337">
        <v>0</v>
      </c>
      <c r="G406" s="337">
        <v>177</v>
      </c>
      <c r="H406" s="337">
        <v>381</v>
      </c>
    </row>
    <row r="407" spans="1:8" x14ac:dyDescent="0.3">
      <c r="A407" s="109" t="s">
        <v>1061</v>
      </c>
      <c r="B407" s="338">
        <v>0</v>
      </c>
      <c r="C407" s="338">
        <v>0</v>
      </c>
      <c r="D407" s="337">
        <v>0</v>
      </c>
      <c r="E407" s="337">
        <v>0</v>
      </c>
      <c r="G407" s="337">
        <v>0</v>
      </c>
      <c r="H407" s="337">
        <v>18</v>
      </c>
    </row>
    <row r="408" spans="1:8" x14ac:dyDescent="0.3">
      <c r="A408" s="109" t="s">
        <v>1060</v>
      </c>
      <c r="B408" s="338">
        <v>0</v>
      </c>
      <c r="C408" s="338">
        <v>0</v>
      </c>
      <c r="D408" s="337">
        <v>0</v>
      </c>
      <c r="E408" s="337">
        <v>5</v>
      </c>
      <c r="G408" s="337">
        <v>0</v>
      </c>
      <c r="H408" s="337">
        <v>9</v>
      </c>
    </row>
    <row r="409" spans="1:8" x14ac:dyDescent="0.3">
      <c r="A409" s="109" t="s">
        <v>746</v>
      </c>
      <c r="B409" s="338">
        <v>410</v>
      </c>
      <c r="C409" s="338">
        <v>0</v>
      </c>
      <c r="D409" s="337">
        <v>353</v>
      </c>
      <c r="E409" s="337">
        <v>0</v>
      </c>
      <c r="G409" s="337">
        <v>333</v>
      </c>
      <c r="H409" s="337">
        <v>3604</v>
      </c>
    </row>
    <row r="410" spans="1:8" x14ac:dyDescent="0.3">
      <c r="A410" s="109" t="s">
        <v>1059</v>
      </c>
      <c r="B410" s="338">
        <v>0</v>
      </c>
      <c r="C410" s="338">
        <v>0</v>
      </c>
      <c r="D410" s="337">
        <v>0</v>
      </c>
      <c r="E410" s="337">
        <v>2</v>
      </c>
      <c r="G410" s="337">
        <v>31</v>
      </c>
      <c r="H410" s="337">
        <v>37</v>
      </c>
    </row>
    <row r="411" spans="1:8" x14ac:dyDescent="0.3">
      <c r="A411" s="109" t="s">
        <v>934</v>
      </c>
      <c r="B411" s="338">
        <v>0</v>
      </c>
      <c r="C411" s="338">
        <v>0</v>
      </c>
      <c r="D411" s="337">
        <v>0</v>
      </c>
      <c r="E411" s="337">
        <v>0</v>
      </c>
      <c r="G411" s="337">
        <v>0</v>
      </c>
      <c r="H411" s="337">
        <v>0</v>
      </c>
    </row>
    <row r="412" spans="1:8" x14ac:dyDescent="0.3">
      <c r="A412" s="109" t="s">
        <v>874</v>
      </c>
      <c r="B412" s="338">
        <v>0</v>
      </c>
      <c r="C412" s="338">
        <v>0</v>
      </c>
      <c r="D412" s="337">
        <v>0</v>
      </c>
      <c r="E412" s="337">
        <v>0</v>
      </c>
      <c r="G412" s="337">
        <v>0</v>
      </c>
      <c r="H412" s="337">
        <v>0</v>
      </c>
    </row>
    <row r="413" spans="1:8" x14ac:dyDescent="0.3">
      <c r="A413" s="109" t="s">
        <v>872</v>
      </c>
      <c r="B413" s="338">
        <v>0</v>
      </c>
      <c r="C413" s="338">
        <v>1</v>
      </c>
      <c r="D413" s="337">
        <v>0</v>
      </c>
      <c r="E413" s="337">
        <v>134</v>
      </c>
      <c r="G413" s="337">
        <v>96</v>
      </c>
      <c r="H413" s="337">
        <v>234</v>
      </c>
    </row>
    <row r="414" spans="1:8" x14ac:dyDescent="0.3">
      <c r="A414" s="109" t="s">
        <v>832</v>
      </c>
      <c r="B414" s="338">
        <v>314</v>
      </c>
      <c r="C414" s="338">
        <v>0</v>
      </c>
      <c r="D414" s="337">
        <v>0</v>
      </c>
      <c r="E414" s="337">
        <v>0</v>
      </c>
      <c r="G414" s="337">
        <v>0</v>
      </c>
      <c r="H414" s="337">
        <v>1774</v>
      </c>
    </row>
    <row r="415" spans="1:8" x14ac:dyDescent="0.3">
      <c r="A415" s="109" t="s">
        <v>922</v>
      </c>
      <c r="B415" s="338">
        <v>0</v>
      </c>
      <c r="C415" s="338">
        <v>0</v>
      </c>
      <c r="D415" s="337">
        <v>0</v>
      </c>
      <c r="E415" s="337">
        <v>0</v>
      </c>
      <c r="G415" s="337">
        <v>0</v>
      </c>
      <c r="H415" s="337">
        <v>0</v>
      </c>
    </row>
    <row r="416" spans="1:8" x14ac:dyDescent="0.3">
      <c r="A416" s="109" t="s">
        <v>972</v>
      </c>
      <c r="B416" s="340">
        <v>0</v>
      </c>
      <c r="C416" s="338">
        <v>0</v>
      </c>
      <c r="D416" s="337">
        <v>0</v>
      </c>
      <c r="E416" s="337">
        <v>0</v>
      </c>
      <c r="G416" s="337">
        <v>0</v>
      </c>
      <c r="H416" s="337">
        <v>62</v>
      </c>
    </row>
    <row r="417" spans="1:8" x14ac:dyDescent="0.3">
      <c r="A417" s="109" t="s">
        <v>1226</v>
      </c>
      <c r="B417" s="344">
        <v>0</v>
      </c>
      <c r="C417" s="338">
        <v>0</v>
      </c>
      <c r="D417" s="337">
        <v>0</v>
      </c>
      <c r="E417" s="337">
        <v>0</v>
      </c>
      <c r="G417" s="337">
        <v>0</v>
      </c>
      <c r="H417" s="337">
        <v>3</v>
      </c>
    </row>
    <row r="418" spans="1:8" x14ac:dyDescent="0.3">
      <c r="A418" s="109" t="s">
        <v>865</v>
      </c>
      <c r="B418" s="344">
        <v>19</v>
      </c>
      <c r="C418" s="338">
        <v>0</v>
      </c>
      <c r="D418" s="337">
        <v>1</v>
      </c>
      <c r="E418" s="337">
        <v>0</v>
      </c>
      <c r="G418" s="337">
        <v>3</v>
      </c>
      <c r="H418" s="337">
        <v>111</v>
      </c>
    </row>
    <row r="419" spans="1:8" x14ac:dyDescent="0.3">
      <c r="A419" s="109" t="s">
        <v>293</v>
      </c>
      <c r="B419" s="344">
        <v>0</v>
      </c>
      <c r="C419" s="338">
        <v>0</v>
      </c>
      <c r="D419" s="337">
        <v>0</v>
      </c>
      <c r="E419" s="337">
        <v>0</v>
      </c>
      <c r="G419" s="337">
        <v>0</v>
      </c>
      <c r="H419" s="337">
        <v>0</v>
      </c>
    </row>
    <row r="420" spans="1:8" x14ac:dyDescent="0.3">
      <c r="A420" s="109" t="s">
        <v>885</v>
      </c>
      <c r="B420" s="338">
        <v>0</v>
      </c>
      <c r="C420" s="338">
        <v>0</v>
      </c>
      <c r="D420" s="337">
        <v>0</v>
      </c>
      <c r="E420" s="337">
        <v>0</v>
      </c>
      <c r="G420" s="337">
        <v>0</v>
      </c>
      <c r="H420" s="337">
        <v>329</v>
      </c>
    </row>
    <row r="421" spans="1:8" x14ac:dyDescent="0.3">
      <c r="A421" s="109" t="s">
        <v>1058</v>
      </c>
      <c r="B421" s="338">
        <v>0</v>
      </c>
      <c r="C421" s="338">
        <v>0</v>
      </c>
      <c r="D421" s="337">
        <v>0</v>
      </c>
      <c r="E421" s="337">
        <v>0</v>
      </c>
      <c r="G421" s="337">
        <v>2</v>
      </c>
      <c r="H421" s="337">
        <v>8</v>
      </c>
    </row>
    <row r="422" spans="1:8" x14ac:dyDescent="0.3">
      <c r="A422" s="109" t="s">
        <v>850</v>
      </c>
      <c r="B422" s="338">
        <v>12</v>
      </c>
      <c r="C422" s="338">
        <v>0</v>
      </c>
      <c r="D422" s="337">
        <v>3</v>
      </c>
      <c r="E422" s="337">
        <v>0</v>
      </c>
      <c r="G422" s="337">
        <v>2</v>
      </c>
      <c r="H422" s="337">
        <v>172</v>
      </c>
    </row>
    <row r="423" spans="1:8" x14ac:dyDescent="0.3">
      <c r="A423" s="109" t="s">
        <v>274</v>
      </c>
      <c r="B423" s="338">
        <v>0</v>
      </c>
      <c r="C423" s="338">
        <v>0</v>
      </c>
      <c r="D423" s="337">
        <v>0</v>
      </c>
      <c r="E423" s="337">
        <v>3</v>
      </c>
      <c r="G423" s="337">
        <v>7</v>
      </c>
      <c r="H423" s="337">
        <v>50</v>
      </c>
    </row>
    <row r="424" spans="1:8" x14ac:dyDescent="0.3">
      <c r="A424" s="109" t="s">
        <v>1194</v>
      </c>
      <c r="B424" s="338">
        <v>0</v>
      </c>
      <c r="C424" s="338">
        <v>0</v>
      </c>
      <c r="D424" s="337">
        <v>2</v>
      </c>
      <c r="E424" s="337">
        <v>0</v>
      </c>
      <c r="G424" s="337">
        <v>5</v>
      </c>
      <c r="H424" s="337">
        <v>0</v>
      </c>
    </row>
    <row r="425" spans="1:8" x14ac:dyDescent="0.3">
      <c r="A425" s="109" t="s">
        <v>1034</v>
      </c>
      <c r="B425" s="340">
        <v>0</v>
      </c>
      <c r="C425" s="338">
        <v>0</v>
      </c>
      <c r="D425" s="337">
        <v>5</v>
      </c>
      <c r="E425" s="337">
        <v>0</v>
      </c>
      <c r="G425" s="337">
        <v>0</v>
      </c>
      <c r="H425" s="337">
        <v>21</v>
      </c>
    </row>
    <row r="426" spans="1:8" x14ac:dyDescent="0.3">
      <c r="A426" s="109" t="s">
        <v>1193</v>
      </c>
      <c r="B426" s="344">
        <v>20</v>
      </c>
      <c r="C426" s="338">
        <v>0</v>
      </c>
      <c r="D426" s="337">
        <v>82</v>
      </c>
      <c r="E426" s="337">
        <v>0</v>
      </c>
      <c r="G426" s="337">
        <v>162</v>
      </c>
      <c r="H426" s="337">
        <v>618</v>
      </c>
    </row>
    <row r="427" spans="1:8" x14ac:dyDescent="0.3">
      <c r="A427" s="109" t="s">
        <v>1009</v>
      </c>
      <c r="B427" s="344">
        <v>0</v>
      </c>
      <c r="C427" s="338">
        <v>0</v>
      </c>
      <c r="D427" s="337">
        <v>0</v>
      </c>
      <c r="E427" s="337">
        <v>0</v>
      </c>
      <c r="G427" s="337">
        <v>0</v>
      </c>
      <c r="H427" s="337">
        <v>0</v>
      </c>
    </row>
    <row r="428" spans="1:8" x14ac:dyDescent="0.3">
      <c r="A428" s="109" t="s">
        <v>1174</v>
      </c>
      <c r="B428" s="344">
        <v>0</v>
      </c>
      <c r="C428" s="338">
        <v>0</v>
      </c>
      <c r="D428" s="337">
        <v>0</v>
      </c>
      <c r="E428" s="337">
        <v>0</v>
      </c>
      <c r="G428" s="337">
        <v>0</v>
      </c>
      <c r="H428" s="337">
        <v>0</v>
      </c>
    </row>
    <row r="429" spans="1:8" x14ac:dyDescent="0.3">
      <c r="A429" s="109" t="s">
        <v>971</v>
      </c>
      <c r="B429" s="344">
        <v>0</v>
      </c>
      <c r="C429" s="338">
        <v>0</v>
      </c>
      <c r="D429" s="337">
        <v>12</v>
      </c>
      <c r="E429" s="337">
        <v>0</v>
      </c>
      <c r="G429" s="337">
        <v>2</v>
      </c>
      <c r="H429" s="337">
        <v>285</v>
      </c>
    </row>
    <row r="430" spans="1:8" x14ac:dyDescent="0.3">
      <c r="A430" s="109" t="s">
        <v>843</v>
      </c>
      <c r="B430" s="340">
        <v>61</v>
      </c>
      <c r="C430" s="338">
        <v>0</v>
      </c>
      <c r="D430" s="337">
        <v>36</v>
      </c>
      <c r="E430" s="337">
        <v>0</v>
      </c>
      <c r="G430" s="337">
        <v>0</v>
      </c>
      <c r="H430" s="337">
        <v>159</v>
      </c>
    </row>
    <row r="431" spans="1:8" x14ac:dyDescent="0.3">
      <c r="A431" s="109" t="s">
        <v>264</v>
      </c>
      <c r="B431" s="344">
        <v>0</v>
      </c>
      <c r="C431" s="338">
        <v>0</v>
      </c>
      <c r="D431" s="337">
        <v>0</v>
      </c>
      <c r="E431" s="337">
        <v>7</v>
      </c>
      <c r="G431" s="337">
        <v>13</v>
      </c>
      <c r="H431" s="337">
        <v>31</v>
      </c>
    </row>
    <row r="432" spans="1:8" x14ac:dyDescent="0.3">
      <c r="A432" s="109" t="s">
        <v>830</v>
      </c>
      <c r="B432" s="344">
        <v>1</v>
      </c>
      <c r="C432" s="338">
        <v>0</v>
      </c>
      <c r="D432" s="337">
        <v>1</v>
      </c>
      <c r="E432" s="337">
        <v>0</v>
      </c>
      <c r="G432" s="337">
        <v>16</v>
      </c>
      <c r="H432" s="337">
        <v>399</v>
      </c>
    </row>
    <row r="433" spans="1:8" x14ac:dyDescent="0.3">
      <c r="A433" s="109" t="s">
        <v>245</v>
      </c>
      <c r="B433" s="344">
        <v>11</v>
      </c>
      <c r="C433" s="338">
        <v>0</v>
      </c>
      <c r="D433" s="337">
        <v>0</v>
      </c>
      <c r="E433" s="337">
        <v>0</v>
      </c>
      <c r="G433" s="337">
        <v>0</v>
      </c>
      <c r="H433" s="337">
        <v>66</v>
      </c>
    </row>
    <row r="434" spans="1:8" x14ac:dyDescent="0.3">
      <c r="A434" s="109" t="s">
        <v>1057</v>
      </c>
      <c r="B434" s="338">
        <v>10</v>
      </c>
      <c r="C434" s="338">
        <v>0</v>
      </c>
      <c r="D434" s="337">
        <v>19</v>
      </c>
      <c r="E434" s="337">
        <v>0</v>
      </c>
      <c r="G434" s="337">
        <v>0</v>
      </c>
      <c r="H434" s="337">
        <v>433</v>
      </c>
    </row>
    <row r="435" spans="1:8" x14ac:dyDescent="0.3">
      <c r="A435" s="109" t="s">
        <v>826</v>
      </c>
      <c r="B435" s="338">
        <v>1</v>
      </c>
      <c r="C435" s="338">
        <v>0</v>
      </c>
      <c r="D435" s="337">
        <v>15</v>
      </c>
      <c r="E435" s="337">
        <v>0</v>
      </c>
      <c r="G435" s="337">
        <v>112</v>
      </c>
      <c r="H435" s="337">
        <v>44</v>
      </c>
    </row>
    <row r="436" spans="1:8" x14ac:dyDescent="0.3">
      <c r="A436" s="109" t="s">
        <v>239</v>
      </c>
      <c r="B436" s="338">
        <v>42</v>
      </c>
      <c r="C436" s="338">
        <v>0</v>
      </c>
      <c r="D436" s="337">
        <v>23</v>
      </c>
      <c r="E436" s="337">
        <v>0</v>
      </c>
      <c r="G436" s="337">
        <v>35</v>
      </c>
      <c r="H436" s="337">
        <v>17</v>
      </c>
    </row>
    <row r="437" spans="1:8" x14ac:dyDescent="0.3">
      <c r="A437" s="109" t="s">
        <v>1056</v>
      </c>
      <c r="B437" s="338">
        <v>0</v>
      </c>
      <c r="C437" s="338">
        <v>0</v>
      </c>
      <c r="D437" s="337">
        <v>0</v>
      </c>
      <c r="E437" s="337">
        <v>0</v>
      </c>
      <c r="G437" s="337">
        <v>0</v>
      </c>
      <c r="H437" s="337">
        <v>0</v>
      </c>
    </row>
    <row r="438" spans="1:8" x14ac:dyDescent="0.3">
      <c r="A438" s="109" t="s">
        <v>844</v>
      </c>
      <c r="B438" s="338">
        <v>27</v>
      </c>
      <c r="C438" s="338">
        <v>0</v>
      </c>
      <c r="D438" s="337">
        <v>59</v>
      </c>
      <c r="E438" s="337">
        <v>0</v>
      </c>
      <c r="G438" s="337">
        <v>14</v>
      </c>
      <c r="H438" s="337">
        <v>191</v>
      </c>
    </row>
    <row r="439" spans="1:8" x14ac:dyDescent="0.3">
      <c r="A439" s="109" t="s">
        <v>1055</v>
      </c>
      <c r="B439" s="338">
        <v>6</v>
      </c>
      <c r="C439" s="338">
        <v>0</v>
      </c>
      <c r="D439" s="337">
        <v>6</v>
      </c>
      <c r="E439" s="337">
        <v>0</v>
      </c>
      <c r="G439" s="337">
        <v>0</v>
      </c>
      <c r="H439" s="337">
        <v>244</v>
      </c>
    </row>
    <row r="440" spans="1:8" x14ac:dyDescent="0.3">
      <c r="A440" s="109" t="s">
        <v>759</v>
      </c>
      <c r="B440" s="338">
        <v>0</v>
      </c>
      <c r="C440" s="338">
        <v>0</v>
      </c>
      <c r="D440" s="337">
        <v>0</v>
      </c>
      <c r="E440" s="337">
        <v>0</v>
      </c>
      <c r="G440" s="337">
        <v>0</v>
      </c>
      <c r="H440" s="337">
        <v>0</v>
      </c>
    </row>
    <row r="441" spans="1:8" x14ac:dyDescent="0.3">
      <c r="A441" s="109" t="s">
        <v>795</v>
      </c>
      <c r="B441" s="338">
        <v>38</v>
      </c>
      <c r="C441" s="338">
        <v>0</v>
      </c>
      <c r="D441" s="337">
        <v>3</v>
      </c>
      <c r="E441" s="337">
        <v>0</v>
      </c>
      <c r="G441" s="337">
        <v>16</v>
      </c>
      <c r="H441" s="337">
        <v>246</v>
      </c>
    </row>
    <row r="442" spans="1:8" x14ac:dyDescent="0.3">
      <c r="A442" s="109" t="s">
        <v>884</v>
      </c>
      <c r="B442" s="340">
        <v>0</v>
      </c>
      <c r="C442" s="338">
        <v>0</v>
      </c>
      <c r="D442" s="337">
        <v>0</v>
      </c>
      <c r="E442" s="337">
        <v>2</v>
      </c>
      <c r="G442" s="337">
        <v>0</v>
      </c>
      <c r="H442" s="337">
        <v>50</v>
      </c>
    </row>
    <row r="443" spans="1:8" x14ac:dyDescent="0.3">
      <c r="A443" s="109" t="s">
        <v>831</v>
      </c>
      <c r="B443" s="344">
        <v>0</v>
      </c>
      <c r="C443" s="338">
        <v>0</v>
      </c>
      <c r="D443" s="337">
        <v>11</v>
      </c>
      <c r="E443" s="337">
        <v>0</v>
      </c>
      <c r="G443" s="337">
        <v>1</v>
      </c>
      <c r="H443" s="337">
        <v>6</v>
      </c>
    </row>
    <row r="444" spans="1:8" x14ac:dyDescent="0.3">
      <c r="A444" s="109" t="s">
        <v>1033</v>
      </c>
      <c r="B444" s="344">
        <v>1</v>
      </c>
      <c r="C444" s="338">
        <v>0</v>
      </c>
      <c r="D444" s="337">
        <v>1</v>
      </c>
      <c r="E444" s="337">
        <v>0</v>
      </c>
      <c r="G444" s="337">
        <v>0</v>
      </c>
      <c r="H444" s="337">
        <v>3</v>
      </c>
    </row>
    <row r="445" spans="1:8" x14ac:dyDescent="0.3">
      <c r="A445" s="109" t="s">
        <v>827</v>
      </c>
      <c r="B445" s="344">
        <v>0</v>
      </c>
      <c r="C445" s="338">
        <v>0</v>
      </c>
      <c r="D445" s="337">
        <v>0</v>
      </c>
      <c r="E445" s="337">
        <v>0</v>
      </c>
      <c r="G445" s="337">
        <v>0</v>
      </c>
      <c r="H445" s="337">
        <v>9</v>
      </c>
    </row>
    <row r="446" spans="1:8" x14ac:dyDescent="0.3">
      <c r="A446" s="109" t="s">
        <v>970</v>
      </c>
      <c r="B446" s="340">
        <v>0</v>
      </c>
      <c r="C446" s="338">
        <v>0</v>
      </c>
      <c r="D446" s="337">
        <v>0</v>
      </c>
      <c r="E446" s="337">
        <v>0</v>
      </c>
      <c r="G446" s="337">
        <v>0</v>
      </c>
      <c r="H446" s="337">
        <v>0</v>
      </c>
    </row>
    <row r="447" spans="1:8" x14ac:dyDescent="0.3">
      <c r="A447" s="109" t="s">
        <v>1008</v>
      </c>
      <c r="B447" s="344">
        <v>0</v>
      </c>
      <c r="C447" s="338">
        <v>0</v>
      </c>
      <c r="D447" s="337">
        <v>0</v>
      </c>
      <c r="E447" s="337">
        <v>0</v>
      </c>
      <c r="G447" s="337">
        <v>1</v>
      </c>
      <c r="H447" s="337">
        <v>0</v>
      </c>
    </row>
    <row r="448" spans="1:8" x14ac:dyDescent="0.3">
      <c r="A448" s="109" t="s">
        <v>794</v>
      </c>
      <c r="B448" s="344">
        <v>0</v>
      </c>
      <c r="C448" s="338">
        <v>0</v>
      </c>
      <c r="D448" s="337">
        <v>0</v>
      </c>
      <c r="E448" s="337">
        <v>0</v>
      </c>
      <c r="G448" s="337">
        <v>6</v>
      </c>
      <c r="H448" s="337">
        <v>2</v>
      </c>
    </row>
    <row r="449" spans="1:8" x14ac:dyDescent="0.3">
      <c r="A449" s="109" t="s">
        <v>1172</v>
      </c>
      <c r="B449" s="344">
        <v>18</v>
      </c>
      <c r="C449" s="338">
        <v>0</v>
      </c>
      <c r="D449" s="337">
        <v>29</v>
      </c>
      <c r="E449" s="337">
        <v>0</v>
      </c>
      <c r="G449" s="337">
        <v>0</v>
      </c>
      <c r="H449" s="337">
        <v>0</v>
      </c>
    </row>
    <row r="450" spans="1:8" x14ac:dyDescent="0.3">
      <c r="A450" s="109" t="s">
        <v>1143</v>
      </c>
      <c r="B450" s="344">
        <v>0</v>
      </c>
      <c r="C450" s="338">
        <v>0</v>
      </c>
      <c r="D450" s="337">
        <v>0</v>
      </c>
      <c r="E450" s="337">
        <v>0</v>
      </c>
      <c r="G450" s="337">
        <v>0</v>
      </c>
      <c r="H450" s="337">
        <v>0</v>
      </c>
    </row>
    <row r="451" spans="1:8" x14ac:dyDescent="0.3">
      <c r="A451" s="109" t="s">
        <v>232</v>
      </c>
      <c r="B451" s="338">
        <v>0</v>
      </c>
      <c r="C451" s="338">
        <v>0</v>
      </c>
      <c r="D451" s="337">
        <v>0</v>
      </c>
      <c r="E451" s="337">
        <v>0</v>
      </c>
      <c r="G451" s="337">
        <v>0</v>
      </c>
      <c r="H451" s="337">
        <v>0</v>
      </c>
    </row>
    <row r="452" spans="1:8" x14ac:dyDescent="0.3">
      <c r="A452" s="109" t="s">
        <v>821</v>
      </c>
      <c r="B452" s="338">
        <v>2</v>
      </c>
      <c r="C452" s="338">
        <v>0</v>
      </c>
      <c r="D452" s="337">
        <v>0</v>
      </c>
      <c r="E452" s="337">
        <v>0</v>
      </c>
      <c r="G452" s="337">
        <v>8</v>
      </c>
      <c r="H452" s="337">
        <v>0</v>
      </c>
    </row>
    <row r="453" spans="1:8" x14ac:dyDescent="0.3">
      <c r="A453" s="109" t="s">
        <v>227</v>
      </c>
      <c r="B453" s="338">
        <v>0</v>
      </c>
      <c r="C453" s="338">
        <v>0</v>
      </c>
      <c r="D453" s="337">
        <v>0</v>
      </c>
      <c r="E453" s="337">
        <v>0</v>
      </c>
      <c r="G453" s="337">
        <v>0</v>
      </c>
      <c r="H453" s="337">
        <v>0</v>
      </c>
    </row>
    <row r="454" spans="1:8" x14ac:dyDescent="0.3">
      <c r="A454" s="109" t="s">
        <v>1054</v>
      </c>
      <c r="B454" s="338">
        <v>0</v>
      </c>
      <c r="C454" s="338">
        <v>0</v>
      </c>
      <c r="D454" s="337">
        <v>0</v>
      </c>
      <c r="E454" s="337">
        <v>1</v>
      </c>
      <c r="G454" s="337">
        <v>0</v>
      </c>
      <c r="H454" s="337">
        <v>0</v>
      </c>
    </row>
    <row r="455" spans="1:8" x14ac:dyDescent="0.3">
      <c r="A455" s="109" t="s">
        <v>1053</v>
      </c>
      <c r="B455" s="338">
        <v>0</v>
      </c>
      <c r="C455" s="338">
        <v>0</v>
      </c>
      <c r="D455" s="337">
        <v>0</v>
      </c>
      <c r="E455" s="337">
        <v>0</v>
      </c>
      <c r="G455" s="337">
        <v>0</v>
      </c>
      <c r="H455" s="337">
        <v>3</v>
      </c>
    </row>
    <row r="456" spans="1:8" x14ac:dyDescent="0.3">
      <c r="A456" s="109" t="s">
        <v>758</v>
      </c>
      <c r="B456" s="338">
        <v>0</v>
      </c>
      <c r="C456" s="338">
        <v>0</v>
      </c>
      <c r="D456" s="337">
        <v>1</v>
      </c>
      <c r="E456" s="337">
        <v>0</v>
      </c>
      <c r="G456" s="337">
        <v>0</v>
      </c>
      <c r="H456" s="337">
        <v>152</v>
      </c>
    </row>
    <row r="457" spans="1:8" x14ac:dyDescent="0.3">
      <c r="A457" s="109" t="s">
        <v>220</v>
      </c>
      <c r="B457" s="338">
        <v>0</v>
      </c>
      <c r="C457" s="338">
        <v>0</v>
      </c>
      <c r="D457" s="337">
        <v>0</v>
      </c>
      <c r="E457" s="337">
        <v>0</v>
      </c>
      <c r="G457" s="337">
        <v>0</v>
      </c>
      <c r="H457" s="337">
        <v>0</v>
      </c>
    </row>
    <row r="458" spans="1:8" x14ac:dyDescent="0.3">
      <c r="A458" s="109" t="s">
        <v>883</v>
      </c>
      <c r="B458" s="338">
        <v>0</v>
      </c>
      <c r="C458" s="338">
        <v>0</v>
      </c>
      <c r="D458" s="337">
        <v>1</v>
      </c>
      <c r="E458" s="337">
        <v>0</v>
      </c>
      <c r="G458" s="337">
        <v>0</v>
      </c>
      <c r="H458" s="337">
        <v>5</v>
      </c>
    </row>
    <row r="459" spans="1:8" x14ac:dyDescent="0.3">
      <c r="A459" s="109" t="s">
        <v>211</v>
      </c>
      <c r="B459" s="338">
        <v>0</v>
      </c>
      <c r="C459" s="338">
        <v>3</v>
      </c>
      <c r="D459" s="337">
        <v>0</v>
      </c>
      <c r="E459" s="337">
        <v>8</v>
      </c>
      <c r="G459" s="337">
        <v>5</v>
      </c>
      <c r="H459" s="337">
        <v>16</v>
      </c>
    </row>
    <row r="460" spans="1:8" x14ac:dyDescent="0.3">
      <c r="A460" s="109" t="s">
        <v>1006</v>
      </c>
      <c r="B460" s="338">
        <v>0</v>
      </c>
      <c r="C460" s="338">
        <v>0</v>
      </c>
      <c r="D460" s="337">
        <v>0</v>
      </c>
      <c r="E460" s="337">
        <v>0</v>
      </c>
      <c r="G460" s="337">
        <v>0</v>
      </c>
      <c r="H460" s="337">
        <v>83</v>
      </c>
    </row>
    <row r="461" spans="1:8" x14ac:dyDescent="0.3">
      <c r="A461" s="109" t="s">
        <v>842</v>
      </c>
      <c r="B461" s="338">
        <v>35</v>
      </c>
      <c r="C461" s="338">
        <v>0</v>
      </c>
      <c r="D461" s="337">
        <v>10</v>
      </c>
      <c r="E461" s="337">
        <v>0</v>
      </c>
      <c r="G461" s="337">
        <v>0</v>
      </c>
      <c r="H461" s="337">
        <v>23</v>
      </c>
    </row>
    <row r="462" spans="1:8" x14ac:dyDescent="0.3">
      <c r="A462" s="109" t="s">
        <v>793</v>
      </c>
      <c r="B462" s="338">
        <v>0</v>
      </c>
      <c r="C462" s="338">
        <v>0</v>
      </c>
      <c r="D462" s="337">
        <v>0</v>
      </c>
      <c r="E462" s="337">
        <v>0</v>
      </c>
      <c r="G462" s="337">
        <v>0</v>
      </c>
      <c r="H462" s="337">
        <v>12</v>
      </c>
    </row>
    <row r="463" spans="1:8" x14ac:dyDescent="0.3">
      <c r="A463" s="109" t="s">
        <v>198</v>
      </c>
      <c r="B463" s="338">
        <v>78</v>
      </c>
      <c r="C463" s="338">
        <v>0</v>
      </c>
      <c r="D463" s="337">
        <v>17</v>
      </c>
      <c r="E463" s="337">
        <v>1</v>
      </c>
      <c r="G463" s="337">
        <v>55</v>
      </c>
      <c r="H463" s="337">
        <v>154</v>
      </c>
    </row>
    <row r="464" spans="1:8" x14ac:dyDescent="0.3">
      <c r="A464" s="109" t="s">
        <v>767</v>
      </c>
      <c r="B464" s="338">
        <v>0</v>
      </c>
      <c r="C464" s="338">
        <v>0</v>
      </c>
      <c r="D464" s="337">
        <v>8</v>
      </c>
      <c r="E464" s="337">
        <v>0</v>
      </c>
      <c r="G464" s="337">
        <v>2</v>
      </c>
      <c r="H464" s="337">
        <v>4</v>
      </c>
    </row>
    <row r="465" spans="1:8" x14ac:dyDescent="0.3">
      <c r="A465" s="109" t="s">
        <v>1052</v>
      </c>
      <c r="B465" s="338">
        <v>0</v>
      </c>
      <c r="C465" s="338">
        <v>0</v>
      </c>
      <c r="D465" s="337">
        <v>0</v>
      </c>
      <c r="E465" s="337">
        <v>6</v>
      </c>
      <c r="G465" s="337">
        <v>0</v>
      </c>
      <c r="H465" s="337">
        <v>25</v>
      </c>
    </row>
    <row r="466" spans="1:8" x14ac:dyDescent="0.3">
      <c r="A466" s="109" t="s">
        <v>1051</v>
      </c>
      <c r="B466" s="338">
        <v>0</v>
      </c>
      <c r="C466" s="338">
        <v>0</v>
      </c>
      <c r="D466" s="337">
        <v>0</v>
      </c>
      <c r="E466" s="337">
        <v>0</v>
      </c>
      <c r="G466" s="337">
        <v>15</v>
      </c>
      <c r="H466" s="337">
        <v>4</v>
      </c>
    </row>
    <row r="467" spans="1:8" x14ac:dyDescent="0.3">
      <c r="A467" s="109" t="s">
        <v>1186</v>
      </c>
      <c r="B467" s="338">
        <v>0</v>
      </c>
      <c r="C467" s="338">
        <v>0</v>
      </c>
      <c r="D467" s="337">
        <v>0</v>
      </c>
      <c r="E467" s="337">
        <v>0</v>
      </c>
      <c r="G467" s="337">
        <v>0</v>
      </c>
      <c r="H467" s="337">
        <v>0</v>
      </c>
    </row>
    <row r="468" spans="1:8" x14ac:dyDescent="0.3">
      <c r="A468" s="109" t="s">
        <v>1050</v>
      </c>
      <c r="B468" s="338">
        <v>0</v>
      </c>
      <c r="C468" s="338">
        <v>0</v>
      </c>
      <c r="D468" s="337">
        <v>0</v>
      </c>
      <c r="E468" s="337">
        <v>0</v>
      </c>
      <c r="G468" s="337">
        <v>0</v>
      </c>
      <c r="H468" s="337">
        <v>11</v>
      </c>
    </row>
    <row r="469" spans="1:8" x14ac:dyDescent="0.3">
      <c r="A469" s="109" t="s">
        <v>851</v>
      </c>
      <c r="B469" s="338">
        <v>0</v>
      </c>
      <c r="C469" s="338">
        <v>0</v>
      </c>
      <c r="D469" s="337">
        <v>1</v>
      </c>
      <c r="E469" s="337">
        <v>0</v>
      </c>
      <c r="G469" s="337">
        <v>13</v>
      </c>
      <c r="H469" s="337">
        <v>92</v>
      </c>
    </row>
    <row r="470" spans="1:8" x14ac:dyDescent="0.3">
      <c r="A470" s="109" t="s">
        <v>1003</v>
      </c>
      <c r="B470" s="338">
        <v>0</v>
      </c>
      <c r="C470" s="338">
        <v>0</v>
      </c>
      <c r="D470" s="337">
        <v>0</v>
      </c>
      <c r="E470" s="337">
        <v>0</v>
      </c>
      <c r="G470" s="337">
        <v>0</v>
      </c>
      <c r="H470" s="337">
        <v>0</v>
      </c>
    </row>
    <row r="471" spans="1:8" x14ac:dyDescent="0.3">
      <c r="A471" s="109" t="s">
        <v>186</v>
      </c>
      <c r="B471" s="338">
        <v>0</v>
      </c>
      <c r="C471" s="338">
        <v>0</v>
      </c>
      <c r="D471" s="337">
        <v>0</v>
      </c>
      <c r="E471" s="337">
        <v>10</v>
      </c>
      <c r="G471" s="337">
        <v>3</v>
      </c>
      <c r="H471" s="337">
        <v>121</v>
      </c>
    </row>
    <row r="472" spans="1:8" x14ac:dyDescent="0.3">
      <c r="A472" s="109" t="s">
        <v>969</v>
      </c>
      <c r="B472" s="338">
        <v>0</v>
      </c>
      <c r="C472" s="338">
        <v>0</v>
      </c>
      <c r="D472" s="337">
        <v>0</v>
      </c>
      <c r="E472" s="337">
        <v>0</v>
      </c>
      <c r="G472" s="337">
        <v>0</v>
      </c>
      <c r="H472" s="337">
        <v>25</v>
      </c>
    </row>
    <row r="473" spans="1:8" x14ac:dyDescent="0.3">
      <c r="A473" s="109" t="s">
        <v>875</v>
      </c>
      <c r="B473" s="338">
        <v>0</v>
      </c>
      <c r="C473" s="338">
        <v>0</v>
      </c>
      <c r="D473" s="337">
        <v>0</v>
      </c>
      <c r="E473" s="337">
        <v>0</v>
      </c>
      <c r="G473" s="337">
        <v>0</v>
      </c>
      <c r="H473" s="337">
        <v>0</v>
      </c>
    </row>
    <row r="474" spans="1:8" x14ac:dyDescent="0.3">
      <c r="A474" s="109" t="s">
        <v>804</v>
      </c>
      <c r="B474" s="340">
        <v>0</v>
      </c>
      <c r="C474" s="338">
        <v>0</v>
      </c>
      <c r="D474" s="337">
        <v>0</v>
      </c>
      <c r="E474" s="337">
        <v>0</v>
      </c>
      <c r="G474" s="337">
        <v>0</v>
      </c>
      <c r="H474" s="337">
        <v>52</v>
      </c>
    </row>
    <row r="475" spans="1:8" x14ac:dyDescent="0.3">
      <c r="A475" s="109" t="s">
        <v>829</v>
      </c>
      <c r="B475" s="344">
        <v>0</v>
      </c>
      <c r="C475" s="338">
        <v>0</v>
      </c>
      <c r="D475" s="337">
        <v>1</v>
      </c>
      <c r="E475" s="337">
        <v>0</v>
      </c>
      <c r="G475" s="337">
        <v>32</v>
      </c>
      <c r="H475" s="337">
        <v>222</v>
      </c>
    </row>
    <row r="476" spans="1:8" x14ac:dyDescent="0.3">
      <c r="A476" s="109" t="s">
        <v>1129</v>
      </c>
      <c r="B476" s="344">
        <v>0</v>
      </c>
      <c r="C476" s="338">
        <v>0</v>
      </c>
      <c r="D476" s="337">
        <v>0</v>
      </c>
      <c r="E476" s="337">
        <v>0</v>
      </c>
      <c r="G476" s="337">
        <v>0</v>
      </c>
      <c r="H476" s="337">
        <v>0</v>
      </c>
    </row>
    <row r="477" spans="1:8" x14ac:dyDescent="0.3">
      <c r="A477" s="109" t="s">
        <v>181</v>
      </c>
      <c r="B477" s="344">
        <v>0</v>
      </c>
      <c r="C477" s="338">
        <v>0</v>
      </c>
      <c r="D477" s="337">
        <v>0</v>
      </c>
      <c r="E477" s="337">
        <v>0</v>
      </c>
      <c r="G477" s="337">
        <v>2</v>
      </c>
      <c r="H477" s="337">
        <v>8</v>
      </c>
    </row>
    <row r="478" spans="1:8" x14ac:dyDescent="0.3">
      <c r="A478" s="109" t="s">
        <v>1218</v>
      </c>
      <c r="B478" s="340">
        <v>0</v>
      </c>
      <c r="C478" s="338">
        <v>0</v>
      </c>
      <c r="D478" s="337">
        <v>0</v>
      </c>
      <c r="E478" s="337">
        <v>0</v>
      </c>
      <c r="G478" s="337">
        <v>1</v>
      </c>
      <c r="H478" s="337">
        <v>10</v>
      </c>
    </row>
    <row r="479" spans="1:8" x14ac:dyDescent="0.3">
      <c r="A479" s="109" t="s">
        <v>1142</v>
      </c>
      <c r="B479" s="344">
        <v>0</v>
      </c>
      <c r="C479" s="338">
        <v>0</v>
      </c>
      <c r="D479" s="337">
        <v>0</v>
      </c>
      <c r="E479" s="337">
        <v>0</v>
      </c>
      <c r="G479" s="337">
        <v>0</v>
      </c>
      <c r="H479" s="337">
        <v>9</v>
      </c>
    </row>
    <row r="480" spans="1:8" x14ac:dyDescent="0.3">
      <c r="A480" s="109" t="s">
        <v>1141</v>
      </c>
      <c r="B480" s="344">
        <v>0</v>
      </c>
      <c r="C480" s="338">
        <v>0</v>
      </c>
      <c r="D480" s="337">
        <v>0</v>
      </c>
      <c r="E480" s="337">
        <v>0</v>
      </c>
      <c r="G480" s="337">
        <v>0</v>
      </c>
      <c r="H480" s="337">
        <v>0</v>
      </c>
    </row>
    <row r="481" spans="1:8" x14ac:dyDescent="0.3">
      <c r="A481" s="109" t="s">
        <v>777</v>
      </c>
      <c r="B481" s="344">
        <v>0</v>
      </c>
      <c r="C481" s="338">
        <v>0</v>
      </c>
      <c r="D481" s="337">
        <v>0</v>
      </c>
      <c r="E481" s="337">
        <v>0</v>
      </c>
      <c r="G481" s="337">
        <v>0</v>
      </c>
      <c r="H481" s="337">
        <v>0</v>
      </c>
    </row>
    <row r="482" spans="1:8" x14ac:dyDescent="0.3">
      <c r="A482" s="109" t="s">
        <v>174</v>
      </c>
      <c r="B482" s="344">
        <v>0</v>
      </c>
      <c r="C482" s="338">
        <v>0</v>
      </c>
      <c r="D482" s="337">
        <v>23</v>
      </c>
      <c r="E482" s="337">
        <v>0</v>
      </c>
      <c r="G482" s="337">
        <v>8</v>
      </c>
      <c r="H482" s="337">
        <v>0</v>
      </c>
    </row>
    <row r="483" spans="1:8" x14ac:dyDescent="0.3">
      <c r="A483" s="109" t="s">
        <v>933</v>
      </c>
      <c r="B483" s="338">
        <v>0</v>
      </c>
      <c r="C483" s="338">
        <v>0</v>
      </c>
      <c r="D483" s="337">
        <v>0</v>
      </c>
      <c r="E483" s="337">
        <v>0</v>
      </c>
      <c r="G483" s="337">
        <v>0</v>
      </c>
      <c r="H483" s="337">
        <v>0</v>
      </c>
    </row>
    <row r="484" spans="1:8" x14ac:dyDescent="0.3">
      <c r="A484" s="109" t="s">
        <v>1049</v>
      </c>
      <c r="B484" s="338">
        <v>0</v>
      </c>
      <c r="C484" s="338">
        <v>0</v>
      </c>
      <c r="D484" s="337">
        <v>0</v>
      </c>
      <c r="E484" s="337">
        <v>0</v>
      </c>
      <c r="G484" s="337">
        <v>0</v>
      </c>
      <c r="H484" s="337">
        <v>0</v>
      </c>
    </row>
    <row r="485" spans="1:8" x14ac:dyDescent="0.3">
      <c r="A485" s="109" t="s">
        <v>756</v>
      </c>
      <c r="B485" s="338">
        <v>0</v>
      </c>
      <c r="C485" s="338">
        <v>0</v>
      </c>
      <c r="D485" s="337">
        <v>0</v>
      </c>
      <c r="E485" s="337">
        <v>0</v>
      </c>
      <c r="G485" s="337">
        <v>38</v>
      </c>
      <c r="H485" s="337">
        <v>62</v>
      </c>
    </row>
    <row r="486" spans="1:8" x14ac:dyDescent="0.3">
      <c r="A486" s="109" t="s">
        <v>1318</v>
      </c>
      <c r="B486" s="338">
        <v>0</v>
      </c>
      <c r="C486" s="338">
        <v>0</v>
      </c>
      <c r="D486" s="337">
        <v>0</v>
      </c>
      <c r="E486" s="337">
        <v>0</v>
      </c>
      <c r="G486" s="337">
        <v>0</v>
      </c>
      <c r="H486" s="337">
        <v>2</v>
      </c>
    </row>
    <row r="487" spans="1:8" x14ac:dyDescent="0.3">
      <c r="A487" s="109" t="s">
        <v>1048</v>
      </c>
      <c r="B487" s="338">
        <v>0</v>
      </c>
      <c r="C487" s="338">
        <v>0</v>
      </c>
      <c r="D487" s="337">
        <v>0</v>
      </c>
      <c r="E487" s="337">
        <v>0</v>
      </c>
      <c r="G487" s="337">
        <v>1</v>
      </c>
      <c r="H487" s="337">
        <v>49</v>
      </c>
    </row>
    <row r="488" spans="1:8" x14ac:dyDescent="0.3">
      <c r="A488" s="109" t="s">
        <v>873</v>
      </c>
      <c r="B488" s="338">
        <v>0</v>
      </c>
      <c r="C488" s="338">
        <v>0</v>
      </c>
      <c r="D488" s="337">
        <v>0</v>
      </c>
      <c r="E488" s="337">
        <v>0</v>
      </c>
      <c r="G488" s="337">
        <v>2</v>
      </c>
      <c r="H488" s="337">
        <v>1003</v>
      </c>
    </row>
    <row r="489" spans="1:8" x14ac:dyDescent="0.3">
      <c r="A489" s="109" t="s">
        <v>1161</v>
      </c>
      <c r="B489" s="338">
        <v>0</v>
      </c>
      <c r="C489" s="338">
        <v>0</v>
      </c>
      <c r="D489" s="337">
        <v>0</v>
      </c>
      <c r="E489" s="337">
        <v>0</v>
      </c>
      <c r="G489" s="337">
        <v>0</v>
      </c>
      <c r="H489" s="337">
        <v>0</v>
      </c>
    </row>
    <row r="490" spans="1:8" x14ac:dyDescent="0.3">
      <c r="A490" s="109" t="s">
        <v>1353</v>
      </c>
      <c r="B490" s="338">
        <v>0</v>
      </c>
      <c r="C490" s="338">
        <v>0</v>
      </c>
      <c r="D490" s="337">
        <v>0</v>
      </c>
      <c r="E490" s="337">
        <v>0</v>
      </c>
      <c r="G490" s="337">
        <v>0</v>
      </c>
      <c r="H490" s="337">
        <v>0</v>
      </c>
    </row>
    <row r="491" spans="1:8" x14ac:dyDescent="0.3">
      <c r="A491" s="109" t="s">
        <v>998</v>
      </c>
      <c r="B491" s="338">
        <v>0</v>
      </c>
      <c r="C491" s="338">
        <v>0</v>
      </c>
      <c r="D491" s="337">
        <v>0</v>
      </c>
      <c r="E491" s="337">
        <v>0</v>
      </c>
      <c r="G491" s="337">
        <v>0</v>
      </c>
      <c r="H491" s="337">
        <v>116</v>
      </c>
    </row>
    <row r="492" spans="1:8" x14ac:dyDescent="0.3">
      <c r="A492" s="109" t="s">
        <v>770</v>
      </c>
      <c r="B492" s="338">
        <v>0</v>
      </c>
      <c r="C492" s="338">
        <v>0</v>
      </c>
      <c r="D492" s="337">
        <v>0</v>
      </c>
      <c r="E492" s="337">
        <v>0</v>
      </c>
      <c r="G492" s="337">
        <v>0</v>
      </c>
      <c r="H492" s="337">
        <v>335</v>
      </c>
    </row>
    <row r="493" spans="1:8" x14ac:dyDescent="0.3">
      <c r="A493" s="109" t="s">
        <v>168</v>
      </c>
      <c r="B493" s="338">
        <v>0</v>
      </c>
      <c r="C493" s="338">
        <v>67</v>
      </c>
      <c r="D493" s="337">
        <v>0</v>
      </c>
      <c r="E493" s="337">
        <v>27</v>
      </c>
      <c r="G493" s="337">
        <v>57</v>
      </c>
      <c r="H493" s="337">
        <v>58</v>
      </c>
    </row>
    <row r="494" spans="1:8" x14ac:dyDescent="0.3">
      <c r="A494" s="109" t="s">
        <v>812</v>
      </c>
      <c r="B494" s="338">
        <v>0</v>
      </c>
      <c r="C494" s="338">
        <v>0</v>
      </c>
      <c r="D494" s="337">
        <v>0</v>
      </c>
      <c r="E494" s="337">
        <v>0</v>
      </c>
      <c r="G494" s="337">
        <v>0</v>
      </c>
      <c r="H494" s="337">
        <v>0</v>
      </c>
    </row>
    <row r="495" spans="1:8" x14ac:dyDescent="0.3">
      <c r="A495" s="109" t="s">
        <v>160</v>
      </c>
      <c r="B495" s="338">
        <v>0</v>
      </c>
      <c r="C495" s="338">
        <v>0</v>
      </c>
      <c r="D495" s="337">
        <v>2</v>
      </c>
      <c r="E495" s="337">
        <v>0</v>
      </c>
      <c r="G495" s="337">
        <v>0</v>
      </c>
      <c r="H495" s="337">
        <v>0</v>
      </c>
    </row>
    <row r="496" spans="1:8" x14ac:dyDescent="0.3">
      <c r="A496" s="109" t="s">
        <v>785</v>
      </c>
      <c r="B496" s="338">
        <v>1</v>
      </c>
      <c r="C496" s="338">
        <v>0</v>
      </c>
      <c r="D496" s="337">
        <v>120</v>
      </c>
      <c r="E496" s="337">
        <v>0</v>
      </c>
      <c r="G496" s="337">
        <v>547</v>
      </c>
      <c r="H496" s="337">
        <v>13</v>
      </c>
    </row>
    <row r="497" spans="1:8" x14ac:dyDescent="0.3">
      <c r="A497" s="109" t="s">
        <v>968</v>
      </c>
      <c r="B497" s="338">
        <v>1</v>
      </c>
      <c r="C497" s="338">
        <v>0</v>
      </c>
      <c r="D497" s="337">
        <v>0</v>
      </c>
      <c r="E497" s="337">
        <v>0</v>
      </c>
      <c r="G497" s="337">
        <v>0</v>
      </c>
      <c r="H497" s="337">
        <v>157</v>
      </c>
    </row>
    <row r="498" spans="1:8" x14ac:dyDescent="0.3">
      <c r="A498" s="109" t="s">
        <v>904</v>
      </c>
      <c r="B498" s="338">
        <v>0</v>
      </c>
      <c r="C498" s="338">
        <v>0</v>
      </c>
      <c r="D498" s="337">
        <v>0</v>
      </c>
      <c r="E498" s="337">
        <v>0</v>
      </c>
      <c r="G498" s="337">
        <v>1</v>
      </c>
      <c r="H498" s="337">
        <v>0</v>
      </c>
    </row>
    <row r="499" spans="1:8" x14ac:dyDescent="0.3">
      <c r="A499" s="109" t="s">
        <v>1029</v>
      </c>
      <c r="B499" s="338">
        <v>0</v>
      </c>
      <c r="C499" s="338">
        <v>0</v>
      </c>
      <c r="D499" s="337">
        <v>0</v>
      </c>
      <c r="E499" s="337">
        <v>0</v>
      </c>
      <c r="G499" s="337">
        <v>0</v>
      </c>
      <c r="H499" s="337">
        <v>7</v>
      </c>
    </row>
    <row r="500" spans="1:8" x14ac:dyDescent="0.3">
      <c r="A500" s="109" t="s">
        <v>1224</v>
      </c>
      <c r="B500" s="338">
        <v>0</v>
      </c>
      <c r="C500" s="338">
        <v>0</v>
      </c>
      <c r="D500" s="337">
        <v>0</v>
      </c>
      <c r="E500" s="337">
        <v>0</v>
      </c>
      <c r="G500" s="337">
        <v>1</v>
      </c>
      <c r="H500" s="337">
        <v>1</v>
      </c>
    </row>
    <row r="501" spans="1:8" x14ac:dyDescent="0.3">
      <c r="A501" s="109" t="s">
        <v>903</v>
      </c>
      <c r="B501" s="338">
        <v>0</v>
      </c>
      <c r="C501" s="338">
        <v>0</v>
      </c>
      <c r="D501" s="337">
        <v>0</v>
      </c>
      <c r="E501" s="337">
        <v>0</v>
      </c>
      <c r="G501" s="337">
        <v>0</v>
      </c>
      <c r="H501" s="337">
        <v>103</v>
      </c>
    </row>
    <row r="502" spans="1:8" x14ac:dyDescent="0.3">
      <c r="A502" s="109" t="s">
        <v>803</v>
      </c>
      <c r="B502" s="338">
        <v>0</v>
      </c>
      <c r="C502" s="338">
        <v>0</v>
      </c>
      <c r="D502" s="337">
        <v>0</v>
      </c>
      <c r="E502" s="337">
        <v>0</v>
      </c>
      <c r="G502" s="337">
        <v>160</v>
      </c>
      <c r="H502" s="337">
        <v>177</v>
      </c>
    </row>
    <row r="503" spans="1:8" x14ac:dyDescent="0.3">
      <c r="A503" s="109" t="s">
        <v>801</v>
      </c>
      <c r="B503" s="338">
        <v>0</v>
      </c>
      <c r="C503" s="338">
        <v>0</v>
      </c>
      <c r="D503" s="337">
        <v>0</v>
      </c>
      <c r="E503" s="337">
        <v>0</v>
      </c>
      <c r="G503" s="337">
        <v>0</v>
      </c>
      <c r="H503" s="337">
        <v>47</v>
      </c>
    </row>
    <row r="504" spans="1:8" x14ac:dyDescent="0.3">
      <c r="A504" s="109" t="s">
        <v>146</v>
      </c>
      <c r="B504" s="338">
        <v>0</v>
      </c>
      <c r="C504" s="338">
        <v>4</v>
      </c>
      <c r="D504" s="337">
        <v>0</v>
      </c>
      <c r="E504" s="337">
        <v>8</v>
      </c>
      <c r="G504" s="337">
        <v>7</v>
      </c>
      <c r="H504" s="337">
        <v>44</v>
      </c>
    </row>
    <row r="505" spans="1:8" x14ac:dyDescent="0.3">
      <c r="A505" s="109" t="s">
        <v>1047</v>
      </c>
      <c r="B505" s="338">
        <v>0</v>
      </c>
      <c r="C505" s="338">
        <v>0</v>
      </c>
      <c r="D505" s="337">
        <v>0</v>
      </c>
      <c r="E505" s="337">
        <v>0</v>
      </c>
      <c r="G505" s="337">
        <v>0</v>
      </c>
      <c r="H505" s="337">
        <v>0</v>
      </c>
    </row>
    <row r="506" spans="1:8" x14ac:dyDescent="0.3">
      <c r="A506" s="109" t="s">
        <v>902</v>
      </c>
      <c r="B506" s="338">
        <v>0</v>
      </c>
      <c r="C506" s="338">
        <v>0</v>
      </c>
      <c r="D506" s="337">
        <v>0</v>
      </c>
      <c r="E506" s="337">
        <v>0</v>
      </c>
      <c r="G506" s="337">
        <v>0</v>
      </c>
      <c r="H506" s="337">
        <v>0</v>
      </c>
    </row>
    <row r="507" spans="1:8" x14ac:dyDescent="0.3">
      <c r="A507" s="109" t="s">
        <v>967</v>
      </c>
      <c r="B507" s="338">
        <v>0</v>
      </c>
      <c r="C507" s="338">
        <v>0</v>
      </c>
      <c r="D507" s="337">
        <v>0</v>
      </c>
      <c r="E507" s="337">
        <v>0</v>
      </c>
      <c r="G507" s="337">
        <v>0</v>
      </c>
      <c r="H507" s="337">
        <v>0</v>
      </c>
    </row>
    <row r="508" spans="1:8" x14ac:dyDescent="0.3">
      <c r="A508" s="109" t="s">
        <v>771</v>
      </c>
      <c r="B508" s="338">
        <v>36</v>
      </c>
      <c r="C508" s="338">
        <v>42</v>
      </c>
      <c r="D508" s="337">
        <v>0</v>
      </c>
      <c r="E508" s="337">
        <v>118</v>
      </c>
      <c r="G508" s="337">
        <v>279</v>
      </c>
      <c r="H508" s="337">
        <v>246</v>
      </c>
    </row>
    <row r="509" spans="1:8" x14ac:dyDescent="0.3">
      <c r="A509" s="109" t="s">
        <v>881</v>
      </c>
      <c r="B509" s="338">
        <v>0</v>
      </c>
      <c r="C509" s="338">
        <v>0</v>
      </c>
      <c r="D509" s="337">
        <v>0</v>
      </c>
      <c r="E509" s="337">
        <v>0</v>
      </c>
      <c r="G509" s="337">
        <v>0</v>
      </c>
      <c r="H509" s="337">
        <v>35</v>
      </c>
    </row>
    <row r="510" spans="1:8" x14ac:dyDescent="0.3">
      <c r="A510" s="109" t="s">
        <v>1046</v>
      </c>
      <c r="B510" s="338">
        <v>0</v>
      </c>
      <c r="C510" s="338">
        <v>0</v>
      </c>
      <c r="D510" s="337">
        <v>0</v>
      </c>
      <c r="E510" s="337">
        <v>0</v>
      </c>
      <c r="G510" s="337">
        <v>0</v>
      </c>
      <c r="H510" s="337">
        <v>12</v>
      </c>
    </row>
    <row r="511" spans="1:8" x14ac:dyDescent="0.3">
      <c r="A511" s="109" t="s">
        <v>1191</v>
      </c>
      <c r="B511" s="338">
        <v>42</v>
      </c>
      <c r="C511" s="338">
        <v>0</v>
      </c>
      <c r="D511" s="337">
        <v>16</v>
      </c>
      <c r="E511" s="337">
        <v>0</v>
      </c>
      <c r="G511" s="337">
        <v>12</v>
      </c>
      <c r="H511" s="337">
        <v>392</v>
      </c>
    </row>
    <row r="512" spans="1:8" x14ac:dyDescent="0.3">
      <c r="A512" s="109" t="s">
        <v>1139</v>
      </c>
      <c r="B512" s="338">
        <v>0</v>
      </c>
      <c r="C512" s="338">
        <v>0</v>
      </c>
      <c r="D512" s="337">
        <v>0</v>
      </c>
      <c r="E512" s="337">
        <v>16</v>
      </c>
      <c r="G512" s="337">
        <v>3</v>
      </c>
      <c r="H512" s="337">
        <v>85</v>
      </c>
    </row>
    <row r="513" spans="1:8" x14ac:dyDescent="0.3">
      <c r="A513" s="109" t="s">
        <v>783</v>
      </c>
      <c r="B513" s="338">
        <v>0</v>
      </c>
      <c r="C513" s="338">
        <v>0</v>
      </c>
      <c r="D513" s="337">
        <v>0</v>
      </c>
      <c r="E513" s="337">
        <v>0</v>
      </c>
      <c r="G513" s="337">
        <v>0</v>
      </c>
      <c r="H513" s="337">
        <v>0</v>
      </c>
    </row>
    <row r="514" spans="1:8" x14ac:dyDescent="0.3">
      <c r="A514" s="109" t="s">
        <v>825</v>
      </c>
      <c r="B514" s="338">
        <v>20</v>
      </c>
      <c r="C514" s="338">
        <v>0</v>
      </c>
      <c r="D514" s="337">
        <v>2</v>
      </c>
      <c r="E514" s="337">
        <v>0</v>
      </c>
      <c r="G514" s="337">
        <v>4</v>
      </c>
      <c r="H514" s="337">
        <v>27</v>
      </c>
    </row>
    <row r="515" spans="1:8" x14ac:dyDescent="0.3">
      <c r="A515" s="109" t="s">
        <v>811</v>
      </c>
      <c r="B515" s="338">
        <v>0</v>
      </c>
      <c r="C515" s="338">
        <v>0</v>
      </c>
      <c r="D515" s="337">
        <v>0</v>
      </c>
      <c r="E515" s="337">
        <v>0</v>
      </c>
      <c r="G515" s="337">
        <v>0</v>
      </c>
      <c r="H515" s="337">
        <v>0</v>
      </c>
    </row>
    <row r="516" spans="1:8" x14ac:dyDescent="0.3">
      <c r="A516" s="109" t="s">
        <v>1045</v>
      </c>
      <c r="B516" s="338">
        <v>0</v>
      </c>
      <c r="C516" s="338">
        <v>0</v>
      </c>
      <c r="D516" s="337">
        <v>0</v>
      </c>
      <c r="E516" s="337">
        <v>0</v>
      </c>
      <c r="G516" s="337">
        <v>0</v>
      </c>
      <c r="H516" s="337">
        <v>37</v>
      </c>
    </row>
    <row r="517" spans="1:8" x14ac:dyDescent="0.3">
      <c r="A517" s="109" t="s">
        <v>1044</v>
      </c>
      <c r="B517" s="338">
        <v>27</v>
      </c>
      <c r="C517" s="338">
        <v>0</v>
      </c>
      <c r="D517" s="337">
        <v>13</v>
      </c>
      <c r="E517" s="337">
        <v>0</v>
      </c>
      <c r="G517" s="337">
        <v>20</v>
      </c>
      <c r="H517" s="337">
        <v>589</v>
      </c>
    </row>
    <row r="518" spans="1:8" x14ac:dyDescent="0.3">
      <c r="A518" s="109" t="s">
        <v>754</v>
      </c>
      <c r="B518" s="338">
        <v>0</v>
      </c>
      <c r="C518" s="338">
        <v>0</v>
      </c>
      <c r="D518" s="337">
        <v>0</v>
      </c>
      <c r="E518" s="337">
        <v>0</v>
      </c>
      <c r="G518" s="337">
        <v>83</v>
      </c>
      <c r="H518" s="337">
        <v>20</v>
      </c>
    </row>
    <row r="519" spans="1:8" x14ac:dyDescent="0.3">
      <c r="A519" s="109" t="s">
        <v>1043</v>
      </c>
      <c r="B519" s="338">
        <v>0</v>
      </c>
      <c r="C519" s="338">
        <v>0</v>
      </c>
      <c r="D519" s="337">
        <v>0</v>
      </c>
      <c r="E519" s="337">
        <v>0</v>
      </c>
      <c r="G519" s="337">
        <v>0</v>
      </c>
      <c r="H519" s="337">
        <v>0</v>
      </c>
    </row>
    <row r="520" spans="1:8" x14ac:dyDescent="0.3">
      <c r="A520" s="109" t="s">
        <v>966</v>
      </c>
      <c r="B520" s="338">
        <v>0</v>
      </c>
      <c r="C520" s="338">
        <v>0</v>
      </c>
      <c r="D520" s="337">
        <v>0</v>
      </c>
      <c r="E520" s="337">
        <v>0</v>
      </c>
      <c r="G520" s="337">
        <v>0</v>
      </c>
      <c r="H520" s="337">
        <v>9</v>
      </c>
    </row>
    <row r="521" spans="1:8" x14ac:dyDescent="0.3">
      <c r="A521" s="109" t="s">
        <v>1154</v>
      </c>
      <c r="B521" s="338">
        <v>0</v>
      </c>
      <c r="C521" s="338">
        <v>0</v>
      </c>
      <c r="D521" s="337">
        <v>0</v>
      </c>
      <c r="E521" s="337">
        <v>0</v>
      </c>
      <c r="G521" s="337">
        <v>0</v>
      </c>
      <c r="H521" s="337">
        <v>0</v>
      </c>
    </row>
    <row r="522" spans="1:8" x14ac:dyDescent="0.3">
      <c r="A522" s="109" t="s">
        <v>748</v>
      </c>
      <c r="B522" s="338">
        <v>0</v>
      </c>
      <c r="C522" s="338">
        <v>0</v>
      </c>
      <c r="D522" s="337">
        <v>0</v>
      </c>
      <c r="E522" s="337">
        <v>0</v>
      </c>
      <c r="G522" s="337">
        <v>0</v>
      </c>
      <c r="H522" s="337">
        <v>0</v>
      </c>
    </row>
    <row r="523" spans="1:8" x14ac:dyDescent="0.3">
      <c r="A523" s="109" t="s">
        <v>1041</v>
      </c>
      <c r="B523" s="338">
        <v>0</v>
      </c>
      <c r="C523" s="338">
        <v>0</v>
      </c>
      <c r="D523" s="337">
        <v>0</v>
      </c>
      <c r="E523" s="337">
        <v>0</v>
      </c>
      <c r="G523" s="337">
        <v>13</v>
      </c>
      <c r="H523" s="337">
        <v>38</v>
      </c>
    </row>
    <row r="524" spans="1:8" x14ac:dyDescent="0.3">
      <c r="A524" s="109" t="s">
        <v>1324</v>
      </c>
      <c r="B524" s="338">
        <v>0</v>
      </c>
      <c r="C524" s="338">
        <v>0</v>
      </c>
      <c r="D524" s="337">
        <v>0</v>
      </c>
      <c r="E524" s="337">
        <v>0</v>
      </c>
      <c r="G524" s="337">
        <v>9</v>
      </c>
      <c r="H524" s="337">
        <v>141</v>
      </c>
    </row>
    <row r="525" spans="1:8" x14ac:dyDescent="0.3">
      <c r="A525" s="109" t="s">
        <v>1210</v>
      </c>
      <c r="B525" s="338">
        <v>0</v>
      </c>
      <c r="C525" s="338">
        <v>0</v>
      </c>
      <c r="D525" s="337">
        <v>0</v>
      </c>
      <c r="E525" s="337">
        <v>0</v>
      </c>
      <c r="G525" s="337">
        <v>0</v>
      </c>
      <c r="H525" s="337">
        <v>0</v>
      </c>
    </row>
    <row r="526" spans="1:8" x14ac:dyDescent="0.3">
      <c r="A526" s="109" t="s">
        <v>1027</v>
      </c>
      <c r="B526" s="338">
        <v>0</v>
      </c>
      <c r="C526" s="338">
        <v>0</v>
      </c>
      <c r="D526" s="337">
        <v>0</v>
      </c>
      <c r="E526" s="337">
        <v>0</v>
      </c>
      <c r="G526" s="337">
        <v>0</v>
      </c>
      <c r="H526" s="337">
        <v>0</v>
      </c>
    </row>
    <row r="527" spans="1:8" x14ac:dyDescent="0.3">
      <c r="A527" s="109" t="s">
        <v>1169</v>
      </c>
      <c r="B527" s="338">
        <v>0</v>
      </c>
      <c r="C527" s="338">
        <v>0</v>
      </c>
      <c r="D527" s="337">
        <v>2</v>
      </c>
      <c r="E527" s="337">
        <v>0</v>
      </c>
      <c r="G527" s="337">
        <v>1</v>
      </c>
      <c r="H527" s="337">
        <v>0</v>
      </c>
    </row>
    <row r="528" spans="1:8" x14ac:dyDescent="0.3">
      <c r="A528" s="109" t="s">
        <v>1333</v>
      </c>
      <c r="B528" s="340">
        <v>0</v>
      </c>
      <c r="C528" s="338">
        <v>0</v>
      </c>
      <c r="D528" s="337">
        <v>0</v>
      </c>
      <c r="E528" s="337">
        <v>0</v>
      </c>
      <c r="G528" s="337">
        <v>0</v>
      </c>
      <c r="H528" s="337">
        <v>3</v>
      </c>
    </row>
    <row r="529" spans="1:8" x14ac:dyDescent="0.3">
      <c r="A529" s="109" t="s">
        <v>753</v>
      </c>
      <c r="B529" s="344">
        <v>0</v>
      </c>
      <c r="C529" s="338">
        <v>0</v>
      </c>
      <c r="D529" s="337">
        <v>0</v>
      </c>
      <c r="E529" s="337">
        <v>0</v>
      </c>
      <c r="G529" s="337">
        <v>7</v>
      </c>
      <c r="H529" s="337">
        <v>26</v>
      </c>
    </row>
    <row r="530" spans="1:8" x14ac:dyDescent="0.3">
      <c r="A530" s="109" t="s">
        <v>769</v>
      </c>
      <c r="B530" s="344">
        <v>0</v>
      </c>
      <c r="C530" s="338">
        <v>3</v>
      </c>
      <c r="D530" s="337">
        <v>0</v>
      </c>
      <c r="E530" s="337">
        <v>3</v>
      </c>
      <c r="G530" s="337">
        <v>1</v>
      </c>
      <c r="H530" s="337">
        <v>0</v>
      </c>
    </row>
    <row r="531" spans="1:8" x14ac:dyDescent="0.3">
      <c r="A531" s="109" t="s">
        <v>751</v>
      </c>
      <c r="B531" s="344">
        <v>0</v>
      </c>
      <c r="C531" s="338">
        <v>0</v>
      </c>
      <c r="D531" s="337">
        <v>1</v>
      </c>
      <c r="E531" s="337">
        <v>0</v>
      </c>
      <c r="G531" s="337">
        <v>67</v>
      </c>
      <c r="H531" s="337">
        <v>199</v>
      </c>
    </row>
    <row r="532" spans="1:8" x14ac:dyDescent="0.3">
      <c r="A532" s="109" t="s">
        <v>1330</v>
      </c>
      <c r="B532" s="344">
        <v>0</v>
      </c>
      <c r="C532" s="338">
        <v>5</v>
      </c>
      <c r="D532" s="337">
        <v>0</v>
      </c>
      <c r="E532" s="337">
        <v>1</v>
      </c>
      <c r="G532" s="337">
        <v>1</v>
      </c>
      <c r="H532" s="337">
        <v>8</v>
      </c>
    </row>
    <row r="533" spans="1:8" x14ac:dyDescent="0.3">
      <c r="A533" s="109" t="s">
        <v>138</v>
      </c>
      <c r="B533" s="344">
        <v>40</v>
      </c>
      <c r="C533" s="338">
        <v>0</v>
      </c>
      <c r="D533" s="337">
        <v>0</v>
      </c>
      <c r="E533" s="337">
        <v>4</v>
      </c>
      <c r="G533" s="337">
        <v>7</v>
      </c>
      <c r="H533" s="337">
        <v>3</v>
      </c>
    </row>
    <row r="534" spans="1:8" x14ac:dyDescent="0.3">
      <c r="A534" s="109" t="s">
        <v>964</v>
      </c>
      <c r="B534" s="338">
        <v>20</v>
      </c>
      <c r="C534" s="338">
        <v>4</v>
      </c>
      <c r="D534" s="337">
        <v>4</v>
      </c>
      <c r="E534" s="337">
        <v>0</v>
      </c>
      <c r="G534" s="337">
        <v>0</v>
      </c>
      <c r="H534" s="337">
        <v>130</v>
      </c>
    </row>
    <row r="535" spans="1:8" x14ac:dyDescent="0.3">
      <c r="A535" s="109" t="s">
        <v>1320</v>
      </c>
      <c r="B535" s="338">
        <v>0</v>
      </c>
      <c r="C535" s="338">
        <v>0</v>
      </c>
      <c r="D535" s="337">
        <v>0</v>
      </c>
      <c r="E535" s="337">
        <v>0</v>
      </c>
      <c r="G535" s="337">
        <v>1</v>
      </c>
      <c r="H535" s="337">
        <v>0</v>
      </c>
    </row>
    <row r="536" spans="1:8" x14ac:dyDescent="0.3">
      <c r="A536" s="109" t="s">
        <v>809</v>
      </c>
      <c r="B536" s="338">
        <v>0</v>
      </c>
      <c r="C536" s="338">
        <v>0</v>
      </c>
      <c r="D536" s="337">
        <v>0</v>
      </c>
      <c r="E536" s="337">
        <v>0</v>
      </c>
      <c r="G536" s="337">
        <v>0</v>
      </c>
      <c r="H536" s="337">
        <v>0</v>
      </c>
    </row>
    <row r="537" spans="1:8" x14ac:dyDescent="0.3">
      <c r="A537" s="109" t="s">
        <v>780</v>
      </c>
      <c r="B537" s="338">
        <v>1</v>
      </c>
      <c r="C537" s="338">
        <v>0</v>
      </c>
      <c r="D537" s="337">
        <v>5</v>
      </c>
      <c r="E537" s="337">
        <v>0</v>
      </c>
      <c r="G537" s="337">
        <v>47</v>
      </c>
      <c r="H537" s="337">
        <v>0</v>
      </c>
    </row>
    <row r="538" spans="1:8" x14ac:dyDescent="0.3">
      <c r="A538" s="109" t="s">
        <v>747</v>
      </c>
      <c r="B538" s="338">
        <v>0</v>
      </c>
      <c r="C538" s="338">
        <v>0</v>
      </c>
      <c r="D538" s="337">
        <v>0</v>
      </c>
      <c r="E538" s="337">
        <v>0</v>
      </c>
      <c r="G538" s="337">
        <v>0</v>
      </c>
      <c r="H538" s="337">
        <v>0</v>
      </c>
    </row>
    <row r="539" spans="1:8" x14ac:dyDescent="0.3">
      <c r="A539" s="109" t="s">
        <v>901</v>
      </c>
      <c r="B539" s="338">
        <v>0</v>
      </c>
      <c r="C539" s="338">
        <v>0</v>
      </c>
      <c r="D539" s="337">
        <v>30</v>
      </c>
      <c r="E539" s="337">
        <v>0</v>
      </c>
      <c r="G539" s="337">
        <v>17</v>
      </c>
      <c r="H539" s="337">
        <v>102</v>
      </c>
    </row>
    <row r="540" spans="1:8" x14ac:dyDescent="0.3">
      <c r="A540" s="109" t="s">
        <v>899</v>
      </c>
      <c r="B540" s="338">
        <v>0</v>
      </c>
      <c r="C540" s="338">
        <v>0</v>
      </c>
      <c r="D540" s="337">
        <v>0</v>
      </c>
      <c r="E540" s="337">
        <v>0</v>
      </c>
      <c r="G540" s="337">
        <v>0</v>
      </c>
      <c r="H540" s="337">
        <v>17</v>
      </c>
    </row>
    <row r="541" spans="1:8" x14ac:dyDescent="0.3">
      <c r="A541" s="109"/>
      <c r="B541" s="338"/>
      <c r="C541" s="338" t="s">
        <v>1538</v>
      </c>
      <c r="D541" t="s">
        <v>1538</v>
      </c>
      <c r="E541" s="337" t="s">
        <v>1538</v>
      </c>
      <c r="G541" s="337" t="s">
        <v>1538</v>
      </c>
      <c r="H541" s="337" t="s">
        <v>1538</v>
      </c>
    </row>
    <row r="542" spans="1:8" x14ac:dyDescent="0.3">
      <c r="A542" s="109"/>
      <c r="B542" s="338"/>
      <c r="C542" s="338" t="s">
        <v>1538</v>
      </c>
      <c r="D542" t="s">
        <v>1538</v>
      </c>
      <c r="E542" s="337" t="s">
        <v>1538</v>
      </c>
      <c r="G542" s="337" t="s">
        <v>1538</v>
      </c>
      <c r="H542" s="337" t="s">
        <v>1538</v>
      </c>
    </row>
    <row r="543" spans="1:8" x14ac:dyDescent="0.3">
      <c r="A543" s="109"/>
      <c r="B543" s="338"/>
      <c r="C543" s="338" t="s">
        <v>1538</v>
      </c>
      <c r="D543" t="s">
        <v>1538</v>
      </c>
      <c r="E543" s="337" t="s">
        <v>1538</v>
      </c>
      <c r="G543" s="337" t="s">
        <v>1538</v>
      </c>
      <c r="H543" s="337" t="s">
        <v>1538</v>
      </c>
    </row>
    <row r="544" spans="1:8" x14ac:dyDescent="0.3">
      <c r="A544" s="109"/>
      <c r="B544" s="338"/>
      <c r="C544" s="338" t="s">
        <v>1538</v>
      </c>
      <c r="D544" t="s">
        <v>1538</v>
      </c>
      <c r="E544" s="337" t="s">
        <v>1538</v>
      </c>
      <c r="G544" s="337" t="s">
        <v>1538</v>
      </c>
      <c r="H544" s="337" t="s">
        <v>1538</v>
      </c>
    </row>
    <row r="545" spans="1:8" x14ac:dyDescent="0.3">
      <c r="A545" s="109"/>
      <c r="B545" s="338"/>
      <c r="C545" s="338" t="s">
        <v>1538</v>
      </c>
      <c r="D545" t="s">
        <v>1538</v>
      </c>
      <c r="E545" s="337" t="s">
        <v>1538</v>
      </c>
      <c r="G545" s="337" t="s">
        <v>1538</v>
      </c>
      <c r="H545" s="337" t="s">
        <v>1538</v>
      </c>
    </row>
    <row r="546" spans="1:8" x14ac:dyDescent="0.3">
      <c r="A546" s="109"/>
      <c r="B546" s="338"/>
      <c r="C546" s="338" t="s">
        <v>1538</v>
      </c>
      <c r="D546" t="s">
        <v>1538</v>
      </c>
      <c r="E546" s="337" t="s">
        <v>1538</v>
      </c>
      <c r="G546" s="337" t="s">
        <v>1538</v>
      </c>
      <c r="H546" s="337" t="s">
        <v>1538</v>
      </c>
    </row>
    <row r="547" spans="1:8" x14ac:dyDescent="0.3">
      <c r="A547" s="109"/>
      <c r="B547" s="338"/>
      <c r="C547" s="338" t="s">
        <v>1538</v>
      </c>
      <c r="D547" t="s">
        <v>1538</v>
      </c>
      <c r="E547" s="337" t="s">
        <v>1538</v>
      </c>
      <c r="G547" s="337" t="s">
        <v>1538</v>
      </c>
      <c r="H547" s="337" t="s">
        <v>1538</v>
      </c>
    </row>
    <row r="548" spans="1:8" x14ac:dyDescent="0.3">
      <c r="A548" s="109"/>
      <c r="B548" s="338"/>
      <c r="C548" s="338" t="s">
        <v>1538</v>
      </c>
      <c r="D548" t="s">
        <v>1538</v>
      </c>
      <c r="E548" s="337" t="s">
        <v>1538</v>
      </c>
      <c r="G548" s="337" t="s">
        <v>1538</v>
      </c>
      <c r="H548" s="337" t="s">
        <v>1538</v>
      </c>
    </row>
    <row r="549" spans="1:8" x14ac:dyDescent="0.3">
      <c r="A549" s="109"/>
      <c r="B549" s="338"/>
      <c r="C549" s="338" t="s">
        <v>1538</v>
      </c>
      <c r="D549" t="s">
        <v>1538</v>
      </c>
      <c r="E549" s="337" t="s">
        <v>1538</v>
      </c>
      <c r="G549" s="337" t="s">
        <v>1538</v>
      </c>
      <c r="H549" s="337" t="s">
        <v>1538</v>
      </c>
    </row>
    <row r="550" spans="1:8" x14ac:dyDescent="0.3">
      <c r="A550" s="109"/>
      <c r="B550" s="338"/>
      <c r="C550" s="338" t="s">
        <v>1538</v>
      </c>
      <c r="D550" t="s">
        <v>1538</v>
      </c>
      <c r="E550" s="337" t="s">
        <v>1538</v>
      </c>
      <c r="G550" s="337" t="s">
        <v>1538</v>
      </c>
      <c r="H550" s="337" t="s">
        <v>1538</v>
      </c>
    </row>
    <row r="551" spans="1:8" x14ac:dyDescent="0.3">
      <c r="A551" s="109"/>
      <c r="B551" s="338"/>
      <c r="C551" s="338" t="s">
        <v>1538</v>
      </c>
      <c r="D551" t="s">
        <v>1538</v>
      </c>
      <c r="E551" s="337" t="s">
        <v>1538</v>
      </c>
      <c r="G551" s="337" t="s">
        <v>1538</v>
      </c>
      <c r="H551" s="337" t="s">
        <v>1538</v>
      </c>
    </row>
    <row r="552" spans="1:8" x14ac:dyDescent="0.3">
      <c r="A552" s="109"/>
      <c r="B552" s="338"/>
      <c r="C552" s="338" t="s">
        <v>1538</v>
      </c>
      <c r="D552" t="s">
        <v>1538</v>
      </c>
      <c r="E552" s="337" t="s">
        <v>1538</v>
      </c>
      <c r="G552" s="337" t="s">
        <v>1538</v>
      </c>
      <c r="H552" s="337" t="s">
        <v>1538</v>
      </c>
    </row>
    <row r="553" spans="1:8" x14ac:dyDescent="0.3">
      <c r="A553" s="109"/>
      <c r="B553" s="338"/>
      <c r="C553" s="338" t="s">
        <v>1538</v>
      </c>
      <c r="D553" t="s">
        <v>1538</v>
      </c>
      <c r="E553" s="337" t="s">
        <v>1538</v>
      </c>
      <c r="G553" s="337" t="s">
        <v>1538</v>
      </c>
      <c r="H553" s="337" t="s">
        <v>1538</v>
      </c>
    </row>
    <row r="554" spans="1:8" x14ac:dyDescent="0.3">
      <c r="A554" s="109"/>
      <c r="B554" s="338"/>
      <c r="C554" s="338" t="s">
        <v>1538</v>
      </c>
      <c r="D554" t="s">
        <v>1538</v>
      </c>
      <c r="E554" s="337" t="s">
        <v>1538</v>
      </c>
      <c r="G554" s="337" t="s">
        <v>1538</v>
      </c>
      <c r="H554" s="337" t="s">
        <v>1538</v>
      </c>
    </row>
    <row r="555" spans="1:8" x14ac:dyDescent="0.3">
      <c r="A555" s="109"/>
      <c r="B555" s="338"/>
      <c r="C555" s="338" t="s">
        <v>1538</v>
      </c>
      <c r="D555" t="s">
        <v>1538</v>
      </c>
      <c r="E555" s="337" t="s">
        <v>1538</v>
      </c>
      <c r="G555" s="337" t="s">
        <v>1538</v>
      </c>
      <c r="H555" s="337" t="s">
        <v>1538</v>
      </c>
    </row>
    <row r="556" spans="1:8" x14ac:dyDescent="0.3">
      <c r="A556" s="109"/>
      <c r="B556" s="338"/>
      <c r="C556" s="338" t="s">
        <v>1538</v>
      </c>
      <c r="D556" t="s">
        <v>1538</v>
      </c>
      <c r="E556" s="337" t="s">
        <v>1538</v>
      </c>
      <c r="G556" s="337" t="s">
        <v>1538</v>
      </c>
      <c r="H556" s="337" t="s">
        <v>1538</v>
      </c>
    </row>
    <row r="557" spans="1:8" x14ac:dyDescent="0.3">
      <c r="A557" s="109"/>
      <c r="B557" s="338"/>
      <c r="C557" s="338" t="s">
        <v>1538</v>
      </c>
      <c r="D557" t="s">
        <v>1538</v>
      </c>
      <c r="E557" s="337" t="s">
        <v>1538</v>
      </c>
      <c r="G557" s="337" t="s">
        <v>1538</v>
      </c>
      <c r="H557" s="337" t="s">
        <v>1538</v>
      </c>
    </row>
    <row r="558" spans="1:8" x14ac:dyDescent="0.3">
      <c r="A558" s="109"/>
      <c r="B558" s="338"/>
      <c r="C558" s="338" t="s">
        <v>1538</v>
      </c>
      <c r="D558" t="s">
        <v>1538</v>
      </c>
      <c r="E558" s="337" t="s">
        <v>1538</v>
      </c>
      <c r="G558" s="337" t="s">
        <v>1538</v>
      </c>
      <c r="H558" s="337" t="s">
        <v>1538</v>
      </c>
    </row>
    <row r="559" spans="1:8" x14ac:dyDescent="0.3">
      <c r="A559" s="109"/>
      <c r="B559" s="340"/>
      <c r="C559" s="338" t="s">
        <v>1538</v>
      </c>
      <c r="D559" t="s">
        <v>1538</v>
      </c>
      <c r="E559" s="337" t="s">
        <v>1538</v>
      </c>
      <c r="G559" s="337" t="s">
        <v>1538</v>
      </c>
      <c r="H559" s="337" t="s">
        <v>1538</v>
      </c>
    </row>
    <row r="560" spans="1:8" x14ac:dyDescent="0.3">
      <c r="A560" s="109"/>
      <c r="C560" s="338" t="s">
        <v>1538</v>
      </c>
      <c r="D560" t="s">
        <v>1538</v>
      </c>
      <c r="E560" s="337" t="s">
        <v>1538</v>
      </c>
      <c r="G560" s="337" t="s">
        <v>1538</v>
      </c>
      <c r="H560" s="337" t="s">
        <v>1538</v>
      </c>
    </row>
    <row r="561" spans="1:8" x14ac:dyDescent="0.3">
      <c r="A561" s="109"/>
      <c r="C561" s="338" t="s">
        <v>1538</v>
      </c>
      <c r="D561" t="s">
        <v>1538</v>
      </c>
      <c r="E561" s="337" t="s">
        <v>1538</v>
      </c>
      <c r="G561" s="337" t="s">
        <v>1538</v>
      </c>
      <c r="H561" s="337" t="s">
        <v>1538</v>
      </c>
    </row>
    <row r="562" spans="1:8" x14ac:dyDescent="0.3">
      <c r="A562" s="109"/>
      <c r="C562" s="338" t="s">
        <v>1538</v>
      </c>
      <c r="D562" t="s">
        <v>1538</v>
      </c>
      <c r="E562" s="337" t="s">
        <v>1538</v>
      </c>
      <c r="G562" s="337" t="s">
        <v>1538</v>
      </c>
      <c r="H562" s="337" t="s">
        <v>1538</v>
      </c>
    </row>
    <row r="563" spans="1:8" x14ac:dyDescent="0.3">
      <c r="A563" s="109"/>
      <c r="C563" s="338" t="s">
        <v>1538</v>
      </c>
      <c r="D563" t="s">
        <v>1538</v>
      </c>
      <c r="E563" s="337" t="s">
        <v>1538</v>
      </c>
      <c r="G563" s="337" t="s">
        <v>1538</v>
      </c>
      <c r="H563" s="337" t="s">
        <v>1538</v>
      </c>
    </row>
    <row r="564" spans="1:8" x14ac:dyDescent="0.3">
      <c r="A564" s="109"/>
      <c r="B564" s="338"/>
      <c r="C564" s="338" t="s">
        <v>1538</v>
      </c>
      <c r="D564" t="s">
        <v>1538</v>
      </c>
      <c r="E564" s="337" t="s">
        <v>1538</v>
      </c>
      <c r="G564" s="337" t="s">
        <v>1538</v>
      </c>
      <c r="H564" s="337" t="s">
        <v>1538</v>
      </c>
    </row>
    <row r="565" spans="1:8" x14ac:dyDescent="0.3">
      <c r="A565" s="109"/>
      <c r="B565" s="338"/>
      <c r="C565" s="338" t="s">
        <v>1538</v>
      </c>
      <c r="D565" t="s">
        <v>1538</v>
      </c>
      <c r="E565" s="337" t="s">
        <v>1538</v>
      </c>
      <c r="G565" s="337" t="s">
        <v>1538</v>
      </c>
      <c r="H565" s="337" t="s">
        <v>1538</v>
      </c>
    </row>
    <row r="566" spans="1:8" x14ac:dyDescent="0.3">
      <c r="A566" s="109"/>
      <c r="B566" s="338"/>
      <c r="C566" s="338" t="s">
        <v>1538</v>
      </c>
      <c r="D566" t="s">
        <v>1538</v>
      </c>
      <c r="E566" s="337" t="s">
        <v>1538</v>
      </c>
      <c r="G566" s="337" t="s">
        <v>1538</v>
      </c>
      <c r="H566" s="337" t="s">
        <v>1538</v>
      </c>
    </row>
    <row r="567" spans="1:8" x14ac:dyDescent="0.3">
      <c r="A567" s="109"/>
      <c r="B567" s="338"/>
      <c r="C567" s="338" t="s">
        <v>1538</v>
      </c>
      <c r="D567" t="s">
        <v>1538</v>
      </c>
      <c r="E567" s="337" t="s">
        <v>1538</v>
      </c>
      <c r="G567" s="337" t="s">
        <v>1538</v>
      </c>
      <c r="H567" s="337" t="s">
        <v>1538</v>
      </c>
    </row>
    <row r="568" spans="1:8" x14ac:dyDescent="0.3">
      <c r="A568" s="109"/>
      <c r="B568" s="338"/>
      <c r="C568" s="338" t="s">
        <v>1538</v>
      </c>
      <c r="D568" t="s">
        <v>1538</v>
      </c>
      <c r="E568" s="337" t="s">
        <v>1538</v>
      </c>
      <c r="G568" s="337" t="s">
        <v>1538</v>
      </c>
      <c r="H568" s="337" t="s">
        <v>1538</v>
      </c>
    </row>
    <row r="569" spans="1:8" x14ac:dyDescent="0.3">
      <c r="A569" s="109"/>
      <c r="B569" s="338"/>
      <c r="C569" s="338" t="s">
        <v>1538</v>
      </c>
      <c r="D569" t="s">
        <v>1538</v>
      </c>
      <c r="E569" s="337" t="s">
        <v>1538</v>
      </c>
      <c r="G569" s="337" t="s">
        <v>1538</v>
      </c>
      <c r="H569" s="337" t="s">
        <v>1538</v>
      </c>
    </row>
    <row r="570" spans="1:8" x14ac:dyDescent="0.3">
      <c r="A570" s="109"/>
      <c r="B570" s="338"/>
      <c r="C570" s="338" t="s">
        <v>1538</v>
      </c>
      <c r="D570" t="s">
        <v>1538</v>
      </c>
      <c r="E570" s="337" t="s">
        <v>1538</v>
      </c>
      <c r="G570" s="337" t="s">
        <v>1538</v>
      </c>
      <c r="H570" s="337" t="s">
        <v>1538</v>
      </c>
    </row>
    <row r="571" spans="1:8" x14ac:dyDescent="0.3">
      <c r="A571" s="109"/>
      <c r="B571" s="338"/>
      <c r="C571" s="338" t="s">
        <v>1538</v>
      </c>
      <c r="D571" t="s">
        <v>1538</v>
      </c>
      <c r="E571" s="337" t="s">
        <v>1538</v>
      </c>
      <c r="G571" s="337" t="s">
        <v>1538</v>
      </c>
      <c r="H571" s="337" t="s">
        <v>1538</v>
      </c>
    </row>
    <row r="572" spans="1:8" x14ac:dyDescent="0.3">
      <c r="A572" s="109"/>
      <c r="B572" s="338"/>
      <c r="C572" s="338" t="s">
        <v>1538</v>
      </c>
      <c r="D572" t="s">
        <v>1538</v>
      </c>
      <c r="E572" s="337" t="s">
        <v>1538</v>
      </c>
      <c r="G572" s="337" t="s">
        <v>1538</v>
      </c>
      <c r="H572" s="337" t="s">
        <v>1538</v>
      </c>
    </row>
    <row r="573" spans="1:8" x14ac:dyDescent="0.3">
      <c r="A573" s="109"/>
      <c r="B573" s="338"/>
      <c r="C573" s="338" t="s">
        <v>1538</v>
      </c>
      <c r="D573" t="s">
        <v>1538</v>
      </c>
      <c r="E573" s="337" t="s">
        <v>1538</v>
      </c>
      <c r="G573" s="337" t="s">
        <v>1538</v>
      </c>
      <c r="H573" s="337" t="s">
        <v>1538</v>
      </c>
    </row>
    <row r="574" spans="1:8" x14ac:dyDescent="0.3">
      <c r="A574" s="109"/>
      <c r="B574" s="338"/>
      <c r="C574" s="338" t="s">
        <v>1538</v>
      </c>
      <c r="D574" t="s">
        <v>1538</v>
      </c>
      <c r="E574" s="337" t="s">
        <v>1538</v>
      </c>
      <c r="G574" s="337" t="s">
        <v>1538</v>
      </c>
      <c r="H574" s="337" t="s">
        <v>1538</v>
      </c>
    </row>
    <row r="575" spans="1:8" x14ac:dyDescent="0.3">
      <c r="A575" s="109"/>
      <c r="B575" s="338"/>
      <c r="C575" s="338" t="s">
        <v>1538</v>
      </c>
      <c r="D575" t="s">
        <v>1538</v>
      </c>
      <c r="E575" s="337" t="s">
        <v>1538</v>
      </c>
      <c r="G575" s="337" t="s">
        <v>1538</v>
      </c>
      <c r="H575" s="337" t="s">
        <v>1538</v>
      </c>
    </row>
    <row r="576" spans="1:8" x14ac:dyDescent="0.3">
      <c r="A576" s="109"/>
      <c r="B576" s="338"/>
      <c r="C576" s="338" t="s">
        <v>1538</v>
      </c>
      <c r="D576" t="s">
        <v>1538</v>
      </c>
      <c r="E576" s="337" t="s">
        <v>1538</v>
      </c>
      <c r="G576" s="337" t="s">
        <v>1538</v>
      </c>
      <c r="H576" s="337" t="s">
        <v>1538</v>
      </c>
    </row>
    <row r="577" spans="1:8" x14ac:dyDescent="0.3">
      <c r="A577" s="109"/>
      <c r="B577" s="340"/>
      <c r="C577" s="338" t="s">
        <v>1538</v>
      </c>
      <c r="D577" t="s">
        <v>1538</v>
      </c>
      <c r="E577" s="337" t="s">
        <v>1538</v>
      </c>
      <c r="G577" s="337" t="s">
        <v>1538</v>
      </c>
      <c r="H577" s="337" t="s">
        <v>1538</v>
      </c>
    </row>
    <row r="578" spans="1:8" x14ac:dyDescent="0.3">
      <c r="A578" s="109"/>
      <c r="C578" s="338" t="s">
        <v>1538</v>
      </c>
      <c r="D578" t="s">
        <v>1538</v>
      </c>
      <c r="E578" s="337" t="s">
        <v>1538</v>
      </c>
      <c r="G578" s="337" t="s">
        <v>1538</v>
      </c>
      <c r="H578" s="337" t="s">
        <v>1538</v>
      </c>
    </row>
    <row r="579" spans="1:8" x14ac:dyDescent="0.3">
      <c r="A579" s="109"/>
      <c r="C579" s="338" t="s">
        <v>1538</v>
      </c>
      <c r="D579" t="s">
        <v>1538</v>
      </c>
      <c r="E579" s="337" t="s">
        <v>1538</v>
      </c>
      <c r="G579" s="337" t="s">
        <v>1538</v>
      </c>
      <c r="H579" s="337" t="s">
        <v>1538</v>
      </c>
    </row>
    <row r="580" spans="1:8" x14ac:dyDescent="0.3">
      <c r="A580" s="109"/>
      <c r="C580" s="338" t="s">
        <v>1538</v>
      </c>
      <c r="D580" t="s">
        <v>1538</v>
      </c>
      <c r="E580" s="337" t="s">
        <v>1538</v>
      </c>
      <c r="G580" s="337" t="s">
        <v>1538</v>
      </c>
      <c r="H580" s="337" t="s">
        <v>1538</v>
      </c>
    </row>
    <row r="581" spans="1:8" x14ac:dyDescent="0.3">
      <c r="A581" s="109"/>
      <c r="C581" s="338" t="s">
        <v>1538</v>
      </c>
      <c r="D581" t="s">
        <v>1538</v>
      </c>
      <c r="E581" s="337" t="s">
        <v>1538</v>
      </c>
      <c r="G581" s="337" t="s">
        <v>1538</v>
      </c>
      <c r="H581" s="337" t="s">
        <v>1538</v>
      </c>
    </row>
    <row r="582" spans="1:8" x14ac:dyDescent="0.3">
      <c r="A582" s="109"/>
      <c r="B582" s="338"/>
      <c r="C582" s="338" t="s">
        <v>1538</v>
      </c>
      <c r="D582" t="s">
        <v>1538</v>
      </c>
      <c r="E582" s="337" t="s">
        <v>1538</v>
      </c>
      <c r="G582" s="337" t="s">
        <v>1538</v>
      </c>
      <c r="H582" s="337" t="s">
        <v>1538</v>
      </c>
    </row>
    <row r="583" spans="1:8" x14ac:dyDescent="0.3">
      <c r="A583" s="109"/>
      <c r="B583" s="338"/>
      <c r="C583" s="338" t="s">
        <v>1538</v>
      </c>
      <c r="D583" t="s">
        <v>1538</v>
      </c>
      <c r="E583" s="337" t="s">
        <v>1538</v>
      </c>
      <c r="G583" s="337" t="s">
        <v>1538</v>
      </c>
      <c r="H583" s="337" t="s">
        <v>1538</v>
      </c>
    </row>
    <row r="584" spans="1:8" x14ac:dyDescent="0.3">
      <c r="A584" s="109"/>
      <c r="B584" s="338"/>
      <c r="C584" s="338" t="s">
        <v>1538</v>
      </c>
      <c r="D584" t="s">
        <v>1538</v>
      </c>
      <c r="E584" s="337" t="s">
        <v>1538</v>
      </c>
      <c r="G584" s="337" t="s">
        <v>1538</v>
      </c>
      <c r="H584" s="337" t="s">
        <v>1538</v>
      </c>
    </row>
    <row r="585" spans="1:8" x14ac:dyDescent="0.3">
      <c r="A585" s="109"/>
      <c r="B585" s="338"/>
      <c r="C585" s="338" t="s">
        <v>1538</v>
      </c>
      <c r="D585" t="s">
        <v>1538</v>
      </c>
      <c r="E585" s="337" t="s">
        <v>1538</v>
      </c>
      <c r="G585" s="337" t="s">
        <v>1538</v>
      </c>
      <c r="H585" s="337" t="s">
        <v>1538</v>
      </c>
    </row>
    <row r="586" spans="1:8" x14ac:dyDescent="0.3">
      <c r="A586" s="109"/>
      <c r="B586" s="338"/>
      <c r="C586" s="338" t="s">
        <v>1538</v>
      </c>
      <c r="D586" t="s">
        <v>1538</v>
      </c>
      <c r="E586" s="337" t="s">
        <v>1538</v>
      </c>
      <c r="G586" s="337" t="s">
        <v>1538</v>
      </c>
      <c r="H586" s="337" t="s">
        <v>1538</v>
      </c>
    </row>
    <row r="587" spans="1:8" x14ac:dyDescent="0.3">
      <c r="A587" s="109"/>
      <c r="B587" s="338"/>
      <c r="C587" s="338" t="s">
        <v>1538</v>
      </c>
      <c r="D587" t="s">
        <v>1538</v>
      </c>
      <c r="E587" s="337" t="s">
        <v>1538</v>
      </c>
      <c r="G587" s="337" t="s">
        <v>1538</v>
      </c>
      <c r="H587" s="337" t="s">
        <v>1538</v>
      </c>
    </row>
    <row r="588" spans="1:8" x14ac:dyDescent="0.3">
      <c r="A588" s="109"/>
      <c r="B588" s="338"/>
      <c r="C588" s="338" t="s">
        <v>1538</v>
      </c>
      <c r="D588" t="s">
        <v>1538</v>
      </c>
      <c r="E588" s="337" t="s">
        <v>1538</v>
      </c>
      <c r="G588" s="337" t="s">
        <v>1538</v>
      </c>
      <c r="H588" s="337" t="s">
        <v>1538</v>
      </c>
    </row>
    <row r="589" spans="1:8" x14ac:dyDescent="0.3">
      <c r="A589" s="109"/>
      <c r="B589" s="338"/>
      <c r="C589" s="338" t="s">
        <v>1538</v>
      </c>
      <c r="D589" t="s">
        <v>1538</v>
      </c>
      <c r="E589" s="337" t="s">
        <v>1538</v>
      </c>
      <c r="G589" s="337" t="s">
        <v>1538</v>
      </c>
      <c r="H589" s="337" t="s">
        <v>1538</v>
      </c>
    </row>
    <row r="590" spans="1:8" x14ac:dyDescent="0.3">
      <c r="A590" s="109"/>
      <c r="B590" s="338"/>
      <c r="C590" s="338" t="s">
        <v>1538</v>
      </c>
      <c r="D590" t="s">
        <v>1538</v>
      </c>
      <c r="E590" s="337" t="s">
        <v>1538</v>
      </c>
      <c r="G590" s="337" t="s">
        <v>1538</v>
      </c>
      <c r="H590" s="337" t="s">
        <v>1538</v>
      </c>
    </row>
    <row r="591" spans="1:8" x14ac:dyDescent="0.3">
      <c r="A591" s="109"/>
      <c r="B591" s="338"/>
      <c r="C591" s="338" t="s">
        <v>1538</v>
      </c>
      <c r="D591" t="s">
        <v>1538</v>
      </c>
      <c r="E591" s="337" t="s">
        <v>1538</v>
      </c>
      <c r="G591" s="337" t="s">
        <v>1538</v>
      </c>
      <c r="H591" s="337" t="s">
        <v>1538</v>
      </c>
    </row>
    <row r="592" spans="1:8" x14ac:dyDescent="0.3">
      <c r="A592" s="109"/>
      <c r="B592" s="338"/>
      <c r="C592" s="338" t="s">
        <v>1538</v>
      </c>
      <c r="D592" t="s">
        <v>1538</v>
      </c>
      <c r="E592" s="337" t="s">
        <v>1538</v>
      </c>
      <c r="G592" s="337" t="s">
        <v>1538</v>
      </c>
      <c r="H592" s="337" t="s">
        <v>1538</v>
      </c>
    </row>
    <row r="593" spans="1:8" x14ac:dyDescent="0.3">
      <c r="A593" s="109"/>
      <c r="B593" s="338"/>
      <c r="C593" s="338" t="s">
        <v>1538</v>
      </c>
      <c r="D593" t="s">
        <v>1538</v>
      </c>
      <c r="E593" s="337" t="s">
        <v>1538</v>
      </c>
      <c r="G593" s="337" t="s">
        <v>1538</v>
      </c>
      <c r="H593" s="337" t="s">
        <v>1538</v>
      </c>
    </row>
    <row r="594" spans="1:8" x14ac:dyDescent="0.3">
      <c r="A594" s="109"/>
      <c r="B594" s="338"/>
      <c r="C594" s="338" t="s">
        <v>1538</v>
      </c>
      <c r="D594" t="s">
        <v>1538</v>
      </c>
      <c r="E594" s="337" t="s">
        <v>1538</v>
      </c>
      <c r="G594" s="337" t="s">
        <v>1538</v>
      </c>
      <c r="H594" s="337" t="s">
        <v>1538</v>
      </c>
    </row>
    <row r="595" spans="1:8" x14ac:dyDescent="0.3">
      <c r="A595" s="109"/>
      <c r="B595" s="338"/>
      <c r="C595" s="338" t="s">
        <v>1538</v>
      </c>
      <c r="D595" t="s">
        <v>1538</v>
      </c>
      <c r="E595" s="337" t="s">
        <v>1538</v>
      </c>
      <c r="G595" s="337" t="s">
        <v>1538</v>
      </c>
      <c r="H595" s="337" t="s">
        <v>1538</v>
      </c>
    </row>
    <row r="596" spans="1:8" x14ac:dyDescent="0.3">
      <c r="A596" s="109"/>
      <c r="B596" s="338"/>
      <c r="C596" s="338" t="s">
        <v>1538</v>
      </c>
      <c r="D596" t="s">
        <v>1538</v>
      </c>
      <c r="E596" s="337" t="s">
        <v>1538</v>
      </c>
      <c r="G596" s="337" t="s">
        <v>1538</v>
      </c>
      <c r="H596" s="337" t="s">
        <v>1538</v>
      </c>
    </row>
    <row r="597" spans="1:8" x14ac:dyDescent="0.3">
      <c r="A597" s="109"/>
      <c r="B597" s="338"/>
      <c r="C597" s="338" t="s">
        <v>1538</v>
      </c>
      <c r="D597" t="s">
        <v>1538</v>
      </c>
      <c r="E597" s="337" t="s">
        <v>1538</v>
      </c>
      <c r="G597" s="337" t="s">
        <v>1538</v>
      </c>
      <c r="H597" s="337" t="s">
        <v>1538</v>
      </c>
    </row>
    <row r="598" spans="1:8" x14ac:dyDescent="0.3">
      <c r="A598" s="109"/>
      <c r="B598" s="338"/>
      <c r="C598" s="338" t="s">
        <v>1538</v>
      </c>
      <c r="D598" t="s">
        <v>1538</v>
      </c>
      <c r="E598" s="337" t="s">
        <v>1538</v>
      </c>
      <c r="G598" s="337" t="s">
        <v>1538</v>
      </c>
      <c r="H598" s="337" t="s">
        <v>1538</v>
      </c>
    </row>
    <row r="599" spans="1:8" x14ac:dyDescent="0.3">
      <c r="A599" s="109"/>
      <c r="B599" s="338"/>
      <c r="C599" s="338" t="s">
        <v>1538</v>
      </c>
      <c r="D599" t="s">
        <v>1538</v>
      </c>
      <c r="E599" s="337" t="s">
        <v>1538</v>
      </c>
      <c r="G599" s="337" t="s">
        <v>1538</v>
      </c>
      <c r="H599" s="337" t="s">
        <v>1538</v>
      </c>
    </row>
    <row r="600" spans="1:8" x14ac:dyDescent="0.3">
      <c r="A600" s="109"/>
      <c r="B600" s="338"/>
      <c r="C600" s="338" t="s">
        <v>1538</v>
      </c>
      <c r="D600" t="s">
        <v>1538</v>
      </c>
      <c r="E600" s="337" t="s">
        <v>1538</v>
      </c>
      <c r="G600" s="337" t="s">
        <v>1538</v>
      </c>
      <c r="H600" s="337" t="s">
        <v>1538</v>
      </c>
    </row>
    <row r="601" spans="1:8" x14ac:dyDescent="0.3">
      <c r="A601" s="109"/>
      <c r="B601" s="338"/>
      <c r="C601" s="338" t="s">
        <v>1538</v>
      </c>
      <c r="D601" t="s">
        <v>1538</v>
      </c>
      <c r="E601" s="337" t="s">
        <v>1538</v>
      </c>
      <c r="G601" s="337" t="s">
        <v>1538</v>
      </c>
      <c r="H601" s="337" t="s">
        <v>1538</v>
      </c>
    </row>
    <row r="602" spans="1:8" x14ac:dyDescent="0.3">
      <c r="A602" s="109"/>
      <c r="B602" s="338"/>
      <c r="C602" s="338" t="s">
        <v>1538</v>
      </c>
      <c r="D602" t="s">
        <v>1538</v>
      </c>
      <c r="E602" s="337" t="s">
        <v>1538</v>
      </c>
      <c r="G602" s="337" t="s">
        <v>1538</v>
      </c>
      <c r="H602" s="337" t="s">
        <v>1538</v>
      </c>
    </row>
    <row r="603" spans="1:8" x14ac:dyDescent="0.3">
      <c r="A603" s="109"/>
      <c r="B603" s="338"/>
      <c r="C603" s="338" t="s">
        <v>1538</v>
      </c>
      <c r="D603" t="s">
        <v>1538</v>
      </c>
      <c r="E603" s="337" t="s">
        <v>1538</v>
      </c>
      <c r="G603" s="337" t="s">
        <v>1538</v>
      </c>
      <c r="H603" s="337" t="s">
        <v>1538</v>
      </c>
    </row>
    <row r="604" spans="1:8" x14ac:dyDescent="0.3">
      <c r="A604" s="109"/>
      <c r="B604" s="338"/>
      <c r="C604" s="338" t="s">
        <v>1538</v>
      </c>
      <c r="D604" t="s">
        <v>1538</v>
      </c>
      <c r="E604" s="337" t="s">
        <v>1538</v>
      </c>
      <c r="G604" s="337" t="s">
        <v>1538</v>
      </c>
      <c r="H604" s="337" t="s">
        <v>1538</v>
      </c>
    </row>
    <row r="605" spans="1:8" x14ac:dyDescent="0.3">
      <c r="A605" s="109"/>
      <c r="B605" s="338"/>
      <c r="C605" s="338" t="s">
        <v>1538</v>
      </c>
      <c r="D605" t="s">
        <v>1538</v>
      </c>
      <c r="E605" s="337" t="s">
        <v>1538</v>
      </c>
      <c r="G605" s="337" t="s">
        <v>1538</v>
      </c>
      <c r="H605" s="337" t="s">
        <v>1538</v>
      </c>
    </row>
    <row r="606" spans="1:8" x14ac:dyDescent="0.3">
      <c r="A606" s="109"/>
      <c r="B606" s="338"/>
      <c r="C606" s="338" t="s">
        <v>1538</v>
      </c>
      <c r="D606" t="s">
        <v>1538</v>
      </c>
      <c r="E606" s="337" t="s">
        <v>1538</v>
      </c>
      <c r="G606" s="337" t="s">
        <v>1538</v>
      </c>
      <c r="H606" s="337" t="s">
        <v>1538</v>
      </c>
    </row>
    <row r="607" spans="1:8" x14ac:dyDescent="0.3">
      <c r="A607" s="109"/>
      <c r="B607" s="338"/>
      <c r="C607" s="338" t="s">
        <v>1538</v>
      </c>
      <c r="D607" t="s">
        <v>1538</v>
      </c>
      <c r="E607" s="337" t="s">
        <v>1538</v>
      </c>
      <c r="G607" s="337" t="s">
        <v>1538</v>
      </c>
      <c r="H607" s="337" t="s">
        <v>1538</v>
      </c>
    </row>
    <row r="608" spans="1:8" x14ac:dyDescent="0.3">
      <c r="A608" s="109"/>
      <c r="B608" s="338"/>
      <c r="C608" s="338" t="s">
        <v>1538</v>
      </c>
      <c r="D608" t="s">
        <v>1538</v>
      </c>
      <c r="E608" s="337" t="s">
        <v>1538</v>
      </c>
      <c r="G608" s="337" t="s">
        <v>1538</v>
      </c>
      <c r="H608" s="337" t="s">
        <v>1538</v>
      </c>
    </row>
    <row r="609" spans="1:8" x14ac:dyDescent="0.3">
      <c r="A609" s="109"/>
      <c r="B609" s="338"/>
      <c r="C609" s="338" t="s">
        <v>1538</v>
      </c>
      <c r="D609" t="s">
        <v>1538</v>
      </c>
      <c r="E609" s="337" t="s">
        <v>1538</v>
      </c>
      <c r="G609" s="337" t="s">
        <v>1538</v>
      </c>
      <c r="H609" s="337" t="s">
        <v>1538</v>
      </c>
    </row>
    <row r="610" spans="1:8" x14ac:dyDescent="0.3">
      <c r="A610" s="109"/>
      <c r="B610" s="338"/>
      <c r="C610" s="338" t="s">
        <v>1538</v>
      </c>
      <c r="D610" t="s">
        <v>1538</v>
      </c>
      <c r="E610" s="337" t="s">
        <v>1538</v>
      </c>
      <c r="G610" s="337" t="s">
        <v>1538</v>
      </c>
      <c r="H610" s="337" t="s">
        <v>1538</v>
      </c>
    </row>
    <row r="611" spans="1:8" x14ac:dyDescent="0.3">
      <c r="A611" s="109"/>
      <c r="B611" s="338"/>
      <c r="C611" s="338" t="s">
        <v>1538</v>
      </c>
      <c r="D611" t="s">
        <v>1538</v>
      </c>
      <c r="E611" s="337" t="s">
        <v>1538</v>
      </c>
      <c r="G611" s="337" t="s">
        <v>1538</v>
      </c>
      <c r="H611" s="337" t="s">
        <v>1538</v>
      </c>
    </row>
    <row r="612" spans="1:8" x14ac:dyDescent="0.3">
      <c r="A612" s="109"/>
      <c r="B612" s="338"/>
      <c r="C612" s="338" t="s">
        <v>1538</v>
      </c>
      <c r="D612" t="s">
        <v>1538</v>
      </c>
      <c r="E612" s="337" t="s">
        <v>1538</v>
      </c>
      <c r="G612" s="337" t="s">
        <v>1538</v>
      </c>
      <c r="H612" s="337" t="s">
        <v>1538</v>
      </c>
    </row>
    <row r="613" spans="1:8" x14ac:dyDescent="0.3">
      <c r="A613" s="109"/>
      <c r="B613" s="338"/>
      <c r="C613" s="338" t="s">
        <v>1538</v>
      </c>
      <c r="D613" t="s">
        <v>1538</v>
      </c>
      <c r="E613" s="337" t="s">
        <v>1538</v>
      </c>
      <c r="G613" s="337" t="s">
        <v>1538</v>
      </c>
      <c r="H613" s="337" t="s">
        <v>1538</v>
      </c>
    </row>
    <row r="614" spans="1:8" x14ac:dyDescent="0.3">
      <c r="A614" s="109"/>
      <c r="B614" s="338"/>
      <c r="C614" s="338" t="s">
        <v>1538</v>
      </c>
      <c r="D614" t="s">
        <v>1538</v>
      </c>
      <c r="E614" s="337" t="s">
        <v>1538</v>
      </c>
      <c r="G614" s="337" t="s">
        <v>1538</v>
      </c>
      <c r="H614" s="337" t="s">
        <v>1538</v>
      </c>
    </row>
    <row r="615" spans="1:8" x14ac:dyDescent="0.3">
      <c r="A615" s="109"/>
      <c r="B615" s="340"/>
      <c r="C615" s="338" t="s">
        <v>1538</v>
      </c>
      <c r="D615" t="s">
        <v>1538</v>
      </c>
      <c r="E615" s="337" t="s">
        <v>1538</v>
      </c>
      <c r="G615" s="337" t="s">
        <v>1538</v>
      </c>
      <c r="H615" s="337" t="s">
        <v>1538</v>
      </c>
    </row>
    <row r="616" spans="1:8" x14ac:dyDescent="0.3">
      <c r="A616" s="109"/>
      <c r="C616" s="338" t="s">
        <v>1538</v>
      </c>
      <c r="D616" t="s">
        <v>1538</v>
      </c>
      <c r="E616" s="337" t="s">
        <v>1538</v>
      </c>
      <c r="G616" s="337" t="s">
        <v>1538</v>
      </c>
      <c r="H616" s="337" t="s">
        <v>1538</v>
      </c>
    </row>
    <row r="617" spans="1:8" x14ac:dyDescent="0.3">
      <c r="A617" s="109"/>
      <c r="C617" s="338" t="s">
        <v>1538</v>
      </c>
      <c r="D617" t="s">
        <v>1538</v>
      </c>
      <c r="E617" s="337" t="s">
        <v>1538</v>
      </c>
      <c r="G617" s="337" t="s">
        <v>1538</v>
      </c>
      <c r="H617" s="337" t="s">
        <v>1538</v>
      </c>
    </row>
    <row r="618" spans="1:8" x14ac:dyDescent="0.3">
      <c r="A618" s="109"/>
      <c r="C618" s="338" t="s">
        <v>1538</v>
      </c>
      <c r="D618" t="s">
        <v>1538</v>
      </c>
      <c r="E618" s="337" t="s">
        <v>1538</v>
      </c>
      <c r="G618" s="337" t="s">
        <v>1538</v>
      </c>
      <c r="H618" s="337" t="s">
        <v>1538</v>
      </c>
    </row>
    <row r="619" spans="1:8" x14ac:dyDescent="0.3">
      <c r="A619" s="109"/>
      <c r="B619" s="338"/>
      <c r="C619" s="338" t="s">
        <v>1538</v>
      </c>
      <c r="D619" t="s">
        <v>1538</v>
      </c>
      <c r="E619" s="337" t="s">
        <v>1538</v>
      </c>
      <c r="G619" s="337" t="s">
        <v>1538</v>
      </c>
      <c r="H619" s="337" t="s">
        <v>1538</v>
      </c>
    </row>
    <row r="620" spans="1:8" x14ac:dyDescent="0.3">
      <c r="A620" s="109"/>
      <c r="B620" s="338"/>
      <c r="C620" s="338" t="s">
        <v>1538</v>
      </c>
      <c r="D620" t="s">
        <v>1538</v>
      </c>
      <c r="E620" s="337" t="s">
        <v>1538</v>
      </c>
      <c r="G620" s="337" t="s">
        <v>1538</v>
      </c>
      <c r="H620" s="337" t="s">
        <v>1538</v>
      </c>
    </row>
    <row r="621" spans="1:8" x14ac:dyDescent="0.3">
      <c r="A621" s="109"/>
      <c r="B621" s="338"/>
      <c r="C621" s="338" t="s">
        <v>1538</v>
      </c>
      <c r="D621" t="s">
        <v>1538</v>
      </c>
      <c r="E621" s="337" t="s">
        <v>1538</v>
      </c>
      <c r="G621" s="337" t="s">
        <v>1538</v>
      </c>
      <c r="H621" s="337" t="s">
        <v>1538</v>
      </c>
    </row>
    <row r="622" spans="1:8" x14ac:dyDescent="0.3">
      <c r="A622" s="109"/>
      <c r="B622" s="338"/>
      <c r="C622" s="338" t="s">
        <v>1538</v>
      </c>
      <c r="D622" t="s">
        <v>1538</v>
      </c>
      <c r="E622" s="337" t="s">
        <v>1538</v>
      </c>
      <c r="G622" s="337" t="s">
        <v>1538</v>
      </c>
      <c r="H622" s="337" t="s">
        <v>1538</v>
      </c>
    </row>
    <row r="623" spans="1:8" x14ac:dyDescent="0.3">
      <c r="A623" s="109"/>
      <c r="B623" s="338"/>
      <c r="C623" s="338" t="s">
        <v>1538</v>
      </c>
      <c r="D623" t="s">
        <v>1538</v>
      </c>
      <c r="E623" s="337" t="s">
        <v>1538</v>
      </c>
      <c r="G623" s="337" t="s">
        <v>1538</v>
      </c>
      <c r="H623" s="337" t="s">
        <v>1538</v>
      </c>
    </row>
    <row r="624" spans="1:8" x14ac:dyDescent="0.3">
      <c r="A624" s="109"/>
      <c r="B624" s="338"/>
      <c r="C624" s="338" t="s">
        <v>1538</v>
      </c>
      <c r="D624" t="s">
        <v>1538</v>
      </c>
      <c r="E624" s="337" t="s">
        <v>1538</v>
      </c>
      <c r="G624" s="337" t="s">
        <v>1538</v>
      </c>
      <c r="H624" s="337" t="s">
        <v>1538</v>
      </c>
    </row>
    <row r="625" spans="1:8" x14ac:dyDescent="0.3">
      <c r="A625" s="109"/>
      <c r="B625" s="338"/>
      <c r="C625" s="338" t="s">
        <v>1538</v>
      </c>
      <c r="D625" t="s">
        <v>1538</v>
      </c>
      <c r="E625" s="337" t="s">
        <v>1538</v>
      </c>
      <c r="G625" s="337" t="s">
        <v>1538</v>
      </c>
      <c r="H625" s="337" t="s">
        <v>1538</v>
      </c>
    </row>
    <row r="626" spans="1:8" x14ac:dyDescent="0.3">
      <c r="A626" s="109"/>
      <c r="B626" s="338"/>
      <c r="C626" s="338" t="s">
        <v>1538</v>
      </c>
      <c r="D626" t="s">
        <v>1538</v>
      </c>
      <c r="E626" s="337" t="s">
        <v>1538</v>
      </c>
      <c r="G626" s="337" t="s">
        <v>1538</v>
      </c>
      <c r="H626" s="337" t="s">
        <v>1538</v>
      </c>
    </row>
    <row r="627" spans="1:8" x14ac:dyDescent="0.3">
      <c r="A627" s="109"/>
      <c r="B627" s="338"/>
      <c r="C627" s="338" t="s">
        <v>1538</v>
      </c>
      <c r="D627" t="s">
        <v>1538</v>
      </c>
      <c r="E627" s="337" t="s">
        <v>1538</v>
      </c>
      <c r="G627" s="337" t="s">
        <v>1538</v>
      </c>
      <c r="H627" s="337" t="s">
        <v>1538</v>
      </c>
    </row>
    <row r="628" spans="1:8" x14ac:dyDescent="0.3">
      <c r="A628" s="109"/>
      <c r="B628" s="338"/>
      <c r="C628" s="338" t="s">
        <v>1538</v>
      </c>
      <c r="D628" t="s">
        <v>1538</v>
      </c>
      <c r="E628" s="337" t="s">
        <v>1538</v>
      </c>
      <c r="G628" s="337" t="s">
        <v>1538</v>
      </c>
      <c r="H628" s="337" t="s">
        <v>1538</v>
      </c>
    </row>
    <row r="629" spans="1:8" x14ac:dyDescent="0.3">
      <c r="A629" s="109"/>
      <c r="B629" s="338"/>
      <c r="C629" s="338" t="s">
        <v>1538</v>
      </c>
      <c r="D629" t="s">
        <v>1538</v>
      </c>
      <c r="E629" s="337" t="s">
        <v>1538</v>
      </c>
      <c r="G629" s="337" t="s">
        <v>1538</v>
      </c>
      <c r="H629" s="337" t="s">
        <v>1538</v>
      </c>
    </row>
    <row r="630" spans="1:8" x14ac:dyDescent="0.3">
      <c r="A630" s="109"/>
      <c r="B630" s="338"/>
      <c r="C630" s="338" t="s">
        <v>1538</v>
      </c>
      <c r="D630" t="s">
        <v>1538</v>
      </c>
      <c r="E630" s="337" t="s">
        <v>1538</v>
      </c>
      <c r="G630" s="337" t="s">
        <v>1538</v>
      </c>
      <c r="H630" s="337" t="s">
        <v>1538</v>
      </c>
    </row>
    <row r="631" spans="1:8" x14ac:dyDescent="0.3">
      <c r="A631" s="109"/>
      <c r="B631" s="338"/>
      <c r="C631" s="338" t="s">
        <v>1538</v>
      </c>
      <c r="D631" t="s">
        <v>1538</v>
      </c>
      <c r="E631" s="337" t="s">
        <v>1538</v>
      </c>
      <c r="G631" s="337" t="s">
        <v>1538</v>
      </c>
      <c r="H631" s="337" t="s">
        <v>1538</v>
      </c>
    </row>
    <row r="632" spans="1:8" x14ac:dyDescent="0.3">
      <c r="A632" s="109"/>
      <c r="B632" s="338"/>
      <c r="C632" s="338" t="s">
        <v>1538</v>
      </c>
      <c r="D632" t="s">
        <v>1538</v>
      </c>
      <c r="E632" s="337" t="s">
        <v>1538</v>
      </c>
      <c r="G632" s="337" t="s">
        <v>1538</v>
      </c>
      <c r="H632" s="337" t="s">
        <v>1538</v>
      </c>
    </row>
    <row r="633" spans="1:8" x14ac:dyDescent="0.3">
      <c r="A633" s="109"/>
      <c r="B633" s="340"/>
      <c r="C633" s="338" t="s">
        <v>1538</v>
      </c>
      <c r="D633" t="s">
        <v>1538</v>
      </c>
      <c r="E633" s="337" t="s">
        <v>1538</v>
      </c>
      <c r="G633" s="337" t="s">
        <v>1538</v>
      </c>
      <c r="H633" s="337" t="s">
        <v>1538</v>
      </c>
    </row>
    <row r="634" spans="1:8" x14ac:dyDescent="0.3">
      <c r="A634" s="109"/>
      <c r="C634" s="338" t="s">
        <v>1538</v>
      </c>
      <c r="D634" t="s">
        <v>1538</v>
      </c>
      <c r="E634" s="337" t="s">
        <v>1538</v>
      </c>
      <c r="G634" s="337" t="s">
        <v>1538</v>
      </c>
      <c r="H634" s="337" t="s">
        <v>1538</v>
      </c>
    </row>
    <row r="635" spans="1:8" x14ac:dyDescent="0.3">
      <c r="A635" s="109"/>
      <c r="C635" s="338" t="s">
        <v>1538</v>
      </c>
      <c r="D635" t="s">
        <v>1538</v>
      </c>
      <c r="E635" s="337" t="s">
        <v>1538</v>
      </c>
      <c r="G635" s="337" t="s">
        <v>1538</v>
      </c>
      <c r="H635" s="337" t="s">
        <v>1538</v>
      </c>
    </row>
    <row r="636" spans="1:8" x14ac:dyDescent="0.3">
      <c r="A636" s="109"/>
      <c r="C636" s="338" t="s">
        <v>1538</v>
      </c>
      <c r="D636" t="s">
        <v>1538</v>
      </c>
      <c r="E636" s="337" t="s">
        <v>1538</v>
      </c>
      <c r="G636" s="337" t="s">
        <v>1538</v>
      </c>
      <c r="H636" s="337" t="s">
        <v>1538</v>
      </c>
    </row>
    <row r="637" spans="1:8" x14ac:dyDescent="0.3">
      <c r="A637" s="109"/>
      <c r="B637" s="338"/>
      <c r="C637" s="338" t="s">
        <v>1538</v>
      </c>
      <c r="D637" t="s">
        <v>1538</v>
      </c>
      <c r="E637" s="337" t="s">
        <v>1538</v>
      </c>
      <c r="G637" s="337" t="s">
        <v>1538</v>
      </c>
      <c r="H637" s="337" t="s">
        <v>1538</v>
      </c>
    </row>
    <row r="638" spans="1:8" x14ac:dyDescent="0.3">
      <c r="A638" s="109"/>
      <c r="B638" s="338"/>
      <c r="C638" s="338" t="s">
        <v>1538</v>
      </c>
      <c r="D638" t="s">
        <v>1538</v>
      </c>
      <c r="E638" s="337" t="s">
        <v>1538</v>
      </c>
      <c r="G638" s="337" t="s">
        <v>1538</v>
      </c>
      <c r="H638" s="337" t="s">
        <v>1538</v>
      </c>
    </row>
    <row r="639" spans="1:8" x14ac:dyDescent="0.3">
      <c r="A639" s="109"/>
      <c r="B639" s="338"/>
      <c r="C639" s="338" t="s">
        <v>1538</v>
      </c>
      <c r="D639" t="s">
        <v>1538</v>
      </c>
      <c r="E639" s="337" t="s">
        <v>1538</v>
      </c>
      <c r="G639" s="337" t="s">
        <v>1538</v>
      </c>
      <c r="H639" s="337" t="s">
        <v>1538</v>
      </c>
    </row>
    <row r="640" spans="1:8" x14ac:dyDescent="0.3">
      <c r="A640" s="109"/>
      <c r="B640" s="338"/>
      <c r="C640" s="338" t="s">
        <v>1538</v>
      </c>
      <c r="D640" t="s">
        <v>1538</v>
      </c>
      <c r="E640" s="337" t="s">
        <v>1538</v>
      </c>
      <c r="G640" s="337" t="s">
        <v>1538</v>
      </c>
      <c r="H640" s="337" t="s">
        <v>1538</v>
      </c>
    </row>
    <row r="641" spans="1:8" x14ac:dyDescent="0.3">
      <c r="A641" s="109"/>
      <c r="B641" s="338"/>
      <c r="C641" s="338" t="s">
        <v>1538</v>
      </c>
      <c r="D641" t="s">
        <v>1538</v>
      </c>
      <c r="E641" s="337" t="s">
        <v>1538</v>
      </c>
      <c r="G641" s="337" t="s">
        <v>1538</v>
      </c>
      <c r="H641" s="337" t="s">
        <v>1538</v>
      </c>
    </row>
    <row r="642" spans="1:8" x14ac:dyDescent="0.3">
      <c r="A642" s="109"/>
      <c r="B642" s="338"/>
      <c r="C642" s="338" t="s">
        <v>1538</v>
      </c>
      <c r="D642" t="s">
        <v>1538</v>
      </c>
      <c r="E642" s="337" t="s">
        <v>1538</v>
      </c>
      <c r="G642" s="337" t="s">
        <v>1538</v>
      </c>
      <c r="H642" s="337" t="s">
        <v>1538</v>
      </c>
    </row>
    <row r="643" spans="1:8" x14ac:dyDescent="0.3">
      <c r="A643" s="109"/>
      <c r="B643" s="338"/>
      <c r="C643" s="338" t="s">
        <v>1538</v>
      </c>
      <c r="D643" t="s">
        <v>1538</v>
      </c>
      <c r="E643" s="337" t="s">
        <v>1538</v>
      </c>
      <c r="G643" s="337" t="s">
        <v>1538</v>
      </c>
      <c r="H643" s="337" t="s">
        <v>1538</v>
      </c>
    </row>
    <row r="644" spans="1:8" x14ac:dyDescent="0.3">
      <c r="A644" s="109"/>
      <c r="B644" s="338"/>
      <c r="C644" s="338" t="s">
        <v>1538</v>
      </c>
      <c r="D644" t="s">
        <v>1538</v>
      </c>
      <c r="E644" s="337" t="s">
        <v>1538</v>
      </c>
      <c r="G644" s="337" t="s">
        <v>1538</v>
      </c>
      <c r="H644" s="337" t="s">
        <v>1538</v>
      </c>
    </row>
    <row r="645" spans="1:8" x14ac:dyDescent="0.3">
      <c r="A645" s="109"/>
      <c r="B645" s="338"/>
      <c r="C645" s="338" t="s">
        <v>1538</v>
      </c>
      <c r="D645" t="s">
        <v>1538</v>
      </c>
      <c r="E645" s="337" t="s">
        <v>1538</v>
      </c>
      <c r="G645" s="337" t="s">
        <v>1538</v>
      </c>
      <c r="H645" s="337" t="s">
        <v>1538</v>
      </c>
    </row>
    <row r="646" spans="1:8" x14ac:dyDescent="0.3">
      <c r="A646" s="109"/>
      <c r="B646" s="338"/>
      <c r="C646" s="338" t="s">
        <v>1538</v>
      </c>
      <c r="D646" t="s">
        <v>1538</v>
      </c>
      <c r="E646" s="337" t="s">
        <v>1538</v>
      </c>
      <c r="G646" s="337" t="s">
        <v>1538</v>
      </c>
      <c r="H646" s="337" t="s">
        <v>1538</v>
      </c>
    </row>
    <row r="647" spans="1:8" x14ac:dyDescent="0.3">
      <c r="A647" s="109"/>
      <c r="B647" s="338"/>
      <c r="C647" s="338" t="s">
        <v>1538</v>
      </c>
      <c r="D647" t="s">
        <v>1538</v>
      </c>
      <c r="E647" s="337" t="s">
        <v>1538</v>
      </c>
      <c r="G647" s="337" t="s">
        <v>1538</v>
      </c>
      <c r="H647" s="337" t="s">
        <v>1538</v>
      </c>
    </row>
    <row r="648" spans="1:8" x14ac:dyDescent="0.3">
      <c r="A648" s="109"/>
      <c r="B648" s="338"/>
      <c r="C648" s="338" t="s">
        <v>1538</v>
      </c>
      <c r="D648" t="s">
        <v>1538</v>
      </c>
      <c r="E648" s="337" t="s">
        <v>1538</v>
      </c>
      <c r="G648" s="337" t="s">
        <v>1538</v>
      </c>
      <c r="H648" s="337" t="s">
        <v>1538</v>
      </c>
    </row>
    <row r="649" spans="1:8" x14ac:dyDescent="0.3">
      <c r="A649" s="109"/>
      <c r="B649" s="338"/>
      <c r="C649" s="338" t="s">
        <v>1538</v>
      </c>
      <c r="D649" t="s">
        <v>1538</v>
      </c>
      <c r="E649" s="337" t="s">
        <v>1538</v>
      </c>
      <c r="G649" s="337" t="s">
        <v>1538</v>
      </c>
      <c r="H649" s="337" t="s">
        <v>1538</v>
      </c>
    </row>
    <row r="650" spans="1:8" x14ac:dyDescent="0.3">
      <c r="A650" s="109"/>
      <c r="B650" s="338"/>
      <c r="C650" s="338" t="s">
        <v>1538</v>
      </c>
      <c r="D650" t="s">
        <v>1538</v>
      </c>
      <c r="E650" s="337" t="s">
        <v>1538</v>
      </c>
      <c r="G650" s="337" t="s">
        <v>1538</v>
      </c>
      <c r="H650" s="337" t="s">
        <v>1538</v>
      </c>
    </row>
    <row r="651" spans="1:8" x14ac:dyDescent="0.3">
      <c r="A651" s="109"/>
      <c r="B651" s="338"/>
      <c r="C651" s="338" t="s">
        <v>1538</v>
      </c>
      <c r="D651" t="s">
        <v>1538</v>
      </c>
      <c r="E651" s="337" t="s">
        <v>1538</v>
      </c>
      <c r="G651" s="337" t="s">
        <v>1538</v>
      </c>
      <c r="H651" s="337" t="s">
        <v>1538</v>
      </c>
    </row>
    <row r="652" spans="1:8" x14ac:dyDescent="0.3">
      <c r="A652" s="109"/>
      <c r="B652" s="338"/>
      <c r="C652" s="338" t="s">
        <v>1538</v>
      </c>
      <c r="D652" t="s">
        <v>1538</v>
      </c>
      <c r="E652" s="337" t="s">
        <v>1538</v>
      </c>
      <c r="G652" s="337" t="s">
        <v>1538</v>
      </c>
      <c r="H652" s="337" t="s">
        <v>1538</v>
      </c>
    </row>
    <row r="653" spans="1:8" x14ac:dyDescent="0.3">
      <c r="A653" s="109"/>
      <c r="B653" s="338"/>
      <c r="C653" s="338" t="s">
        <v>1538</v>
      </c>
      <c r="D653" t="s">
        <v>1538</v>
      </c>
      <c r="E653" s="337" t="s">
        <v>1538</v>
      </c>
      <c r="G653" s="337" t="s">
        <v>1538</v>
      </c>
      <c r="H653" s="337" t="s">
        <v>1538</v>
      </c>
    </row>
    <row r="654" spans="1:8" x14ac:dyDescent="0.3">
      <c r="A654" s="109"/>
      <c r="B654" s="338"/>
      <c r="C654" s="338" t="s">
        <v>1538</v>
      </c>
      <c r="D654" t="s">
        <v>1538</v>
      </c>
      <c r="E654" s="337" t="s">
        <v>1538</v>
      </c>
      <c r="G654" s="337" t="s">
        <v>1538</v>
      </c>
      <c r="H654" s="337" t="s">
        <v>1538</v>
      </c>
    </row>
    <row r="655" spans="1:8" x14ac:dyDescent="0.3">
      <c r="A655" s="109"/>
      <c r="B655" s="338"/>
      <c r="C655" s="338" t="s">
        <v>1538</v>
      </c>
      <c r="D655" t="s">
        <v>1538</v>
      </c>
      <c r="E655" s="337" t="s">
        <v>1538</v>
      </c>
      <c r="G655" s="337" t="s">
        <v>1538</v>
      </c>
      <c r="H655" s="337" t="s">
        <v>1538</v>
      </c>
    </row>
    <row r="656" spans="1:8" x14ac:dyDescent="0.3">
      <c r="A656" s="109"/>
      <c r="B656" s="338"/>
      <c r="C656" s="338" t="s">
        <v>1538</v>
      </c>
      <c r="D656" t="s">
        <v>1538</v>
      </c>
      <c r="E656" s="337" t="s">
        <v>1538</v>
      </c>
      <c r="G656" s="337" t="s">
        <v>1538</v>
      </c>
      <c r="H656" s="337" t="s">
        <v>1538</v>
      </c>
    </row>
    <row r="657" spans="1:8" x14ac:dyDescent="0.3">
      <c r="A657" s="109"/>
      <c r="B657" s="338"/>
      <c r="C657" s="338" t="s">
        <v>1538</v>
      </c>
      <c r="D657" t="s">
        <v>1538</v>
      </c>
      <c r="E657" s="337" t="s">
        <v>1538</v>
      </c>
      <c r="G657" s="337" t="s">
        <v>1538</v>
      </c>
      <c r="H657" s="337" t="s">
        <v>1538</v>
      </c>
    </row>
    <row r="658" spans="1:8" x14ac:dyDescent="0.3">
      <c r="A658" s="109"/>
      <c r="B658" s="338"/>
      <c r="C658" s="338" t="s">
        <v>1538</v>
      </c>
      <c r="D658" t="s">
        <v>1538</v>
      </c>
      <c r="E658" s="337" t="s">
        <v>1538</v>
      </c>
      <c r="G658" s="337" t="s">
        <v>1538</v>
      </c>
      <c r="H658" s="337" t="s">
        <v>1538</v>
      </c>
    </row>
    <row r="659" spans="1:8" x14ac:dyDescent="0.3">
      <c r="A659" s="109"/>
      <c r="B659" s="338"/>
      <c r="C659" s="338" t="s">
        <v>1538</v>
      </c>
      <c r="D659" t="s">
        <v>1538</v>
      </c>
      <c r="E659" s="337" t="s">
        <v>1538</v>
      </c>
      <c r="G659" s="337" t="s">
        <v>1538</v>
      </c>
      <c r="H659" s="337" t="s">
        <v>1538</v>
      </c>
    </row>
    <row r="660" spans="1:8" x14ac:dyDescent="0.3">
      <c r="A660" s="109"/>
      <c r="B660" s="338"/>
      <c r="C660" s="338" t="s">
        <v>1538</v>
      </c>
      <c r="D660" t="s">
        <v>1538</v>
      </c>
      <c r="E660" s="337" t="s">
        <v>1538</v>
      </c>
      <c r="G660" s="337" t="s">
        <v>1538</v>
      </c>
      <c r="H660" s="337" t="s">
        <v>1538</v>
      </c>
    </row>
    <row r="661" spans="1:8" x14ac:dyDescent="0.3">
      <c r="A661" s="109"/>
      <c r="B661" s="338"/>
      <c r="C661" s="338" t="s">
        <v>1538</v>
      </c>
      <c r="D661" t="s">
        <v>1538</v>
      </c>
      <c r="E661" s="337" t="s">
        <v>1538</v>
      </c>
      <c r="G661" s="337" t="s">
        <v>1538</v>
      </c>
      <c r="H661" s="337" t="s">
        <v>1538</v>
      </c>
    </row>
    <row r="662" spans="1:8" x14ac:dyDescent="0.3">
      <c r="A662" s="109"/>
      <c r="B662" s="338"/>
      <c r="C662" s="338" t="s">
        <v>1538</v>
      </c>
      <c r="D662" t="s">
        <v>1538</v>
      </c>
      <c r="E662" s="337" t="s">
        <v>1538</v>
      </c>
      <c r="G662" s="337" t="s">
        <v>1538</v>
      </c>
      <c r="H662" s="337" t="s">
        <v>1538</v>
      </c>
    </row>
    <row r="663" spans="1:8" x14ac:dyDescent="0.3">
      <c r="A663" s="109"/>
      <c r="B663" s="338"/>
      <c r="C663" s="338" t="s">
        <v>1538</v>
      </c>
      <c r="D663" t="s">
        <v>1538</v>
      </c>
      <c r="E663" s="337" t="s">
        <v>1538</v>
      </c>
      <c r="G663" s="337" t="s">
        <v>1538</v>
      </c>
      <c r="H663" s="337" t="s">
        <v>1538</v>
      </c>
    </row>
    <row r="664" spans="1:8" x14ac:dyDescent="0.3">
      <c r="A664" s="109"/>
      <c r="B664" s="338"/>
      <c r="C664" s="338" t="s">
        <v>1538</v>
      </c>
      <c r="D664" t="s">
        <v>1538</v>
      </c>
      <c r="E664" s="337" t="s">
        <v>1538</v>
      </c>
      <c r="G664" s="337" t="s">
        <v>1538</v>
      </c>
      <c r="H664" s="337" t="s">
        <v>1538</v>
      </c>
    </row>
    <row r="665" spans="1:8" x14ac:dyDescent="0.3">
      <c r="A665" s="109"/>
      <c r="B665" s="338"/>
      <c r="C665" s="338" t="s">
        <v>1538</v>
      </c>
      <c r="D665" t="s">
        <v>1538</v>
      </c>
      <c r="E665" s="337" t="s">
        <v>1538</v>
      </c>
      <c r="G665" s="337" t="s">
        <v>1538</v>
      </c>
      <c r="H665" s="337" t="s">
        <v>1538</v>
      </c>
    </row>
    <row r="666" spans="1:8" x14ac:dyDescent="0.3">
      <c r="A666" s="109"/>
      <c r="B666" s="340"/>
      <c r="C666" s="338" t="s">
        <v>1538</v>
      </c>
      <c r="D666" t="s">
        <v>1538</v>
      </c>
      <c r="E666" s="337" t="s">
        <v>1538</v>
      </c>
      <c r="G666" s="337" t="s">
        <v>1538</v>
      </c>
      <c r="H666" s="337" t="s">
        <v>1538</v>
      </c>
    </row>
    <row r="667" spans="1:8" x14ac:dyDescent="0.3">
      <c r="A667" s="109"/>
      <c r="C667" s="338" t="s">
        <v>1538</v>
      </c>
      <c r="D667" t="s">
        <v>1538</v>
      </c>
      <c r="E667" s="337" t="s">
        <v>1538</v>
      </c>
      <c r="G667" s="337" t="s">
        <v>1538</v>
      </c>
      <c r="H667" s="337" t="s">
        <v>1538</v>
      </c>
    </row>
    <row r="668" spans="1:8" x14ac:dyDescent="0.3">
      <c r="A668" s="109"/>
      <c r="C668" s="338" t="s">
        <v>1538</v>
      </c>
      <c r="D668" t="s">
        <v>1538</v>
      </c>
      <c r="E668" s="337" t="s">
        <v>1538</v>
      </c>
      <c r="G668" s="337" t="s">
        <v>1538</v>
      </c>
      <c r="H668" s="337" t="s">
        <v>1538</v>
      </c>
    </row>
    <row r="669" spans="1:8" x14ac:dyDescent="0.3">
      <c r="A669" s="109"/>
      <c r="C669" s="338" t="s">
        <v>1538</v>
      </c>
      <c r="D669" t="s">
        <v>1538</v>
      </c>
      <c r="E669" s="337" t="s">
        <v>1538</v>
      </c>
      <c r="G669" s="337" t="s">
        <v>1538</v>
      </c>
      <c r="H669" s="337" t="s">
        <v>1538</v>
      </c>
    </row>
    <row r="670" spans="1:8" x14ac:dyDescent="0.3">
      <c r="A670" s="109"/>
      <c r="C670" s="338" t="s">
        <v>1538</v>
      </c>
      <c r="D670" t="s">
        <v>1538</v>
      </c>
      <c r="E670" s="337" t="s">
        <v>1538</v>
      </c>
      <c r="G670" s="337" t="s">
        <v>1538</v>
      </c>
      <c r="H670" s="337" t="s">
        <v>1538</v>
      </c>
    </row>
    <row r="671" spans="1:8" x14ac:dyDescent="0.3">
      <c r="A671" s="109"/>
      <c r="B671" s="340"/>
      <c r="C671" s="338" t="s">
        <v>1538</v>
      </c>
      <c r="D671" t="s">
        <v>1538</v>
      </c>
      <c r="E671" s="337" t="s">
        <v>1538</v>
      </c>
      <c r="G671" s="337" t="s">
        <v>1538</v>
      </c>
      <c r="H671" s="337" t="s">
        <v>1538</v>
      </c>
    </row>
    <row r="672" spans="1:8" x14ac:dyDescent="0.3">
      <c r="A672" s="109"/>
      <c r="C672" s="338" t="s">
        <v>1538</v>
      </c>
      <c r="D672" t="s">
        <v>1538</v>
      </c>
      <c r="E672" s="337" t="s">
        <v>1538</v>
      </c>
      <c r="G672" s="337" t="s">
        <v>1538</v>
      </c>
      <c r="H672" s="337" t="s">
        <v>1538</v>
      </c>
    </row>
    <row r="673" spans="1:8" x14ac:dyDescent="0.3">
      <c r="A673" s="109"/>
      <c r="C673" s="338" t="s">
        <v>1538</v>
      </c>
      <c r="D673" t="s">
        <v>1538</v>
      </c>
      <c r="E673" s="337" t="s">
        <v>1538</v>
      </c>
      <c r="G673" s="337" t="s">
        <v>1538</v>
      </c>
      <c r="H673" s="337" t="s">
        <v>1538</v>
      </c>
    </row>
    <row r="674" spans="1:8" x14ac:dyDescent="0.3">
      <c r="A674" s="109"/>
      <c r="C674" s="338" t="s">
        <v>1538</v>
      </c>
      <c r="D674" t="s">
        <v>1538</v>
      </c>
      <c r="E674" s="337" t="s">
        <v>1538</v>
      </c>
      <c r="G674" s="337" t="s">
        <v>1538</v>
      </c>
      <c r="H674" s="337" t="s">
        <v>1538</v>
      </c>
    </row>
    <row r="675" spans="1:8" x14ac:dyDescent="0.3">
      <c r="A675" s="109"/>
      <c r="C675" s="338" t="s">
        <v>1538</v>
      </c>
      <c r="D675" t="s">
        <v>1538</v>
      </c>
      <c r="E675" s="337" t="s">
        <v>1538</v>
      </c>
      <c r="G675" s="337" t="s">
        <v>1538</v>
      </c>
      <c r="H675" s="337" t="s">
        <v>1538</v>
      </c>
    </row>
    <row r="676" spans="1:8" x14ac:dyDescent="0.3">
      <c r="A676" s="109"/>
      <c r="C676" s="338" t="s">
        <v>1538</v>
      </c>
      <c r="D676" t="s">
        <v>1538</v>
      </c>
      <c r="E676" s="337" t="s">
        <v>1538</v>
      </c>
      <c r="G676" s="337" t="s">
        <v>1538</v>
      </c>
      <c r="H676" s="337" t="s">
        <v>1538</v>
      </c>
    </row>
    <row r="677" spans="1:8" x14ac:dyDescent="0.3">
      <c r="A677" s="109"/>
      <c r="C677" s="338" t="s">
        <v>1538</v>
      </c>
      <c r="D677" t="s">
        <v>1538</v>
      </c>
      <c r="E677" s="337" t="s">
        <v>1538</v>
      </c>
      <c r="G677" s="337" t="s">
        <v>1538</v>
      </c>
      <c r="H677" s="337" t="s">
        <v>1538</v>
      </c>
    </row>
    <row r="678" spans="1:8" x14ac:dyDescent="0.3">
      <c r="A678" s="109"/>
      <c r="B678" s="338"/>
      <c r="C678" s="338" t="s">
        <v>1538</v>
      </c>
      <c r="D678" t="s">
        <v>1538</v>
      </c>
      <c r="E678" s="337" t="s">
        <v>1538</v>
      </c>
      <c r="G678" s="337" t="s">
        <v>1538</v>
      </c>
      <c r="H678" s="337" t="s">
        <v>1538</v>
      </c>
    </row>
    <row r="679" spans="1:8" x14ac:dyDescent="0.3">
      <c r="A679" s="109"/>
      <c r="B679" s="338"/>
      <c r="C679" s="338" t="s">
        <v>1538</v>
      </c>
      <c r="D679" t="s">
        <v>1538</v>
      </c>
      <c r="E679" s="337" t="s">
        <v>1538</v>
      </c>
      <c r="G679" s="337" t="s">
        <v>1538</v>
      </c>
      <c r="H679" s="337" t="s">
        <v>1538</v>
      </c>
    </row>
    <row r="680" spans="1:8" x14ac:dyDescent="0.3">
      <c r="A680" s="109"/>
      <c r="B680" s="338"/>
      <c r="C680" s="338" t="s">
        <v>1538</v>
      </c>
      <c r="D680" t="s">
        <v>1538</v>
      </c>
      <c r="E680" s="337" t="s">
        <v>1538</v>
      </c>
      <c r="G680" s="337" t="s">
        <v>1538</v>
      </c>
      <c r="H680" s="337" t="s">
        <v>1538</v>
      </c>
    </row>
    <row r="681" spans="1:8" x14ac:dyDescent="0.3">
      <c r="A681" s="109"/>
      <c r="B681" s="338"/>
      <c r="C681" s="338" t="s">
        <v>1538</v>
      </c>
      <c r="D681" t="s">
        <v>1538</v>
      </c>
      <c r="E681" s="337" t="s">
        <v>1538</v>
      </c>
      <c r="G681" s="337" t="s">
        <v>1538</v>
      </c>
      <c r="H681" s="337" t="s">
        <v>1538</v>
      </c>
    </row>
    <row r="682" spans="1:8" x14ac:dyDescent="0.3">
      <c r="A682" s="109"/>
      <c r="B682" s="338"/>
      <c r="C682" s="338" t="s">
        <v>1538</v>
      </c>
      <c r="D682" t="s">
        <v>1538</v>
      </c>
      <c r="E682" s="337" t="s">
        <v>1538</v>
      </c>
      <c r="G682" s="337" t="s">
        <v>1538</v>
      </c>
      <c r="H682" s="337" t="s">
        <v>1538</v>
      </c>
    </row>
    <row r="683" spans="1:8" x14ac:dyDescent="0.3">
      <c r="A683" s="109"/>
      <c r="B683" s="338"/>
      <c r="C683" s="338" t="s">
        <v>1538</v>
      </c>
      <c r="D683" t="s">
        <v>1538</v>
      </c>
      <c r="E683" s="337" t="s">
        <v>1538</v>
      </c>
      <c r="G683" s="337" t="s">
        <v>1538</v>
      </c>
      <c r="H683" s="337" t="s">
        <v>1538</v>
      </c>
    </row>
    <row r="684" spans="1:8" x14ac:dyDescent="0.3">
      <c r="A684" s="109"/>
      <c r="B684" s="338"/>
      <c r="C684" s="338" t="s">
        <v>1538</v>
      </c>
      <c r="D684" t="s">
        <v>1538</v>
      </c>
      <c r="E684" s="337" t="s">
        <v>1538</v>
      </c>
      <c r="G684" s="337" t="s">
        <v>1538</v>
      </c>
      <c r="H684" s="337" t="s">
        <v>1538</v>
      </c>
    </row>
    <row r="685" spans="1:8" x14ac:dyDescent="0.3">
      <c r="A685" s="109"/>
      <c r="B685" s="338"/>
      <c r="C685" s="338" t="s">
        <v>1538</v>
      </c>
      <c r="D685" t="s">
        <v>1538</v>
      </c>
      <c r="E685" s="337" t="s">
        <v>1538</v>
      </c>
      <c r="G685" s="337" t="s">
        <v>1538</v>
      </c>
      <c r="H685" s="337" t="s">
        <v>1538</v>
      </c>
    </row>
    <row r="686" spans="1:8" x14ac:dyDescent="0.3">
      <c r="A686" s="109"/>
      <c r="B686" s="338"/>
      <c r="C686" s="338" t="s">
        <v>1538</v>
      </c>
      <c r="D686" t="s">
        <v>1538</v>
      </c>
      <c r="E686" s="337" t="s">
        <v>1538</v>
      </c>
      <c r="G686" s="337" t="s">
        <v>1538</v>
      </c>
      <c r="H686" s="337" t="s">
        <v>1538</v>
      </c>
    </row>
    <row r="687" spans="1:8" x14ac:dyDescent="0.3">
      <c r="A687" s="109"/>
      <c r="B687" s="338"/>
      <c r="C687" s="338" t="s">
        <v>1538</v>
      </c>
      <c r="D687" t="s">
        <v>1538</v>
      </c>
      <c r="E687" s="337" t="s">
        <v>1538</v>
      </c>
      <c r="G687" s="337" t="s">
        <v>1538</v>
      </c>
      <c r="H687" s="337" t="s">
        <v>1538</v>
      </c>
    </row>
    <row r="688" spans="1:8" x14ac:dyDescent="0.3">
      <c r="A688" s="109"/>
      <c r="B688" s="338"/>
      <c r="C688" s="338" t="s">
        <v>1538</v>
      </c>
      <c r="D688" t="s">
        <v>1538</v>
      </c>
      <c r="E688" s="337" t="s">
        <v>1538</v>
      </c>
      <c r="G688" s="337" t="s">
        <v>1538</v>
      </c>
      <c r="H688" s="337" t="s">
        <v>1538</v>
      </c>
    </row>
    <row r="689" spans="1:8" x14ac:dyDescent="0.3">
      <c r="A689" s="109"/>
      <c r="B689" s="338"/>
      <c r="C689" s="338" t="s">
        <v>1538</v>
      </c>
      <c r="D689" t="s">
        <v>1538</v>
      </c>
      <c r="E689" s="337" t="s">
        <v>1538</v>
      </c>
      <c r="G689" s="337" t="s">
        <v>1538</v>
      </c>
      <c r="H689" s="337" t="s">
        <v>1538</v>
      </c>
    </row>
    <row r="690" spans="1:8" x14ac:dyDescent="0.3">
      <c r="A690" s="109"/>
      <c r="B690" s="338"/>
      <c r="C690" s="338" t="s">
        <v>1538</v>
      </c>
      <c r="D690" t="s">
        <v>1538</v>
      </c>
      <c r="E690" s="337" t="s">
        <v>1538</v>
      </c>
      <c r="G690" s="337" t="s">
        <v>1538</v>
      </c>
      <c r="H690" s="337" t="s">
        <v>1538</v>
      </c>
    </row>
    <row r="691" spans="1:8" x14ac:dyDescent="0.3">
      <c r="A691" s="109"/>
      <c r="B691" s="338"/>
      <c r="C691" s="338" t="s">
        <v>1538</v>
      </c>
      <c r="D691" t="s">
        <v>1538</v>
      </c>
      <c r="E691" s="337" t="s">
        <v>1538</v>
      </c>
      <c r="G691" s="337" t="s">
        <v>1538</v>
      </c>
      <c r="H691" s="337" t="s">
        <v>1538</v>
      </c>
    </row>
    <row r="692" spans="1:8" x14ac:dyDescent="0.3">
      <c r="A692" s="109"/>
      <c r="B692" s="338"/>
      <c r="C692" s="338" t="s">
        <v>1538</v>
      </c>
      <c r="D692" t="s">
        <v>1538</v>
      </c>
      <c r="E692" s="337" t="s">
        <v>1538</v>
      </c>
      <c r="G692" s="337" t="s">
        <v>1538</v>
      </c>
      <c r="H692" s="337" t="s">
        <v>1538</v>
      </c>
    </row>
    <row r="693" spans="1:8" x14ac:dyDescent="0.3">
      <c r="A693" s="109"/>
      <c r="B693" s="338"/>
      <c r="C693" s="338" t="s">
        <v>1538</v>
      </c>
      <c r="D693" t="s">
        <v>1538</v>
      </c>
      <c r="E693" s="337" t="s">
        <v>1538</v>
      </c>
      <c r="G693" s="337" t="s">
        <v>1538</v>
      </c>
      <c r="H693" s="337" t="s">
        <v>1538</v>
      </c>
    </row>
    <row r="694" spans="1:8" x14ac:dyDescent="0.3">
      <c r="A694" s="109"/>
      <c r="B694" s="340"/>
      <c r="C694" s="338" t="s">
        <v>1538</v>
      </c>
      <c r="D694" t="s">
        <v>1538</v>
      </c>
      <c r="E694" s="337" t="s">
        <v>1538</v>
      </c>
      <c r="G694" s="337" t="s">
        <v>1538</v>
      </c>
      <c r="H694" s="337" t="s">
        <v>1538</v>
      </c>
    </row>
    <row r="695" spans="1:8" x14ac:dyDescent="0.3">
      <c r="A695" s="109"/>
      <c r="C695" s="338" t="s">
        <v>1538</v>
      </c>
      <c r="D695" t="s">
        <v>1538</v>
      </c>
      <c r="E695" s="337" t="s">
        <v>1538</v>
      </c>
      <c r="G695" s="337" t="s">
        <v>1538</v>
      </c>
      <c r="H695" s="337" t="s">
        <v>1538</v>
      </c>
    </row>
    <row r="696" spans="1:8" x14ac:dyDescent="0.3">
      <c r="A696" s="109"/>
      <c r="C696" s="338" t="s">
        <v>1538</v>
      </c>
      <c r="D696" t="s">
        <v>1538</v>
      </c>
      <c r="E696" s="337" t="s">
        <v>1538</v>
      </c>
      <c r="G696" s="337" t="s">
        <v>1538</v>
      </c>
      <c r="H696" s="337" t="s">
        <v>1538</v>
      </c>
    </row>
    <row r="697" spans="1:8" x14ac:dyDescent="0.3">
      <c r="A697" s="109"/>
      <c r="C697" s="338" t="s">
        <v>1538</v>
      </c>
      <c r="D697" t="s">
        <v>1538</v>
      </c>
      <c r="E697" s="337" t="s">
        <v>1538</v>
      </c>
      <c r="G697" s="337" t="s">
        <v>1538</v>
      </c>
      <c r="H697" s="337" t="s">
        <v>1538</v>
      </c>
    </row>
    <row r="698" spans="1:8" x14ac:dyDescent="0.3">
      <c r="A698" s="109"/>
      <c r="B698" s="338"/>
      <c r="C698" s="338" t="s">
        <v>1538</v>
      </c>
      <c r="D698" t="s">
        <v>1538</v>
      </c>
      <c r="E698" s="337" t="s">
        <v>1538</v>
      </c>
      <c r="G698" s="337" t="s">
        <v>1538</v>
      </c>
      <c r="H698" s="337" t="s">
        <v>1538</v>
      </c>
    </row>
    <row r="699" spans="1:8" x14ac:dyDescent="0.3">
      <c r="A699" s="109"/>
      <c r="B699" s="338"/>
      <c r="C699" s="338" t="s">
        <v>1538</v>
      </c>
      <c r="D699" t="s">
        <v>1538</v>
      </c>
      <c r="E699" s="337" t="s">
        <v>1538</v>
      </c>
      <c r="G699" s="337" t="s">
        <v>1538</v>
      </c>
      <c r="H699" s="337" t="s">
        <v>1538</v>
      </c>
    </row>
    <row r="700" spans="1:8" x14ac:dyDescent="0.3">
      <c r="A700" s="109"/>
      <c r="B700" s="338"/>
      <c r="C700" s="338" t="s">
        <v>1538</v>
      </c>
      <c r="D700" t="s">
        <v>1538</v>
      </c>
      <c r="E700" s="337" t="s">
        <v>1538</v>
      </c>
      <c r="G700" s="337" t="s">
        <v>1538</v>
      </c>
      <c r="H700" s="337" t="s">
        <v>1538</v>
      </c>
    </row>
    <row r="701" spans="1:8" x14ac:dyDescent="0.3">
      <c r="A701" s="109"/>
      <c r="B701" s="338"/>
      <c r="C701" s="338" t="s">
        <v>1538</v>
      </c>
      <c r="D701" t="s">
        <v>1538</v>
      </c>
      <c r="E701" s="337" t="s">
        <v>1538</v>
      </c>
      <c r="G701" s="337" t="s">
        <v>1538</v>
      </c>
      <c r="H701" s="337" t="s">
        <v>1538</v>
      </c>
    </row>
    <row r="702" spans="1:8" x14ac:dyDescent="0.3">
      <c r="A702" s="109"/>
      <c r="B702" s="338"/>
      <c r="C702" s="338" t="s">
        <v>1538</v>
      </c>
      <c r="D702" t="s">
        <v>1538</v>
      </c>
      <c r="E702" s="337" t="s">
        <v>1538</v>
      </c>
      <c r="G702" s="337" t="s">
        <v>1538</v>
      </c>
      <c r="H702" s="337" t="s">
        <v>1538</v>
      </c>
    </row>
    <row r="703" spans="1:8" x14ac:dyDescent="0.3">
      <c r="A703" s="109"/>
      <c r="B703" s="338"/>
      <c r="C703" s="338" t="s">
        <v>1538</v>
      </c>
      <c r="D703" t="s">
        <v>1538</v>
      </c>
      <c r="E703" s="337" t="s">
        <v>1538</v>
      </c>
      <c r="G703" s="337" t="s">
        <v>1538</v>
      </c>
      <c r="H703" s="337" t="s">
        <v>1538</v>
      </c>
    </row>
    <row r="704" spans="1:8" x14ac:dyDescent="0.3">
      <c r="A704" s="109"/>
      <c r="B704" s="338"/>
      <c r="C704" s="338" t="s">
        <v>1538</v>
      </c>
      <c r="D704" t="s">
        <v>1538</v>
      </c>
      <c r="E704" s="337" t="s">
        <v>1538</v>
      </c>
      <c r="G704" s="337" t="s">
        <v>1538</v>
      </c>
      <c r="H704" s="337" t="s">
        <v>1538</v>
      </c>
    </row>
    <row r="705" spans="1:8" x14ac:dyDescent="0.3">
      <c r="A705" s="109"/>
      <c r="B705" s="338"/>
      <c r="C705" s="338" t="s">
        <v>1538</v>
      </c>
      <c r="D705" t="s">
        <v>1538</v>
      </c>
      <c r="E705" s="337" t="s">
        <v>1538</v>
      </c>
      <c r="G705" s="337" t="s">
        <v>1538</v>
      </c>
      <c r="H705" s="337" t="s">
        <v>1538</v>
      </c>
    </row>
    <row r="706" spans="1:8" x14ac:dyDescent="0.3">
      <c r="A706" s="109"/>
      <c r="B706" s="338"/>
      <c r="C706" s="338" t="s">
        <v>1538</v>
      </c>
      <c r="D706" t="s">
        <v>1538</v>
      </c>
      <c r="E706" s="337" t="s">
        <v>1538</v>
      </c>
      <c r="G706" s="337" t="s">
        <v>1538</v>
      </c>
      <c r="H706" s="337" t="s">
        <v>1538</v>
      </c>
    </row>
    <row r="707" spans="1:8" x14ac:dyDescent="0.3">
      <c r="A707" s="109"/>
      <c r="B707" s="338"/>
      <c r="C707" s="338" t="s">
        <v>1538</v>
      </c>
      <c r="D707" t="s">
        <v>1538</v>
      </c>
      <c r="E707" s="337" t="s">
        <v>1538</v>
      </c>
      <c r="G707" s="337" t="s">
        <v>1538</v>
      </c>
      <c r="H707" s="337" t="s">
        <v>1538</v>
      </c>
    </row>
    <row r="708" spans="1:8" x14ac:dyDescent="0.3">
      <c r="A708" s="109"/>
      <c r="B708" s="338"/>
      <c r="C708" s="338" t="s">
        <v>1538</v>
      </c>
      <c r="D708" t="s">
        <v>1538</v>
      </c>
      <c r="E708" s="337" t="s">
        <v>1538</v>
      </c>
      <c r="G708" s="337" t="s">
        <v>1538</v>
      </c>
      <c r="H708" s="337" t="s">
        <v>1538</v>
      </c>
    </row>
    <row r="709" spans="1:8" x14ac:dyDescent="0.3">
      <c r="A709" s="109"/>
      <c r="B709" s="338"/>
      <c r="C709" s="338" t="s">
        <v>1538</v>
      </c>
      <c r="D709" t="s">
        <v>1538</v>
      </c>
      <c r="E709" s="337" t="s">
        <v>1538</v>
      </c>
      <c r="G709" s="337" t="s">
        <v>1538</v>
      </c>
      <c r="H709" s="337" t="s">
        <v>1538</v>
      </c>
    </row>
    <row r="710" spans="1:8" x14ac:dyDescent="0.3">
      <c r="A710" s="109"/>
      <c r="B710" s="338"/>
      <c r="C710" s="338" t="s">
        <v>1538</v>
      </c>
      <c r="D710" t="s">
        <v>1538</v>
      </c>
      <c r="E710" s="337" t="s">
        <v>1538</v>
      </c>
      <c r="G710" s="337" t="s">
        <v>1538</v>
      </c>
      <c r="H710" s="337" t="s">
        <v>1538</v>
      </c>
    </row>
    <row r="711" spans="1:8" x14ac:dyDescent="0.3">
      <c r="A711" s="109"/>
      <c r="B711" s="338"/>
      <c r="C711" s="338" t="s">
        <v>1538</v>
      </c>
      <c r="D711" t="s">
        <v>1538</v>
      </c>
      <c r="E711" s="337" t="s">
        <v>1538</v>
      </c>
      <c r="G711" s="337" t="s">
        <v>1538</v>
      </c>
      <c r="H711" s="337" t="s">
        <v>1538</v>
      </c>
    </row>
    <row r="712" spans="1:8" x14ac:dyDescent="0.3">
      <c r="A712" s="109"/>
      <c r="B712" s="340"/>
      <c r="C712" s="338" t="s">
        <v>1538</v>
      </c>
      <c r="D712" t="s">
        <v>1538</v>
      </c>
      <c r="E712" s="337" t="s">
        <v>1538</v>
      </c>
      <c r="G712" s="337" t="s">
        <v>1538</v>
      </c>
      <c r="H712" s="337" t="s">
        <v>1538</v>
      </c>
    </row>
    <row r="713" spans="1:8" x14ac:dyDescent="0.3">
      <c r="A713" s="109"/>
      <c r="C713" s="338" t="s">
        <v>1538</v>
      </c>
      <c r="D713" t="s">
        <v>1538</v>
      </c>
      <c r="E713" s="337" t="s">
        <v>1538</v>
      </c>
      <c r="G713" s="337" t="s">
        <v>1538</v>
      </c>
      <c r="H713" s="337" t="s">
        <v>1538</v>
      </c>
    </row>
    <row r="714" spans="1:8" x14ac:dyDescent="0.3">
      <c r="A714" s="109"/>
      <c r="C714" s="338" t="s">
        <v>1538</v>
      </c>
      <c r="D714" t="s">
        <v>1538</v>
      </c>
      <c r="E714" s="337" t="s">
        <v>1538</v>
      </c>
      <c r="G714" s="337" t="s">
        <v>1538</v>
      </c>
      <c r="H714" s="337" t="s">
        <v>1538</v>
      </c>
    </row>
    <row r="715" spans="1:8" x14ac:dyDescent="0.3">
      <c r="A715" s="109"/>
      <c r="C715" s="338" t="s">
        <v>1538</v>
      </c>
      <c r="D715" t="s">
        <v>1538</v>
      </c>
      <c r="E715" s="337" t="s">
        <v>1538</v>
      </c>
      <c r="G715" s="337" t="s">
        <v>1538</v>
      </c>
      <c r="H715" s="337" t="s">
        <v>1538</v>
      </c>
    </row>
    <row r="716" spans="1:8" x14ac:dyDescent="0.3">
      <c r="A716" s="109"/>
      <c r="B716" s="338"/>
      <c r="C716" s="338" t="s">
        <v>1538</v>
      </c>
      <c r="D716" t="s">
        <v>1538</v>
      </c>
      <c r="E716" s="337" t="s">
        <v>1538</v>
      </c>
      <c r="G716" s="337" t="s">
        <v>1538</v>
      </c>
      <c r="H716" s="337" t="s">
        <v>1538</v>
      </c>
    </row>
    <row r="717" spans="1:8" x14ac:dyDescent="0.3">
      <c r="A717" s="109"/>
      <c r="B717" s="338"/>
      <c r="C717" s="338" t="s">
        <v>1538</v>
      </c>
      <c r="D717" t="s">
        <v>1538</v>
      </c>
      <c r="E717" s="337" t="s">
        <v>1538</v>
      </c>
      <c r="G717" s="337" t="s">
        <v>1538</v>
      </c>
      <c r="H717" s="337" t="s">
        <v>1538</v>
      </c>
    </row>
    <row r="718" spans="1:8" x14ac:dyDescent="0.3">
      <c r="A718" s="109"/>
      <c r="B718" s="338"/>
      <c r="C718" s="338" t="s">
        <v>1538</v>
      </c>
      <c r="D718" t="s">
        <v>1538</v>
      </c>
      <c r="E718" s="337" t="s">
        <v>1538</v>
      </c>
      <c r="G718" s="337" t="s">
        <v>1538</v>
      </c>
      <c r="H718" s="337" t="s">
        <v>1538</v>
      </c>
    </row>
    <row r="719" spans="1:8" x14ac:dyDescent="0.3">
      <c r="A719" s="109"/>
      <c r="B719" s="338"/>
      <c r="C719" s="338" t="s">
        <v>1538</v>
      </c>
      <c r="D719" t="s">
        <v>1538</v>
      </c>
      <c r="E719" s="337" t="s">
        <v>1538</v>
      </c>
      <c r="G719" s="337" t="s">
        <v>1538</v>
      </c>
      <c r="H719" s="337" t="s">
        <v>1538</v>
      </c>
    </row>
    <row r="720" spans="1:8" x14ac:dyDescent="0.3">
      <c r="A720" s="109"/>
      <c r="B720" s="338"/>
      <c r="C720" s="338" t="s">
        <v>1538</v>
      </c>
      <c r="D720" t="s">
        <v>1538</v>
      </c>
      <c r="E720" s="337" t="s">
        <v>1538</v>
      </c>
      <c r="G720" s="337" t="s">
        <v>1538</v>
      </c>
      <c r="H720" s="337" t="s">
        <v>1538</v>
      </c>
    </row>
    <row r="721" spans="1:8" x14ac:dyDescent="0.3">
      <c r="A721" s="109"/>
      <c r="B721" s="338"/>
      <c r="C721" s="338" t="s">
        <v>1538</v>
      </c>
      <c r="D721" t="s">
        <v>1538</v>
      </c>
      <c r="E721" s="337" t="s">
        <v>1538</v>
      </c>
      <c r="G721" s="337" t="s">
        <v>1538</v>
      </c>
      <c r="H721" s="337" t="s">
        <v>1538</v>
      </c>
    </row>
    <row r="722" spans="1:8" x14ac:dyDescent="0.3">
      <c r="A722" s="109"/>
      <c r="B722" s="338"/>
      <c r="C722" s="338" t="s">
        <v>1538</v>
      </c>
      <c r="D722" t="s">
        <v>1538</v>
      </c>
      <c r="E722" s="337" t="s">
        <v>1538</v>
      </c>
      <c r="G722" s="337" t="s">
        <v>1538</v>
      </c>
      <c r="H722" s="337" t="s">
        <v>1538</v>
      </c>
    </row>
    <row r="723" spans="1:8" x14ac:dyDescent="0.3">
      <c r="A723" s="109"/>
      <c r="B723" s="338"/>
      <c r="C723" s="338" t="s">
        <v>1538</v>
      </c>
      <c r="D723" t="s">
        <v>1538</v>
      </c>
      <c r="E723" s="337" t="s">
        <v>1538</v>
      </c>
      <c r="G723" s="337" t="s">
        <v>1538</v>
      </c>
      <c r="H723" s="337" t="s">
        <v>1538</v>
      </c>
    </row>
    <row r="724" spans="1:8" x14ac:dyDescent="0.3">
      <c r="A724" s="109"/>
      <c r="B724" s="338"/>
      <c r="C724" s="338" t="s">
        <v>1538</v>
      </c>
      <c r="D724" t="s">
        <v>1538</v>
      </c>
      <c r="E724" s="337" t="s">
        <v>1538</v>
      </c>
      <c r="G724" s="337" t="s">
        <v>1538</v>
      </c>
      <c r="H724" s="337" t="s">
        <v>1538</v>
      </c>
    </row>
    <row r="725" spans="1:8" x14ac:dyDescent="0.3">
      <c r="A725" s="109"/>
      <c r="B725" s="338"/>
      <c r="C725" s="338" t="s">
        <v>1538</v>
      </c>
      <c r="D725" t="s">
        <v>1538</v>
      </c>
      <c r="E725" s="337" t="s">
        <v>1538</v>
      </c>
      <c r="G725" s="337" t="s">
        <v>1538</v>
      </c>
      <c r="H725" s="337" t="s">
        <v>1538</v>
      </c>
    </row>
    <row r="726" spans="1:8" x14ac:dyDescent="0.3">
      <c r="A726" s="109"/>
      <c r="B726" s="338"/>
      <c r="C726" s="338" t="s">
        <v>1538</v>
      </c>
      <c r="D726" t="s">
        <v>1538</v>
      </c>
      <c r="E726" s="337" t="s">
        <v>1538</v>
      </c>
      <c r="G726" s="337" t="s">
        <v>1538</v>
      </c>
      <c r="H726" s="337" t="s">
        <v>1538</v>
      </c>
    </row>
    <row r="727" spans="1:8" x14ac:dyDescent="0.3">
      <c r="A727" s="109"/>
      <c r="B727" s="338"/>
      <c r="C727" s="338" t="s">
        <v>1538</v>
      </c>
      <c r="D727" t="s">
        <v>1538</v>
      </c>
      <c r="E727" s="337" t="s">
        <v>1538</v>
      </c>
      <c r="G727" s="337" t="s">
        <v>1538</v>
      </c>
      <c r="H727" s="337" t="s">
        <v>1538</v>
      </c>
    </row>
    <row r="728" spans="1:8" x14ac:dyDescent="0.3">
      <c r="A728" s="109"/>
      <c r="B728" s="338"/>
      <c r="C728" s="338" t="s">
        <v>1538</v>
      </c>
      <c r="D728" t="s">
        <v>1538</v>
      </c>
      <c r="E728" s="337" t="s">
        <v>1538</v>
      </c>
      <c r="G728" s="337" t="s">
        <v>1538</v>
      </c>
      <c r="H728" s="337" t="s">
        <v>1538</v>
      </c>
    </row>
    <row r="729" spans="1:8" x14ac:dyDescent="0.3">
      <c r="A729" s="109"/>
      <c r="B729" s="338"/>
      <c r="C729" s="338" t="s">
        <v>1538</v>
      </c>
      <c r="D729" t="s">
        <v>1538</v>
      </c>
      <c r="E729" s="337" t="s">
        <v>1538</v>
      </c>
      <c r="G729" s="337" t="s">
        <v>1538</v>
      </c>
      <c r="H729" s="337" t="s">
        <v>1538</v>
      </c>
    </row>
    <row r="730" spans="1:8" x14ac:dyDescent="0.3">
      <c r="A730" s="109"/>
      <c r="B730" s="338"/>
      <c r="C730" s="338" t="s">
        <v>1538</v>
      </c>
      <c r="D730" t="s">
        <v>1538</v>
      </c>
      <c r="E730" s="337" t="s">
        <v>1538</v>
      </c>
      <c r="G730" s="337" t="s">
        <v>1538</v>
      </c>
      <c r="H730" s="337" t="s">
        <v>1538</v>
      </c>
    </row>
    <row r="731" spans="1:8" x14ac:dyDescent="0.3">
      <c r="A731" s="109"/>
      <c r="B731" s="338"/>
      <c r="C731" s="338" t="s">
        <v>1538</v>
      </c>
      <c r="D731" t="s">
        <v>1538</v>
      </c>
      <c r="E731" s="337" t="s">
        <v>1538</v>
      </c>
      <c r="G731" s="337" t="s">
        <v>1538</v>
      </c>
      <c r="H731" s="337" t="s">
        <v>1538</v>
      </c>
    </row>
    <row r="732" spans="1:8" x14ac:dyDescent="0.3">
      <c r="A732" s="109"/>
      <c r="B732" s="338"/>
      <c r="C732" s="338" t="s">
        <v>1538</v>
      </c>
      <c r="D732" t="s">
        <v>1538</v>
      </c>
      <c r="E732" s="337" t="s">
        <v>1538</v>
      </c>
      <c r="G732" s="337" t="s">
        <v>1538</v>
      </c>
      <c r="H732" s="337" t="s">
        <v>1538</v>
      </c>
    </row>
    <row r="733" spans="1:8" x14ac:dyDescent="0.3">
      <c r="A733" s="109"/>
      <c r="B733" s="338"/>
      <c r="C733" s="338" t="s">
        <v>1538</v>
      </c>
      <c r="D733" t="s">
        <v>1538</v>
      </c>
      <c r="E733" s="337" t="s">
        <v>1538</v>
      </c>
      <c r="G733" s="337" t="s">
        <v>1538</v>
      </c>
      <c r="H733" s="337" t="s">
        <v>1538</v>
      </c>
    </row>
    <row r="734" spans="1:8" x14ac:dyDescent="0.3">
      <c r="A734" s="109"/>
      <c r="B734" s="338"/>
      <c r="C734" s="338" t="s">
        <v>1538</v>
      </c>
      <c r="D734" t="s">
        <v>1538</v>
      </c>
      <c r="E734" s="337" t="s">
        <v>1538</v>
      </c>
      <c r="G734" s="337" t="s">
        <v>1538</v>
      </c>
      <c r="H734" s="337" t="s">
        <v>1538</v>
      </c>
    </row>
    <row r="735" spans="1:8" x14ac:dyDescent="0.3">
      <c r="A735" s="109"/>
      <c r="B735" s="338"/>
      <c r="C735" s="338" t="s">
        <v>1538</v>
      </c>
      <c r="D735" t="s">
        <v>1538</v>
      </c>
      <c r="E735" s="337" t="s">
        <v>1538</v>
      </c>
      <c r="G735" s="337" t="s">
        <v>1538</v>
      </c>
      <c r="H735" s="337" t="s">
        <v>1538</v>
      </c>
    </row>
    <row r="736" spans="1:8" x14ac:dyDescent="0.3">
      <c r="A736" s="109"/>
      <c r="B736" s="338"/>
      <c r="C736" s="338" t="s">
        <v>1538</v>
      </c>
      <c r="D736" t="s">
        <v>1538</v>
      </c>
      <c r="E736" s="337" t="s">
        <v>1538</v>
      </c>
      <c r="G736" s="337" t="s">
        <v>1538</v>
      </c>
      <c r="H736" s="337" t="s">
        <v>1538</v>
      </c>
    </row>
    <row r="737" spans="1:8" x14ac:dyDescent="0.3">
      <c r="A737" s="109"/>
      <c r="B737" s="338"/>
      <c r="C737" s="338" t="s">
        <v>1538</v>
      </c>
      <c r="D737" t="s">
        <v>1538</v>
      </c>
      <c r="E737" s="337" t="s">
        <v>1538</v>
      </c>
      <c r="G737" s="337" t="s">
        <v>1538</v>
      </c>
      <c r="H737" s="337" t="s">
        <v>1538</v>
      </c>
    </row>
    <row r="738" spans="1:8" x14ac:dyDescent="0.3">
      <c r="A738" s="109"/>
      <c r="B738" s="338"/>
      <c r="C738" s="338" t="s">
        <v>1538</v>
      </c>
      <c r="D738" t="s">
        <v>1538</v>
      </c>
      <c r="E738" s="337" t="s">
        <v>1538</v>
      </c>
      <c r="G738" s="337" t="s">
        <v>1538</v>
      </c>
      <c r="H738" s="337" t="s">
        <v>1538</v>
      </c>
    </row>
    <row r="739" spans="1:8" x14ac:dyDescent="0.3">
      <c r="A739" s="109"/>
      <c r="B739" s="338"/>
      <c r="C739" s="338" t="s">
        <v>1538</v>
      </c>
      <c r="D739" t="s">
        <v>1538</v>
      </c>
      <c r="E739" s="337" t="s">
        <v>1538</v>
      </c>
      <c r="G739" s="337" t="s">
        <v>1538</v>
      </c>
      <c r="H739" s="337" t="s">
        <v>1538</v>
      </c>
    </row>
    <row r="740" spans="1:8" x14ac:dyDescent="0.3">
      <c r="A740" s="109"/>
      <c r="B740" s="338"/>
      <c r="C740" s="338" t="s">
        <v>1538</v>
      </c>
      <c r="D740" t="s">
        <v>1538</v>
      </c>
      <c r="E740" s="337" t="s">
        <v>1538</v>
      </c>
      <c r="G740" s="337" t="s">
        <v>1538</v>
      </c>
      <c r="H740" s="337" t="s">
        <v>1538</v>
      </c>
    </row>
    <row r="741" spans="1:8" x14ac:dyDescent="0.3">
      <c r="A741" s="109"/>
      <c r="B741" s="338"/>
      <c r="C741" s="338" t="s">
        <v>1538</v>
      </c>
      <c r="D741" t="s">
        <v>1538</v>
      </c>
      <c r="E741" s="337" t="s">
        <v>1538</v>
      </c>
      <c r="G741" s="337" t="s">
        <v>1538</v>
      </c>
      <c r="H741" s="337" t="s">
        <v>1538</v>
      </c>
    </row>
    <row r="742" spans="1:8" x14ac:dyDescent="0.3">
      <c r="A742" s="109"/>
      <c r="B742" s="338"/>
      <c r="C742" s="338" t="s">
        <v>1538</v>
      </c>
      <c r="D742" t="s">
        <v>1538</v>
      </c>
      <c r="E742" s="337" t="s">
        <v>1538</v>
      </c>
      <c r="G742" s="337" t="s">
        <v>1538</v>
      </c>
      <c r="H742" s="337" t="s">
        <v>1538</v>
      </c>
    </row>
    <row r="743" spans="1:8" x14ac:dyDescent="0.3">
      <c r="A743" s="109"/>
      <c r="B743" s="338"/>
      <c r="C743" s="338" t="s">
        <v>1538</v>
      </c>
      <c r="D743" t="s">
        <v>1538</v>
      </c>
      <c r="E743" s="337" t="s">
        <v>1538</v>
      </c>
      <c r="G743" s="337" t="s">
        <v>1538</v>
      </c>
      <c r="H743" s="337" t="s">
        <v>1538</v>
      </c>
    </row>
    <row r="744" spans="1:8" x14ac:dyDescent="0.3">
      <c r="A744" s="109"/>
      <c r="B744" s="338"/>
      <c r="C744" s="338" t="s">
        <v>1538</v>
      </c>
      <c r="D744" t="s">
        <v>1538</v>
      </c>
      <c r="E744" s="337" t="s">
        <v>1538</v>
      </c>
      <c r="G744" s="337" t="s">
        <v>1538</v>
      </c>
      <c r="H744" s="337" t="s">
        <v>1538</v>
      </c>
    </row>
    <row r="745" spans="1:8" x14ac:dyDescent="0.3">
      <c r="A745" s="109"/>
      <c r="B745" s="338"/>
      <c r="C745" s="338" t="s">
        <v>1538</v>
      </c>
      <c r="D745" t="s">
        <v>1538</v>
      </c>
      <c r="E745" s="337" t="s">
        <v>1538</v>
      </c>
      <c r="G745" s="337" t="s">
        <v>1538</v>
      </c>
      <c r="H745" s="337" t="s">
        <v>1538</v>
      </c>
    </row>
    <row r="746" spans="1:8" x14ac:dyDescent="0.3">
      <c r="A746" s="109"/>
      <c r="B746" s="338"/>
      <c r="C746" s="338" t="s">
        <v>1538</v>
      </c>
      <c r="D746" t="s">
        <v>1538</v>
      </c>
      <c r="E746" s="337" t="s">
        <v>1538</v>
      </c>
      <c r="G746" s="337" t="s">
        <v>1538</v>
      </c>
      <c r="H746" s="337" t="s">
        <v>1538</v>
      </c>
    </row>
    <row r="747" spans="1:8" x14ac:dyDescent="0.3">
      <c r="A747" s="109"/>
      <c r="B747" s="338"/>
      <c r="C747" s="338" t="s">
        <v>1538</v>
      </c>
      <c r="D747" t="s">
        <v>1538</v>
      </c>
      <c r="E747" s="337" t="s">
        <v>1538</v>
      </c>
      <c r="G747" s="337" t="s">
        <v>1538</v>
      </c>
      <c r="H747" s="337" t="s">
        <v>1538</v>
      </c>
    </row>
    <row r="748" spans="1:8" x14ac:dyDescent="0.3">
      <c r="A748" s="109"/>
      <c r="B748" s="338"/>
      <c r="C748" s="338" t="s">
        <v>1538</v>
      </c>
      <c r="D748" t="s">
        <v>1538</v>
      </c>
      <c r="E748" s="337" t="s">
        <v>1538</v>
      </c>
      <c r="G748" s="337" t="s">
        <v>1538</v>
      </c>
      <c r="H748" s="337" t="s">
        <v>1538</v>
      </c>
    </row>
    <row r="749" spans="1:8" x14ac:dyDescent="0.3">
      <c r="A749" s="109"/>
      <c r="B749" s="338"/>
      <c r="C749" s="338" t="s">
        <v>1538</v>
      </c>
      <c r="D749" t="s">
        <v>1538</v>
      </c>
      <c r="E749" s="337" t="s">
        <v>1538</v>
      </c>
      <c r="G749" s="337" t="s">
        <v>1538</v>
      </c>
      <c r="H749" s="337" t="s">
        <v>1538</v>
      </c>
    </row>
    <row r="750" spans="1:8" x14ac:dyDescent="0.3">
      <c r="A750" s="109"/>
      <c r="B750" s="338"/>
      <c r="C750" s="338" t="s">
        <v>1538</v>
      </c>
      <c r="D750" t="s">
        <v>1538</v>
      </c>
      <c r="E750" s="337" t="s">
        <v>1538</v>
      </c>
      <c r="G750" s="337" t="s">
        <v>1538</v>
      </c>
      <c r="H750" s="337" t="s">
        <v>1538</v>
      </c>
    </row>
    <row r="751" spans="1:8" x14ac:dyDescent="0.3">
      <c r="A751" s="109"/>
      <c r="B751" s="338"/>
      <c r="C751" s="338" t="s">
        <v>1538</v>
      </c>
      <c r="D751" t="s">
        <v>1538</v>
      </c>
      <c r="E751" s="337" t="s">
        <v>1538</v>
      </c>
      <c r="G751" s="337" t="s">
        <v>1538</v>
      </c>
      <c r="H751" s="337" t="s">
        <v>1538</v>
      </c>
    </row>
    <row r="752" spans="1:8" x14ac:dyDescent="0.3">
      <c r="A752" s="109"/>
      <c r="B752" s="338"/>
      <c r="C752" s="338" t="s">
        <v>1538</v>
      </c>
      <c r="D752" t="s">
        <v>1538</v>
      </c>
      <c r="E752" s="337" t="s">
        <v>1538</v>
      </c>
      <c r="G752" s="337" t="s">
        <v>1538</v>
      </c>
      <c r="H752" s="337" t="s">
        <v>1538</v>
      </c>
    </row>
    <row r="753" spans="1:8" x14ac:dyDescent="0.3">
      <c r="A753" s="109"/>
      <c r="B753" s="338"/>
      <c r="C753" s="338" t="s">
        <v>1538</v>
      </c>
      <c r="D753" t="s">
        <v>1538</v>
      </c>
      <c r="E753" s="337" t="s">
        <v>1538</v>
      </c>
      <c r="G753" s="337" t="s">
        <v>1538</v>
      </c>
      <c r="H753" s="337" t="s">
        <v>1538</v>
      </c>
    </row>
    <row r="754" spans="1:8" x14ac:dyDescent="0.3">
      <c r="A754" s="109"/>
      <c r="B754" s="338"/>
      <c r="C754" s="338" t="s">
        <v>1538</v>
      </c>
      <c r="D754" t="s">
        <v>1538</v>
      </c>
      <c r="E754" s="337" t="s">
        <v>1538</v>
      </c>
      <c r="G754" s="337" t="s">
        <v>1538</v>
      </c>
      <c r="H754" s="337" t="s">
        <v>1538</v>
      </c>
    </row>
    <row r="755" spans="1:8" x14ac:dyDescent="0.3">
      <c r="A755" s="109"/>
      <c r="B755" s="338"/>
      <c r="C755" s="338" t="s">
        <v>1538</v>
      </c>
      <c r="D755" t="s">
        <v>1538</v>
      </c>
      <c r="E755" s="337" t="s">
        <v>1538</v>
      </c>
      <c r="G755" s="337" t="s">
        <v>1538</v>
      </c>
      <c r="H755" s="337" t="s">
        <v>1538</v>
      </c>
    </row>
    <row r="756" spans="1:8" x14ac:dyDescent="0.3">
      <c r="A756" s="109"/>
      <c r="B756" s="338"/>
      <c r="C756" s="338" t="s">
        <v>1538</v>
      </c>
      <c r="D756" t="s">
        <v>1538</v>
      </c>
      <c r="E756" s="337" t="s">
        <v>1538</v>
      </c>
      <c r="G756" s="337" t="s">
        <v>1538</v>
      </c>
      <c r="H756" s="337" t="s">
        <v>1538</v>
      </c>
    </row>
    <row r="757" spans="1:8" x14ac:dyDescent="0.3">
      <c r="A757" s="109"/>
      <c r="B757" s="338"/>
      <c r="C757" s="338" t="s">
        <v>1538</v>
      </c>
      <c r="D757" t="s">
        <v>1538</v>
      </c>
      <c r="E757" s="337" t="s">
        <v>1538</v>
      </c>
      <c r="G757" s="337" t="s">
        <v>1538</v>
      </c>
      <c r="H757" s="337" t="s">
        <v>1538</v>
      </c>
    </row>
    <row r="758" spans="1:8" x14ac:dyDescent="0.3">
      <c r="A758" s="109"/>
      <c r="B758" s="338"/>
      <c r="C758" s="338" t="s">
        <v>1538</v>
      </c>
      <c r="D758" t="s">
        <v>1538</v>
      </c>
      <c r="E758" s="337" t="s">
        <v>1538</v>
      </c>
      <c r="G758" s="337" t="s">
        <v>1538</v>
      </c>
      <c r="H758" s="337" t="s">
        <v>1538</v>
      </c>
    </row>
    <row r="759" spans="1:8" x14ac:dyDescent="0.3">
      <c r="A759" s="109"/>
      <c r="B759" s="338"/>
      <c r="C759" s="338" t="s">
        <v>1538</v>
      </c>
      <c r="D759" t="s">
        <v>1538</v>
      </c>
      <c r="E759" s="337" t="s">
        <v>1538</v>
      </c>
      <c r="G759" s="337" t="s">
        <v>1538</v>
      </c>
      <c r="H759" s="337" t="s">
        <v>1538</v>
      </c>
    </row>
    <row r="760" spans="1:8" x14ac:dyDescent="0.3">
      <c r="A760" s="109"/>
      <c r="B760" s="338"/>
      <c r="C760" s="338" t="s">
        <v>1538</v>
      </c>
      <c r="D760" t="s">
        <v>1538</v>
      </c>
      <c r="E760" s="337" t="s">
        <v>1538</v>
      </c>
      <c r="G760" s="337" t="s">
        <v>1538</v>
      </c>
      <c r="H760" s="337" t="s">
        <v>1538</v>
      </c>
    </row>
    <row r="761" spans="1:8" x14ac:dyDescent="0.3">
      <c r="A761" s="109"/>
      <c r="B761" s="338"/>
      <c r="C761" s="338" t="s">
        <v>1538</v>
      </c>
      <c r="D761" t="s">
        <v>1538</v>
      </c>
      <c r="E761" s="337" t="s">
        <v>1538</v>
      </c>
      <c r="G761" s="337" t="s">
        <v>1538</v>
      </c>
      <c r="H761" s="337" t="s">
        <v>1538</v>
      </c>
    </row>
    <row r="762" spans="1:8" x14ac:dyDescent="0.3">
      <c r="A762" s="109"/>
      <c r="B762" s="338"/>
      <c r="C762" s="338" t="s">
        <v>1538</v>
      </c>
      <c r="D762" t="s">
        <v>1538</v>
      </c>
      <c r="E762" s="337" t="s">
        <v>1538</v>
      </c>
      <c r="G762" s="337" t="s">
        <v>1538</v>
      </c>
      <c r="H762" s="337" t="s">
        <v>1538</v>
      </c>
    </row>
    <row r="763" spans="1:8" x14ac:dyDescent="0.3">
      <c r="A763" s="109"/>
      <c r="B763" s="338"/>
      <c r="C763" s="338" t="s">
        <v>1538</v>
      </c>
      <c r="D763" t="s">
        <v>1538</v>
      </c>
      <c r="E763" s="337" t="s">
        <v>1538</v>
      </c>
      <c r="G763" s="337" t="s">
        <v>1538</v>
      </c>
      <c r="H763" s="337" t="s">
        <v>1538</v>
      </c>
    </row>
    <row r="764" spans="1:8" x14ac:dyDescent="0.3">
      <c r="A764" s="109"/>
      <c r="B764" s="338"/>
      <c r="C764" s="338" t="s">
        <v>1538</v>
      </c>
      <c r="D764" t="s">
        <v>1538</v>
      </c>
      <c r="E764" s="337" t="s">
        <v>1538</v>
      </c>
      <c r="G764" s="337" t="s">
        <v>1538</v>
      </c>
      <c r="H764" s="337" t="s">
        <v>1538</v>
      </c>
    </row>
    <row r="765" spans="1:8" x14ac:dyDescent="0.3">
      <c r="A765" s="109"/>
      <c r="B765" s="338"/>
      <c r="C765" s="338" t="s">
        <v>1538</v>
      </c>
      <c r="D765" t="s">
        <v>1538</v>
      </c>
      <c r="E765" s="337" t="s">
        <v>1538</v>
      </c>
      <c r="G765" s="337" t="s">
        <v>1538</v>
      </c>
      <c r="H765" s="337" t="s">
        <v>1538</v>
      </c>
    </row>
    <row r="766" spans="1:8" x14ac:dyDescent="0.3">
      <c r="A766" s="109"/>
      <c r="B766" s="338"/>
      <c r="C766" s="338" t="s">
        <v>1538</v>
      </c>
      <c r="D766" t="s">
        <v>1538</v>
      </c>
      <c r="E766" s="337" t="s">
        <v>1538</v>
      </c>
      <c r="G766" s="337" t="s">
        <v>1538</v>
      </c>
      <c r="H766" s="337" t="s">
        <v>1538</v>
      </c>
    </row>
    <row r="767" spans="1:8" x14ac:dyDescent="0.3">
      <c r="A767" s="109"/>
      <c r="B767" s="338"/>
      <c r="C767" s="338" t="s">
        <v>1538</v>
      </c>
      <c r="D767" t="s">
        <v>1538</v>
      </c>
      <c r="E767" s="337" t="s">
        <v>1538</v>
      </c>
      <c r="G767" s="337" t="s">
        <v>1538</v>
      </c>
      <c r="H767" s="337" t="s">
        <v>1538</v>
      </c>
    </row>
    <row r="768" spans="1:8" x14ac:dyDescent="0.3">
      <c r="A768" s="109"/>
      <c r="B768" s="338"/>
      <c r="C768" s="338" t="s">
        <v>1538</v>
      </c>
      <c r="D768" t="s">
        <v>1538</v>
      </c>
      <c r="E768" s="337" t="s">
        <v>1538</v>
      </c>
      <c r="G768" s="337" t="s">
        <v>1538</v>
      </c>
      <c r="H768" s="337" t="s">
        <v>1538</v>
      </c>
    </row>
    <row r="769" spans="1:8" x14ac:dyDescent="0.3">
      <c r="A769" s="109"/>
      <c r="B769" s="338"/>
      <c r="C769" s="338" t="s">
        <v>1538</v>
      </c>
      <c r="D769" t="s">
        <v>1538</v>
      </c>
      <c r="E769" s="337" t="s">
        <v>1538</v>
      </c>
      <c r="G769" s="337" t="s">
        <v>1538</v>
      </c>
      <c r="H769" s="337" t="s">
        <v>1538</v>
      </c>
    </row>
    <row r="770" spans="1:8" x14ac:dyDescent="0.3">
      <c r="A770" s="109"/>
      <c r="B770" s="338"/>
      <c r="C770" s="338" t="s">
        <v>1538</v>
      </c>
      <c r="D770" t="s">
        <v>1538</v>
      </c>
      <c r="E770" s="337" t="s">
        <v>1538</v>
      </c>
      <c r="G770" s="337" t="s">
        <v>1538</v>
      </c>
      <c r="H770" s="337" t="s">
        <v>1538</v>
      </c>
    </row>
    <row r="771" spans="1:8" x14ac:dyDescent="0.3">
      <c r="A771" s="109"/>
      <c r="B771" s="338"/>
      <c r="C771" s="338" t="s">
        <v>1538</v>
      </c>
      <c r="D771" t="s">
        <v>1538</v>
      </c>
      <c r="E771" s="337" t="s">
        <v>1538</v>
      </c>
      <c r="G771" s="337" t="s">
        <v>1538</v>
      </c>
      <c r="H771" s="337" t="s">
        <v>1538</v>
      </c>
    </row>
    <row r="772" spans="1:8" x14ac:dyDescent="0.3">
      <c r="A772" s="109"/>
      <c r="B772" s="340"/>
      <c r="C772" s="338" t="s">
        <v>1538</v>
      </c>
      <c r="D772" t="s">
        <v>1538</v>
      </c>
      <c r="E772" s="337" t="s">
        <v>1538</v>
      </c>
      <c r="G772" s="337" t="s">
        <v>1538</v>
      </c>
      <c r="H772" s="337" t="s">
        <v>1538</v>
      </c>
    </row>
    <row r="773" spans="1:8" x14ac:dyDescent="0.3">
      <c r="A773" s="109"/>
      <c r="C773" s="338" t="s">
        <v>1538</v>
      </c>
      <c r="D773" t="s">
        <v>1538</v>
      </c>
      <c r="E773" s="337" t="s">
        <v>1538</v>
      </c>
      <c r="G773" s="337" t="s">
        <v>1538</v>
      </c>
      <c r="H773" s="337" t="s">
        <v>1538</v>
      </c>
    </row>
    <row r="774" spans="1:8" x14ac:dyDescent="0.3">
      <c r="A774" s="109"/>
      <c r="C774" s="338" t="s">
        <v>1538</v>
      </c>
      <c r="D774" t="s">
        <v>1538</v>
      </c>
      <c r="E774" s="337" t="s">
        <v>1538</v>
      </c>
      <c r="G774" s="337" t="s">
        <v>1538</v>
      </c>
      <c r="H774" s="337" t="s">
        <v>1538</v>
      </c>
    </row>
    <row r="775" spans="1:8" x14ac:dyDescent="0.3">
      <c r="A775" s="109"/>
      <c r="C775" s="338" t="s">
        <v>1538</v>
      </c>
      <c r="D775" t="s">
        <v>1538</v>
      </c>
      <c r="E775" s="337" t="s">
        <v>1538</v>
      </c>
      <c r="G775" s="337" t="s">
        <v>1538</v>
      </c>
      <c r="H775" s="337" t="s">
        <v>1538</v>
      </c>
    </row>
    <row r="776" spans="1:8" x14ac:dyDescent="0.3">
      <c r="A776" s="109"/>
      <c r="C776" s="338" t="s">
        <v>1538</v>
      </c>
      <c r="D776" t="s">
        <v>1538</v>
      </c>
      <c r="E776" s="337" t="s">
        <v>1538</v>
      </c>
      <c r="G776" s="337" t="s">
        <v>1538</v>
      </c>
      <c r="H776" s="337" t="s">
        <v>1538</v>
      </c>
    </row>
    <row r="777" spans="1:8" x14ac:dyDescent="0.3">
      <c r="A777" s="109"/>
      <c r="B777" s="338"/>
      <c r="C777" s="338" t="s">
        <v>1538</v>
      </c>
      <c r="D777" t="s">
        <v>1538</v>
      </c>
      <c r="E777" s="337" t="s">
        <v>1538</v>
      </c>
      <c r="G777" s="337" t="s">
        <v>1538</v>
      </c>
      <c r="H777" s="337" t="s">
        <v>1538</v>
      </c>
    </row>
    <row r="778" spans="1:8" x14ac:dyDescent="0.3">
      <c r="A778" s="109"/>
      <c r="B778" s="338"/>
      <c r="C778" s="338" t="s">
        <v>1538</v>
      </c>
      <c r="D778" t="s">
        <v>1538</v>
      </c>
      <c r="E778" s="337" t="s">
        <v>1538</v>
      </c>
      <c r="G778" s="337" t="s">
        <v>1538</v>
      </c>
      <c r="H778" s="337" t="s">
        <v>1538</v>
      </c>
    </row>
    <row r="779" spans="1:8" x14ac:dyDescent="0.3">
      <c r="A779" s="109"/>
      <c r="B779" s="338"/>
      <c r="C779" s="338" t="s">
        <v>1538</v>
      </c>
      <c r="D779" t="s">
        <v>1538</v>
      </c>
      <c r="E779" s="337" t="s">
        <v>1538</v>
      </c>
      <c r="G779" s="337" t="s">
        <v>1538</v>
      </c>
      <c r="H779" s="337" t="s">
        <v>1538</v>
      </c>
    </row>
    <row r="780" spans="1:8" x14ac:dyDescent="0.3">
      <c r="A780" s="109"/>
      <c r="B780" s="338"/>
      <c r="C780" s="338" t="s">
        <v>1538</v>
      </c>
      <c r="D780" t="s">
        <v>1538</v>
      </c>
      <c r="E780" s="337" t="s">
        <v>1538</v>
      </c>
      <c r="G780" s="337" t="s">
        <v>1538</v>
      </c>
      <c r="H780" s="337" t="s">
        <v>1538</v>
      </c>
    </row>
    <row r="781" spans="1:8" x14ac:dyDescent="0.3">
      <c r="A781" s="109"/>
      <c r="B781" s="338"/>
      <c r="C781" s="338" t="s">
        <v>1538</v>
      </c>
      <c r="D781" t="s">
        <v>1538</v>
      </c>
      <c r="E781" s="337" t="s">
        <v>1538</v>
      </c>
      <c r="G781" s="337" t="s">
        <v>1538</v>
      </c>
      <c r="H781" s="337" t="s">
        <v>1538</v>
      </c>
    </row>
    <row r="782" spans="1:8" x14ac:dyDescent="0.3">
      <c r="A782" s="109"/>
      <c r="B782" s="338"/>
      <c r="C782" s="338" t="s">
        <v>1538</v>
      </c>
      <c r="D782" t="s">
        <v>1538</v>
      </c>
      <c r="E782" s="337" t="s">
        <v>1538</v>
      </c>
      <c r="G782" s="337" t="s">
        <v>1538</v>
      </c>
      <c r="H782" s="337" t="s">
        <v>1538</v>
      </c>
    </row>
    <row r="783" spans="1:8" x14ac:dyDescent="0.3">
      <c r="A783" s="109"/>
      <c r="B783" s="338"/>
      <c r="C783" s="338" t="s">
        <v>1538</v>
      </c>
      <c r="D783" t="s">
        <v>1538</v>
      </c>
      <c r="E783" s="337" t="s">
        <v>1538</v>
      </c>
      <c r="G783" s="337" t="s">
        <v>1538</v>
      </c>
      <c r="H783" s="337" t="s">
        <v>1538</v>
      </c>
    </row>
    <row r="784" spans="1:8" x14ac:dyDescent="0.3">
      <c r="A784" s="109"/>
      <c r="B784" s="338"/>
      <c r="C784" s="338" t="s">
        <v>1538</v>
      </c>
      <c r="D784" t="s">
        <v>1538</v>
      </c>
      <c r="E784" s="337" t="s">
        <v>1538</v>
      </c>
      <c r="G784" s="337" t="s">
        <v>1538</v>
      </c>
      <c r="H784" s="337" t="s">
        <v>1538</v>
      </c>
    </row>
    <row r="785" spans="1:8" x14ac:dyDescent="0.3">
      <c r="A785" s="109"/>
      <c r="B785" s="340"/>
      <c r="C785" s="338" t="s">
        <v>1538</v>
      </c>
      <c r="D785" t="s">
        <v>1538</v>
      </c>
      <c r="E785" s="337" t="s">
        <v>1538</v>
      </c>
      <c r="G785" s="337" t="s">
        <v>1538</v>
      </c>
      <c r="H785" s="337" t="s">
        <v>1538</v>
      </c>
    </row>
    <row r="786" spans="1:8" x14ac:dyDescent="0.3">
      <c r="A786" s="109"/>
      <c r="C786" s="338" t="s">
        <v>1538</v>
      </c>
      <c r="D786" t="s">
        <v>1538</v>
      </c>
      <c r="E786" s="337" t="s">
        <v>1538</v>
      </c>
      <c r="G786" s="337" t="s">
        <v>1538</v>
      </c>
      <c r="H786" s="337" t="s">
        <v>1538</v>
      </c>
    </row>
    <row r="787" spans="1:8" x14ac:dyDescent="0.3">
      <c r="A787" s="109"/>
      <c r="C787" s="338" t="s">
        <v>1538</v>
      </c>
      <c r="D787" t="s">
        <v>1538</v>
      </c>
      <c r="E787" s="337" t="s">
        <v>1538</v>
      </c>
      <c r="G787" s="337" t="s">
        <v>1538</v>
      </c>
      <c r="H787" s="337" t="s">
        <v>1538</v>
      </c>
    </row>
    <row r="788" spans="1:8" x14ac:dyDescent="0.3">
      <c r="A788" s="109"/>
      <c r="C788" s="338" t="s">
        <v>1538</v>
      </c>
      <c r="D788" t="s">
        <v>1538</v>
      </c>
      <c r="E788" s="337" t="s">
        <v>1538</v>
      </c>
      <c r="G788" s="337" t="s">
        <v>1538</v>
      </c>
      <c r="H788" s="337" t="s">
        <v>1538</v>
      </c>
    </row>
    <row r="789" spans="1:8" x14ac:dyDescent="0.3">
      <c r="A789" s="109"/>
      <c r="B789" s="338"/>
      <c r="C789" s="338" t="s">
        <v>1538</v>
      </c>
      <c r="D789" t="s">
        <v>1538</v>
      </c>
      <c r="E789" s="337" t="s">
        <v>1538</v>
      </c>
      <c r="G789" s="337" t="s">
        <v>1538</v>
      </c>
      <c r="H789" s="337" t="s">
        <v>1538</v>
      </c>
    </row>
    <row r="790" spans="1:8" x14ac:dyDescent="0.3">
      <c r="A790" s="109"/>
      <c r="B790" s="338"/>
      <c r="C790" s="338" t="s">
        <v>1538</v>
      </c>
      <c r="D790" t="s">
        <v>1538</v>
      </c>
      <c r="E790" s="337" t="s">
        <v>1538</v>
      </c>
      <c r="G790" s="337" t="s">
        <v>1538</v>
      </c>
      <c r="H790" s="337" t="s">
        <v>1538</v>
      </c>
    </row>
    <row r="791" spans="1:8" x14ac:dyDescent="0.3">
      <c r="A791" s="109"/>
      <c r="B791" s="338"/>
      <c r="C791" s="338" t="s">
        <v>1538</v>
      </c>
      <c r="D791" t="s">
        <v>1538</v>
      </c>
      <c r="E791" s="337" t="s">
        <v>1538</v>
      </c>
      <c r="G791" s="337" t="s">
        <v>1538</v>
      </c>
      <c r="H791" s="337" t="s">
        <v>1538</v>
      </c>
    </row>
    <row r="792" spans="1:8" x14ac:dyDescent="0.3">
      <c r="A792" s="109"/>
      <c r="B792" s="338"/>
      <c r="C792" s="338" t="s">
        <v>1538</v>
      </c>
      <c r="D792" t="s">
        <v>1538</v>
      </c>
      <c r="E792" s="337" t="s">
        <v>1538</v>
      </c>
      <c r="G792" s="337" t="s">
        <v>1538</v>
      </c>
      <c r="H792" s="337" t="s">
        <v>1538</v>
      </c>
    </row>
    <row r="793" spans="1:8" x14ac:dyDescent="0.3">
      <c r="A793" s="109"/>
      <c r="B793" s="338"/>
      <c r="C793" s="338" t="s">
        <v>1538</v>
      </c>
      <c r="D793" t="s">
        <v>1538</v>
      </c>
      <c r="E793" s="337" t="s">
        <v>1538</v>
      </c>
      <c r="G793" s="337" t="s">
        <v>1538</v>
      </c>
      <c r="H793" s="337" t="s">
        <v>1538</v>
      </c>
    </row>
    <row r="794" spans="1:8" x14ac:dyDescent="0.3">
      <c r="A794" s="109"/>
      <c r="B794" s="338"/>
      <c r="C794" s="338" t="s">
        <v>1538</v>
      </c>
      <c r="D794" t="s">
        <v>1538</v>
      </c>
      <c r="E794" s="337" t="s">
        <v>1538</v>
      </c>
      <c r="G794" s="337" t="s">
        <v>1538</v>
      </c>
      <c r="H794" s="337" t="s">
        <v>1538</v>
      </c>
    </row>
    <row r="795" spans="1:8" x14ac:dyDescent="0.3">
      <c r="A795" s="109"/>
      <c r="B795" s="338"/>
      <c r="C795" s="338" t="s">
        <v>1538</v>
      </c>
      <c r="D795" t="s">
        <v>1538</v>
      </c>
      <c r="E795" s="337" t="s">
        <v>1538</v>
      </c>
      <c r="G795" s="337" t="s">
        <v>1538</v>
      </c>
      <c r="H795" s="337" t="s">
        <v>1538</v>
      </c>
    </row>
    <row r="796" spans="1:8" x14ac:dyDescent="0.3">
      <c r="A796" s="109"/>
      <c r="B796" s="338"/>
      <c r="C796" s="338" t="s">
        <v>1538</v>
      </c>
      <c r="D796" t="s">
        <v>1538</v>
      </c>
      <c r="E796" s="337" t="s">
        <v>1538</v>
      </c>
      <c r="G796" s="337" t="s">
        <v>1538</v>
      </c>
      <c r="H796" s="337" t="s">
        <v>1538</v>
      </c>
    </row>
    <row r="797" spans="1:8" x14ac:dyDescent="0.3">
      <c r="A797" s="109"/>
      <c r="B797" s="340"/>
      <c r="C797" s="338" t="s">
        <v>1538</v>
      </c>
      <c r="D797" t="s">
        <v>1538</v>
      </c>
      <c r="E797" s="337" t="s">
        <v>1538</v>
      </c>
      <c r="G797" s="337" t="s">
        <v>1538</v>
      </c>
      <c r="H797" s="337" t="s">
        <v>1538</v>
      </c>
    </row>
    <row r="798" spans="1:8" x14ac:dyDescent="0.3">
      <c r="A798" s="109"/>
      <c r="C798" s="338" t="s">
        <v>1538</v>
      </c>
      <c r="D798" t="s">
        <v>1538</v>
      </c>
      <c r="E798" s="337" t="s">
        <v>1538</v>
      </c>
      <c r="G798" s="337" t="s">
        <v>1538</v>
      </c>
      <c r="H798" s="337" t="s">
        <v>1538</v>
      </c>
    </row>
    <row r="799" spans="1:8" x14ac:dyDescent="0.3">
      <c r="A799" s="109"/>
      <c r="C799" s="338" t="s">
        <v>1538</v>
      </c>
      <c r="D799" t="s">
        <v>1538</v>
      </c>
      <c r="E799" s="337" t="s">
        <v>1538</v>
      </c>
      <c r="G799" s="337" t="s">
        <v>1538</v>
      </c>
      <c r="H799" s="337" t="s">
        <v>1538</v>
      </c>
    </row>
    <row r="800" spans="1:8" x14ac:dyDescent="0.3">
      <c r="A800" s="109"/>
      <c r="C800" s="338" t="s">
        <v>1538</v>
      </c>
      <c r="D800" t="s">
        <v>1538</v>
      </c>
      <c r="E800" s="337" t="s">
        <v>1538</v>
      </c>
      <c r="G800" s="337" t="s">
        <v>1538</v>
      </c>
      <c r="H800" s="337" t="s">
        <v>1538</v>
      </c>
    </row>
    <row r="801" spans="1:8" x14ac:dyDescent="0.3">
      <c r="A801" s="109"/>
      <c r="B801" s="340"/>
      <c r="C801" s="338" t="s">
        <v>1538</v>
      </c>
      <c r="D801" t="s">
        <v>1538</v>
      </c>
      <c r="E801" s="337" t="s">
        <v>1538</v>
      </c>
      <c r="G801" s="337" t="s">
        <v>1538</v>
      </c>
      <c r="H801" s="337" t="s">
        <v>1538</v>
      </c>
    </row>
    <row r="802" spans="1:8" x14ac:dyDescent="0.3">
      <c r="A802" s="109"/>
      <c r="C802" s="338" t="s">
        <v>1538</v>
      </c>
      <c r="D802" t="s">
        <v>1538</v>
      </c>
      <c r="E802" s="337" t="s">
        <v>1538</v>
      </c>
      <c r="G802" s="337" t="s">
        <v>1538</v>
      </c>
      <c r="H802" s="337" t="s">
        <v>1538</v>
      </c>
    </row>
    <row r="803" spans="1:8" x14ac:dyDescent="0.3">
      <c r="A803" s="109"/>
      <c r="C803" s="338" t="s">
        <v>1538</v>
      </c>
      <c r="D803" t="s">
        <v>1538</v>
      </c>
      <c r="E803" s="337" t="s">
        <v>1538</v>
      </c>
      <c r="G803" s="337" t="s">
        <v>1538</v>
      </c>
      <c r="H803" s="337" t="s">
        <v>1538</v>
      </c>
    </row>
    <row r="804" spans="1:8" x14ac:dyDescent="0.3">
      <c r="A804" s="109"/>
      <c r="C804" s="338" t="s">
        <v>1538</v>
      </c>
      <c r="D804" t="s">
        <v>1538</v>
      </c>
      <c r="E804" s="337" t="s">
        <v>1538</v>
      </c>
      <c r="G804" s="337" t="s">
        <v>1538</v>
      </c>
      <c r="H804" s="337" t="s">
        <v>1538</v>
      </c>
    </row>
    <row r="805" spans="1:8" x14ac:dyDescent="0.3">
      <c r="A805" s="109"/>
      <c r="B805" s="338"/>
      <c r="C805" s="338" t="s">
        <v>1538</v>
      </c>
      <c r="D805" t="s">
        <v>1538</v>
      </c>
      <c r="E805" s="337" t="s">
        <v>1538</v>
      </c>
      <c r="G805" s="337" t="s">
        <v>1538</v>
      </c>
      <c r="H805" s="337" t="s">
        <v>1538</v>
      </c>
    </row>
    <row r="806" spans="1:8" x14ac:dyDescent="0.3">
      <c r="A806" s="109"/>
      <c r="B806" s="338"/>
      <c r="C806" s="338" t="s">
        <v>1538</v>
      </c>
      <c r="D806" t="s">
        <v>1538</v>
      </c>
      <c r="E806" s="337" t="s">
        <v>1538</v>
      </c>
      <c r="G806" s="337" t="s">
        <v>1538</v>
      </c>
      <c r="H806" s="337" t="s">
        <v>1538</v>
      </c>
    </row>
    <row r="807" spans="1:8" x14ac:dyDescent="0.3">
      <c r="A807" s="109"/>
      <c r="B807" s="338"/>
      <c r="C807" s="338" t="s">
        <v>1538</v>
      </c>
      <c r="D807" t="s">
        <v>1538</v>
      </c>
      <c r="E807" s="337" t="s">
        <v>1538</v>
      </c>
      <c r="G807" s="337" t="s">
        <v>1538</v>
      </c>
      <c r="H807" s="337" t="s">
        <v>1538</v>
      </c>
    </row>
    <row r="808" spans="1:8" x14ac:dyDescent="0.3">
      <c r="A808" s="109"/>
      <c r="B808" s="338"/>
      <c r="C808" s="338" t="s">
        <v>1538</v>
      </c>
      <c r="D808" t="s">
        <v>1538</v>
      </c>
      <c r="E808" s="337" t="s">
        <v>1538</v>
      </c>
      <c r="G808" s="337" t="s">
        <v>1538</v>
      </c>
      <c r="H808" s="337" t="s">
        <v>1538</v>
      </c>
    </row>
    <row r="809" spans="1:8" x14ac:dyDescent="0.3">
      <c r="A809" s="109"/>
      <c r="B809" s="340"/>
      <c r="C809" s="338" t="s">
        <v>1538</v>
      </c>
      <c r="D809" t="s">
        <v>1538</v>
      </c>
      <c r="E809" s="337" t="s">
        <v>1538</v>
      </c>
      <c r="G809" s="337" t="s">
        <v>1538</v>
      </c>
      <c r="H809" s="337" t="s">
        <v>1538</v>
      </c>
    </row>
    <row r="810" spans="1:8" x14ac:dyDescent="0.3">
      <c r="A810" s="109"/>
      <c r="C810" s="338" t="s">
        <v>1538</v>
      </c>
      <c r="D810" t="s">
        <v>1538</v>
      </c>
      <c r="E810" s="337" t="s">
        <v>1538</v>
      </c>
      <c r="G810" s="337" t="s">
        <v>1538</v>
      </c>
      <c r="H810" s="337" t="s">
        <v>1538</v>
      </c>
    </row>
    <row r="811" spans="1:8" x14ac:dyDescent="0.3">
      <c r="A811" s="109"/>
      <c r="C811" s="338" t="s">
        <v>1538</v>
      </c>
      <c r="D811" t="s">
        <v>1538</v>
      </c>
      <c r="E811" s="337" t="s">
        <v>1538</v>
      </c>
      <c r="G811" s="337" t="s">
        <v>1538</v>
      </c>
      <c r="H811" s="337" t="s">
        <v>1538</v>
      </c>
    </row>
    <row r="812" spans="1:8" x14ac:dyDescent="0.3">
      <c r="A812" s="109"/>
      <c r="C812" s="338" t="s">
        <v>1538</v>
      </c>
      <c r="D812" t="s">
        <v>1538</v>
      </c>
      <c r="E812" s="337" t="s">
        <v>1538</v>
      </c>
      <c r="G812" s="337" t="s">
        <v>1538</v>
      </c>
      <c r="H812" s="337" t="s">
        <v>1538</v>
      </c>
    </row>
    <row r="813" spans="1:8" x14ac:dyDescent="0.3">
      <c r="A813" s="109"/>
      <c r="C813" s="338" t="s">
        <v>1538</v>
      </c>
      <c r="D813" t="s">
        <v>1538</v>
      </c>
      <c r="E813" s="337" t="s">
        <v>1538</v>
      </c>
      <c r="G813" s="337" t="s">
        <v>1538</v>
      </c>
      <c r="H813" s="337" t="s">
        <v>1538</v>
      </c>
    </row>
    <row r="814" spans="1:8" x14ac:dyDescent="0.3">
      <c r="A814" s="109"/>
      <c r="B814" s="340"/>
      <c r="C814" s="338" t="s">
        <v>1538</v>
      </c>
      <c r="D814" t="s">
        <v>1538</v>
      </c>
      <c r="E814" s="337" t="s">
        <v>1538</v>
      </c>
      <c r="G814" s="337" t="s">
        <v>1538</v>
      </c>
      <c r="H814" s="337" t="s">
        <v>1538</v>
      </c>
    </row>
    <row r="815" spans="1:8" x14ac:dyDescent="0.3">
      <c r="A815" s="109"/>
      <c r="C815" s="338" t="s">
        <v>1538</v>
      </c>
      <c r="D815" t="s">
        <v>1538</v>
      </c>
      <c r="E815" s="337" t="s">
        <v>1538</v>
      </c>
      <c r="G815" s="337" t="s">
        <v>1538</v>
      </c>
      <c r="H815" s="337" t="s">
        <v>1538</v>
      </c>
    </row>
    <row r="816" spans="1:8" x14ac:dyDescent="0.3">
      <c r="A816" s="109"/>
      <c r="C816" s="338" t="s">
        <v>1538</v>
      </c>
      <c r="D816" t="s">
        <v>1538</v>
      </c>
      <c r="E816" s="337" t="s">
        <v>1538</v>
      </c>
      <c r="G816" s="337" t="s">
        <v>1538</v>
      </c>
      <c r="H816" s="337" t="s">
        <v>1538</v>
      </c>
    </row>
    <row r="817" spans="1:8" x14ac:dyDescent="0.3">
      <c r="A817" s="109"/>
      <c r="C817" s="338" t="s">
        <v>1538</v>
      </c>
      <c r="D817" t="s">
        <v>1538</v>
      </c>
      <c r="E817" s="337" t="s">
        <v>1538</v>
      </c>
      <c r="G817" s="337" t="s">
        <v>1538</v>
      </c>
      <c r="H817" s="337" t="s">
        <v>1538</v>
      </c>
    </row>
    <row r="818" spans="1:8" x14ac:dyDescent="0.3">
      <c r="A818" s="109"/>
      <c r="C818" s="338" t="s">
        <v>1538</v>
      </c>
      <c r="D818" t="s">
        <v>1538</v>
      </c>
      <c r="E818" s="337" t="s">
        <v>1538</v>
      </c>
      <c r="G818" s="337" t="s">
        <v>1538</v>
      </c>
      <c r="H818" s="337" t="s">
        <v>1538</v>
      </c>
    </row>
    <row r="819" spans="1:8" x14ac:dyDescent="0.3">
      <c r="A819" s="109"/>
      <c r="B819" s="338"/>
      <c r="C819" s="338" t="s">
        <v>1538</v>
      </c>
      <c r="D819" t="s">
        <v>1538</v>
      </c>
      <c r="E819" s="337" t="s">
        <v>1538</v>
      </c>
      <c r="G819" s="337" t="s">
        <v>1538</v>
      </c>
      <c r="H819" s="337" t="s">
        <v>1538</v>
      </c>
    </row>
    <row r="820" spans="1:8" x14ac:dyDescent="0.3">
      <c r="A820" s="109"/>
      <c r="B820" s="338"/>
      <c r="C820" s="338" t="s">
        <v>1538</v>
      </c>
      <c r="D820" t="s">
        <v>1538</v>
      </c>
      <c r="E820" s="337" t="s">
        <v>1538</v>
      </c>
      <c r="G820" s="337" t="s">
        <v>1538</v>
      </c>
      <c r="H820" s="337" t="s">
        <v>1538</v>
      </c>
    </row>
    <row r="821" spans="1:8" x14ac:dyDescent="0.3">
      <c r="A821" s="109"/>
      <c r="B821" s="338"/>
      <c r="C821" s="338" t="s">
        <v>1538</v>
      </c>
      <c r="D821" t="s">
        <v>1538</v>
      </c>
      <c r="E821" s="337" t="s">
        <v>1538</v>
      </c>
      <c r="G821" s="337" t="s">
        <v>1538</v>
      </c>
      <c r="H821" s="337" t="s">
        <v>1538</v>
      </c>
    </row>
    <row r="822" spans="1:8" x14ac:dyDescent="0.3">
      <c r="A822" s="109"/>
      <c r="B822" s="338"/>
      <c r="C822" s="338" t="s">
        <v>1538</v>
      </c>
      <c r="D822" t="s">
        <v>1538</v>
      </c>
      <c r="E822" s="337" t="s">
        <v>1538</v>
      </c>
      <c r="G822" s="337" t="s">
        <v>1538</v>
      </c>
      <c r="H822" s="337" t="s">
        <v>1538</v>
      </c>
    </row>
    <row r="823" spans="1:8" x14ac:dyDescent="0.3">
      <c r="A823" s="109"/>
      <c r="B823" s="338"/>
      <c r="C823" s="338" t="s">
        <v>1538</v>
      </c>
      <c r="D823" t="s">
        <v>1538</v>
      </c>
      <c r="E823" s="337" t="s">
        <v>1538</v>
      </c>
      <c r="G823" s="337" t="s">
        <v>1538</v>
      </c>
      <c r="H823" s="337" t="s">
        <v>1538</v>
      </c>
    </row>
    <row r="824" spans="1:8" x14ac:dyDescent="0.3">
      <c r="A824" s="109"/>
      <c r="B824" s="338"/>
      <c r="C824" s="338" t="s">
        <v>1538</v>
      </c>
      <c r="D824" t="s">
        <v>1538</v>
      </c>
      <c r="E824" s="337" t="s">
        <v>1538</v>
      </c>
      <c r="G824" s="337" t="s">
        <v>1538</v>
      </c>
      <c r="H824" s="337" t="s">
        <v>1538</v>
      </c>
    </row>
    <row r="825" spans="1:8" x14ac:dyDescent="0.3">
      <c r="A825" s="109"/>
      <c r="B825" s="338"/>
      <c r="C825" s="338" t="s">
        <v>1538</v>
      </c>
      <c r="D825" t="s">
        <v>1538</v>
      </c>
      <c r="E825" s="337" t="s">
        <v>1538</v>
      </c>
      <c r="G825" s="337" t="s">
        <v>1538</v>
      </c>
      <c r="H825" s="337" t="s">
        <v>1538</v>
      </c>
    </row>
    <row r="826" spans="1:8" x14ac:dyDescent="0.3">
      <c r="A826" s="109"/>
      <c r="B826" s="338"/>
      <c r="C826" s="338" t="s">
        <v>1538</v>
      </c>
      <c r="D826" t="s">
        <v>1538</v>
      </c>
      <c r="E826" s="337" t="s">
        <v>1538</v>
      </c>
      <c r="G826" s="337" t="s">
        <v>1538</v>
      </c>
      <c r="H826" s="337" t="s">
        <v>1538</v>
      </c>
    </row>
    <row r="827" spans="1:8" x14ac:dyDescent="0.3">
      <c r="A827" s="109"/>
      <c r="B827" s="338"/>
      <c r="C827" s="338" t="s">
        <v>1538</v>
      </c>
      <c r="D827" t="s">
        <v>1538</v>
      </c>
      <c r="E827" s="337" t="s">
        <v>1538</v>
      </c>
      <c r="G827" s="337" t="s">
        <v>1538</v>
      </c>
      <c r="H827" s="337" t="s">
        <v>1538</v>
      </c>
    </row>
    <row r="828" spans="1:8" x14ac:dyDescent="0.3">
      <c r="A828" s="109"/>
      <c r="B828" s="338"/>
      <c r="C828" s="338" t="s">
        <v>1538</v>
      </c>
      <c r="D828" t="s">
        <v>1538</v>
      </c>
      <c r="E828" s="337" t="s">
        <v>1538</v>
      </c>
      <c r="G828" s="337" t="s">
        <v>1538</v>
      </c>
      <c r="H828" s="337" t="s">
        <v>1538</v>
      </c>
    </row>
    <row r="829" spans="1:8" x14ac:dyDescent="0.3">
      <c r="A829" s="109"/>
      <c r="B829" s="338"/>
      <c r="C829" s="338" t="s">
        <v>1538</v>
      </c>
      <c r="D829" t="s">
        <v>1538</v>
      </c>
      <c r="E829" s="337" t="s">
        <v>1538</v>
      </c>
      <c r="G829" s="337" t="s">
        <v>1538</v>
      </c>
      <c r="H829" s="337" t="s">
        <v>1538</v>
      </c>
    </row>
    <row r="830" spans="1:8" x14ac:dyDescent="0.3">
      <c r="A830" s="109"/>
      <c r="B830" s="338"/>
      <c r="C830" s="338" t="s">
        <v>1538</v>
      </c>
      <c r="D830" t="s">
        <v>1538</v>
      </c>
      <c r="E830" s="337" t="s">
        <v>1538</v>
      </c>
      <c r="G830" s="337" t="s">
        <v>1538</v>
      </c>
      <c r="H830" s="337" t="s">
        <v>1538</v>
      </c>
    </row>
    <row r="831" spans="1:8" x14ac:dyDescent="0.3">
      <c r="A831" s="109"/>
      <c r="B831" s="338"/>
      <c r="C831" s="338" t="s">
        <v>1538</v>
      </c>
      <c r="D831" t="s">
        <v>1538</v>
      </c>
      <c r="E831" s="337" t="s">
        <v>1538</v>
      </c>
      <c r="G831" s="337" t="s">
        <v>1538</v>
      </c>
      <c r="H831" s="337" t="s">
        <v>1538</v>
      </c>
    </row>
    <row r="832" spans="1:8" x14ac:dyDescent="0.3">
      <c r="A832" s="109"/>
      <c r="B832" s="338"/>
      <c r="C832" s="338" t="s">
        <v>1538</v>
      </c>
      <c r="D832" t="s">
        <v>1538</v>
      </c>
      <c r="E832" s="337" t="s">
        <v>1538</v>
      </c>
      <c r="G832" s="337" t="s">
        <v>1538</v>
      </c>
      <c r="H832" s="337" t="s">
        <v>1538</v>
      </c>
    </row>
    <row r="833" spans="1:8" x14ac:dyDescent="0.3">
      <c r="A833" s="109"/>
      <c r="B833" s="338"/>
      <c r="C833" s="338" t="s">
        <v>1538</v>
      </c>
      <c r="D833" t="s">
        <v>1538</v>
      </c>
      <c r="E833" s="337" t="s">
        <v>1538</v>
      </c>
      <c r="G833" s="337" t="s">
        <v>1538</v>
      </c>
      <c r="H833" s="337" t="s">
        <v>1538</v>
      </c>
    </row>
    <row r="834" spans="1:8" x14ac:dyDescent="0.3">
      <c r="A834" s="109"/>
      <c r="B834" s="338"/>
      <c r="C834" s="338" t="s">
        <v>1538</v>
      </c>
      <c r="D834" t="s">
        <v>1538</v>
      </c>
      <c r="E834" s="337" t="s">
        <v>1538</v>
      </c>
      <c r="G834" s="337" t="s">
        <v>1538</v>
      </c>
      <c r="H834" s="337" t="s">
        <v>1538</v>
      </c>
    </row>
    <row r="835" spans="1:8" x14ac:dyDescent="0.3">
      <c r="A835" s="109"/>
      <c r="B835" s="338"/>
      <c r="C835" s="338" t="s">
        <v>1538</v>
      </c>
      <c r="D835" t="s">
        <v>1538</v>
      </c>
      <c r="E835" s="337" t="s">
        <v>1538</v>
      </c>
      <c r="G835" s="337" t="s">
        <v>1538</v>
      </c>
      <c r="H835" s="337" t="s">
        <v>1538</v>
      </c>
    </row>
    <row r="836" spans="1:8" x14ac:dyDescent="0.3">
      <c r="A836" s="109"/>
      <c r="B836" s="338"/>
      <c r="C836" s="338" t="s">
        <v>1538</v>
      </c>
      <c r="D836" t="s">
        <v>1538</v>
      </c>
      <c r="E836" s="337" t="s">
        <v>1538</v>
      </c>
      <c r="G836" s="337" t="s">
        <v>1538</v>
      </c>
      <c r="H836" s="337" t="s">
        <v>1538</v>
      </c>
    </row>
    <row r="837" spans="1:8" x14ac:dyDescent="0.3">
      <c r="A837" s="109"/>
      <c r="B837" s="338"/>
      <c r="C837" s="338" t="s">
        <v>1538</v>
      </c>
      <c r="D837" t="s">
        <v>1538</v>
      </c>
      <c r="E837" s="337" t="s">
        <v>1538</v>
      </c>
      <c r="G837" s="337" t="s">
        <v>1538</v>
      </c>
      <c r="H837" s="337" t="s">
        <v>1538</v>
      </c>
    </row>
    <row r="838" spans="1:8" x14ac:dyDescent="0.3">
      <c r="A838" s="109"/>
      <c r="B838" s="338"/>
      <c r="C838" s="338" t="s">
        <v>1538</v>
      </c>
      <c r="D838" t="s">
        <v>1538</v>
      </c>
      <c r="E838" s="337" t="s">
        <v>1538</v>
      </c>
      <c r="G838" s="337" t="s">
        <v>1538</v>
      </c>
      <c r="H838" s="337" t="s">
        <v>1538</v>
      </c>
    </row>
    <row r="839" spans="1:8" x14ac:dyDescent="0.3">
      <c r="A839" s="109"/>
      <c r="B839" s="338"/>
      <c r="C839" s="338" t="s">
        <v>1538</v>
      </c>
      <c r="D839" t="s">
        <v>1538</v>
      </c>
      <c r="E839" s="337" t="s">
        <v>1538</v>
      </c>
      <c r="G839" s="337" t="s">
        <v>1538</v>
      </c>
      <c r="H839" s="337" t="s">
        <v>1538</v>
      </c>
    </row>
    <row r="840" spans="1:8" x14ac:dyDescent="0.3">
      <c r="A840" s="109"/>
      <c r="B840" s="338"/>
      <c r="C840" s="338" t="s">
        <v>1538</v>
      </c>
      <c r="D840" t="s">
        <v>1538</v>
      </c>
      <c r="E840" s="337" t="s">
        <v>1538</v>
      </c>
      <c r="G840" s="337" t="s">
        <v>1538</v>
      </c>
      <c r="H840" s="337" t="s">
        <v>1538</v>
      </c>
    </row>
    <row r="841" spans="1:8" x14ac:dyDescent="0.3">
      <c r="A841" s="109"/>
      <c r="B841" s="340"/>
      <c r="C841" s="338" t="s">
        <v>1538</v>
      </c>
      <c r="D841" t="s">
        <v>1538</v>
      </c>
      <c r="E841" s="337" t="s">
        <v>1538</v>
      </c>
      <c r="G841" s="337" t="s">
        <v>1538</v>
      </c>
      <c r="H841" s="337" t="s">
        <v>1538</v>
      </c>
    </row>
    <row r="842" spans="1:8" x14ac:dyDescent="0.3">
      <c r="A842" s="109"/>
      <c r="C842" s="338" t="s">
        <v>1538</v>
      </c>
      <c r="D842" t="s">
        <v>1538</v>
      </c>
      <c r="E842" s="337" t="s">
        <v>1538</v>
      </c>
      <c r="G842" s="337" t="s">
        <v>1538</v>
      </c>
      <c r="H842" s="337" t="s">
        <v>1538</v>
      </c>
    </row>
    <row r="843" spans="1:8" x14ac:dyDescent="0.3">
      <c r="A843" s="109"/>
      <c r="C843" s="338" t="s">
        <v>1538</v>
      </c>
      <c r="D843" t="s">
        <v>1538</v>
      </c>
      <c r="E843" s="337" t="s">
        <v>1538</v>
      </c>
      <c r="G843" s="337" t="s">
        <v>1538</v>
      </c>
      <c r="H843" s="337" t="s">
        <v>1538</v>
      </c>
    </row>
    <row r="844" spans="1:8" x14ac:dyDescent="0.3">
      <c r="A844" s="109"/>
      <c r="C844" s="338" t="s">
        <v>1538</v>
      </c>
      <c r="D844" t="s">
        <v>1538</v>
      </c>
      <c r="E844" s="337" t="s">
        <v>1538</v>
      </c>
      <c r="G844" s="337" t="s">
        <v>1538</v>
      </c>
      <c r="H844" s="337" t="s">
        <v>1538</v>
      </c>
    </row>
    <row r="845" spans="1:8" x14ac:dyDescent="0.3">
      <c r="A845" s="109"/>
      <c r="C845" s="338" t="s">
        <v>1538</v>
      </c>
      <c r="D845" t="s">
        <v>1538</v>
      </c>
      <c r="E845" s="337" t="s">
        <v>1538</v>
      </c>
      <c r="G845" s="337" t="s">
        <v>1538</v>
      </c>
      <c r="H845" s="337" t="s">
        <v>1538</v>
      </c>
    </row>
    <row r="846" spans="1:8" x14ac:dyDescent="0.3">
      <c r="A846" s="109"/>
      <c r="B846" s="338"/>
      <c r="C846" s="338" t="s">
        <v>1538</v>
      </c>
      <c r="D846" t="s">
        <v>1538</v>
      </c>
      <c r="E846" s="337" t="s">
        <v>1538</v>
      </c>
      <c r="G846" s="337" t="s">
        <v>1538</v>
      </c>
      <c r="H846" s="337" t="s">
        <v>1538</v>
      </c>
    </row>
    <row r="847" spans="1:8" x14ac:dyDescent="0.3">
      <c r="A847" s="109"/>
      <c r="B847" s="338"/>
      <c r="C847" s="338" t="s">
        <v>1538</v>
      </c>
      <c r="D847" t="s">
        <v>1538</v>
      </c>
      <c r="E847" s="337" t="s">
        <v>1538</v>
      </c>
      <c r="G847" s="337" t="s">
        <v>1538</v>
      </c>
      <c r="H847" s="337" t="s">
        <v>1538</v>
      </c>
    </row>
    <row r="848" spans="1:8" x14ac:dyDescent="0.3">
      <c r="A848" s="109"/>
      <c r="B848" s="338"/>
      <c r="C848" s="338" t="s">
        <v>1538</v>
      </c>
      <c r="D848" t="s">
        <v>1538</v>
      </c>
      <c r="E848" s="337" t="s">
        <v>1538</v>
      </c>
      <c r="G848" s="337" t="s">
        <v>1538</v>
      </c>
      <c r="H848" s="337" t="s">
        <v>1538</v>
      </c>
    </row>
    <row r="849" spans="1:8" x14ac:dyDescent="0.3">
      <c r="A849" s="109"/>
      <c r="B849" s="338"/>
      <c r="C849" s="338" t="s">
        <v>1538</v>
      </c>
      <c r="D849" t="s">
        <v>1538</v>
      </c>
      <c r="E849" s="337" t="s">
        <v>1538</v>
      </c>
      <c r="G849" s="337" t="s">
        <v>1538</v>
      </c>
      <c r="H849" s="337" t="s">
        <v>1538</v>
      </c>
    </row>
    <row r="850" spans="1:8" x14ac:dyDescent="0.3">
      <c r="A850" s="109"/>
      <c r="B850" s="338"/>
      <c r="C850" s="338" t="s">
        <v>1538</v>
      </c>
      <c r="D850" t="s">
        <v>1538</v>
      </c>
      <c r="E850" s="337" t="s">
        <v>1538</v>
      </c>
      <c r="G850" s="337" t="s">
        <v>1538</v>
      </c>
      <c r="H850" s="337" t="s">
        <v>1538</v>
      </c>
    </row>
    <row r="851" spans="1:8" x14ac:dyDescent="0.3">
      <c r="A851" s="109"/>
      <c r="B851" s="340"/>
      <c r="C851" s="338" t="s">
        <v>1538</v>
      </c>
      <c r="D851" t="s">
        <v>1538</v>
      </c>
      <c r="E851" s="337" t="s">
        <v>1538</v>
      </c>
      <c r="G851" s="337" t="s">
        <v>1538</v>
      </c>
      <c r="H851" s="337" t="s">
        <v>1538</v>
      </c>
    </row>
    <row r="852" spans="1:8" x14ac:dyDescent="0.3">
      <c r="A852" s="109"/>
      <c r="C852" s="338" t="s">
        <v>1538</v>
      </c>
      <c r="D852" t="s">
        <v>1538</v>
      </c>
      <c r="E852" s="337" t="s">
        <v>1538</v>
      </c>
      <c r="G852" s="337" t="s">
        <v>1538</v>
      </c>
      <c r="H852" s="337" t="s">
        <v>1538</v>
      </c>
    </row>
    <row r="853" spans="1:8" x14ac:dyDescent="0.3">
      <c r="A853" s="109"/>
      <c r="C853" s="338" t="s">
        <v>1538</v>
      </c>
      <c r="D853" t="s">
        <v>1538</v>
      </c>
      <c r="E853" s="337" t="s">
        <v>1538</v>
      </c>
      <c r="G853" s="337" t="s">
        <v>1538</v>
      </c>
      <c r="H853" s="337" t="s">
        <v>1538</v>
      </c>
    </row>
    <row r="854" spans="1:8" x14ac:dyDescent="0.3">
      <c r="A854" s="109"/>
      <c r="C854" s="338" t="s">
        <v>1538</v>
      </c>
      <c r="D854" t="s">
        <v>1538</v>
      </c>
      <c r="E854" s="337" t="s">
        <v>1538</v>
      </c>
      <c r="G854" s="337" t="s">
        <v>1538</v>
      </c>
      <c r="H854" s="337" t="s">
        <v>1538</v>
      </c>
    </row>
    <row r="855" spans="1:8" x14ac:dyDescent="0.3">
      <c r="A855" s="109"/>
      <c r="C855" s="338" t="s">
        <v>1538</v>
      </c>
      <c r="D855" t="s">
        <v>1538</v>
      </c>
      <c r="E855" s="337" t="s">
        <v>1538</v>
      </c>
      <c r="G855" s="337" t="s">
        <v>1538</v>
      </c>
      <c r="H855" s="337" t="s">
        <v>1538</v>
      </c>
    </row>
    <row r="856" spans="1:8" x14ac:dyDescent="0.3">
      <c r="A856" s="109"/>
      <c r="B856" s="338"/>
      <c r="C856" s="338" t="s">
        <v>1538</v>
      </c>
      <c r="D856" t="s">
        <v>1538</v>
      </c>
      <c r="E856" s="337" t="s">
        <v>1538</v>
      </c>
      <c r="G856" s="337" t="s">
        <v>1538</v>
      </c>
      <c r="H856" s="337" t="s">
        <v>1538</v>
      </c>
    </row>
    <row r="857" spans="1:8" x14ac:dyDescent="0.3">
      <c r="A857" s="109"/>
      <c r="B857" s="338"/>
      <c r="C857" s="338" t="s">
        <v>1538</v>
      </c>
      <c r="D857" t="s">
        <v>1538</v>
      </c>
      <c r="E857" s="337" t="s">
        <v>1538</v>
      </c>
      <c r="G857" s="337" t="s">
        <v>1538</v>
      </c>
      <c r="H857" s="337" t="s">
        <v>1538</v>
      </c>
    </row>
    <row r="858" spans="1:8" x14ac:dyDescent="0.3">
      <c r="A858" s="109"/>
      <c r="B858" s="338"/>
      <c r="C858" s="338" t="s">
        <v>1538</v>
      </c>
      <c r="D858" t="s">
        <v>1538</v>
      </c>
      <c r="E858" s="337" t="s">
        <v>1538</v>
      </c>
      <c r="G858" s="337" t="s">
        <v>1538</v>
      </c>
      <c r="H858" s="337" t="s">
        <v>1538</v>
      </c>
    </row>
    <row r="859" spans="1:8" x14ac:dyDescent="0.3">
      <c r="A859" s="109"/>
      <c r="B859" s="338"/>
      <c r="C859" s="338" t="s">
        <v>1538</v>
      </c>
      <c r="D859" t="s">
        <v>1538</v>
      </c>
      <c r="E859" s="337" t="s">
        <v>1538</v>
      </c>
      <c r="G859" s="337" t="s">
        <v>1538</v>
      </c>
      <c r="H859" s="337" t="s">
        <v>1538</v>
      </c>
    </row>
    <row r="860" spans="1:8" x14ac:dyDescent="0.3">
      <c r="A860" s="109"/>
      <c r="B860" s="338"/>
      <c r="C860" s="338" t="s">
        <v>1538</v>
      </c>
      <c r="D860" t="s">
        <v>1538</v>
      </c>
      <c r="E860" s="337" t="s">
        <v>1538</v>
      </c>
      <c r="G860" s="337" t="s">
        <v>1538</v>
      </c>
      <c r="H860" s="337" t="s">
        <v>1538</v>
      </c>
    </row>
    <row r="861" spans="1:8" x14ac:dyDescent="0.3">
      <c r="A861" s="109"/>
      <c r="B861" s="338"/>
      <c r="C861" s="338" t="s">
        <v>1538</v>
      </c>
      <c r="D861" t="s">
        <v>1538</v>
      </c>
      <c r="E861" s="337" t="s">
        <v>1538</v>
      </c>
      <c r="G861" s="337" t="s">
        <v>1538</v>
      </c>
      <c r="H861" s="337" t="s">
        <v>1538</v>
      </c>
    </row>
    <row r="862" spans="1:8" x14ac:dyDescent="0.3">
      <c r="A862" s="109"/>
      <c r="B862" s="338"/>
      <c r="C862" s="338" t="s">
        <v>1538</v>
      </c>
      <c r="D862" t="s">
        <v>1538</v>
      </c>
      <c r="E862" s="337" t="s">
        <v>1538</v>
      </c>
      <c r="G862" s="337" t="s">
        <v>1538</v>
      </c>
      <c r="H862" s="337" t="s">
        <v>1538</v>
      </c>
    </row>
    <row r="863" spans="1:8" x14ac:dyDescent="0.3">
      <c r="A863" s="109"/>
      <c r="B863" s="338"/>
      <c r="C863" s="338" t="s">
        <v>1538</v>
      </c>
      <c r="D863" t="s">
        <v>1538</v>
      </c>
      <c r="E863" s="337" t="s">
        <v>1538</v>
      </c>
      <c r="G863" s="337" t="s">
        <v>1538</v>
      </c>
      <c r="H863" s="337" t="s">
        <v>1538</v>
      </c>
    </row>
    <row r="864" spans="1:8" x14ac:dyDescent="0.3">
      <c r="A864" s="109"/>
      <c r="B864" s="338"/>
      <c r="C864" s="338" t="s">
        <v>1538</v>
      </c>
      <c r="D864" t="s">
        <v>1538</v>
      </c>
      <c r="E864" s="337" t="s">
        <v>1538</v>
      </c>
      <c r="G864" s="337" t="s">
        <v>1538</v>
      </c>
      <c r="H864" s="337" t="s">
        <v>1538</v>
      </c>
    </row>
    <row r="865" spans="1:8" x14ac:dyDescent="0.3">
      <c r="A865" s="109"/>
      <c r="B865" s="338"/>
      <c r="C865" s="338" t="s">
        <v>1538</v>
      </c>
      <c r="D865" t="s">
        <v>1538</v>
      </c>
      <c r="E865" s="337" t="s">
        <v>1538</v>
      </c>
      <c r="G865" s="337" t="s">
        <v>1538</v>
      </c>
      <c r="H865" s="337" t="s">
        <v>1538</v>
      </c>
    </row>
    <row r="866" spans="1:8" x14ac:dyDescent="0.3">
      <c r="A866" s="109"/>
      <c r="B866" s="338"/>
      <c r="C866" s="338" t="s">
        <v>1538</v>
      </c>
      <c r="D866" t="s">
        <v>1538</v>
      </c>
      <c r="E866" s="337" t="s">
        <v>1538</v>
      </c>
      <c r="G866" s="337" t="s">
        <v>1538</v>
      </c>
      <c r="H866" s="337" t="s">
        <v>1538</v>
      </c>
    </row>
    <row r="867" spans="1:8" x14ac:dyDescent="0.3">
      <c r="A867" s="109"/>
      <c r="B867" s="338"/>
      <c r="C867" s="338" t="s">
        <v>1538</v>
      </c>
      <c r="D867" t="s">
        <v>1538</v>
      </c>
      <c r="E867" s="337" t="s">
        <v>1538</v>
      </c>
      <c r="G867" s="337" t="s">
        <v>1538</v>
      </c>
      <c r="H867" s="337" t="s">
        <v>1538</v>
      </c>
    </row>
    <row r="868" spans="1:8" x14ac:dyDescent="0.3">
      <c r="A868" s="109"/>
      <c r="B868" s="338"/>
      <c r="C868" s="338" t="s">
        <v>1538</v>
      </c>
      <c r="D868" t="s">
        <v>1538</v>
      </c>
      <c r="E868" s="337" t="s">
        <v>1538</v>
      </c>
      <c r="G868" s="337" t="s">
        <v>1538</v>
      </c>
      <c r="H868" s="337" t="s">
        <v>1538</v>
      </c>
    </row>
    <row r="869" spans="1:8" x14ac:dyDescent="0.3">
      <c r="A869" s="109"/>
      <c r="B869" s="338"/>
      <c r="C869" s="338" t="s">
        <v>1538</v>
      </c>
      <c r="D869" t="s">
        <v>1538</v>
      </c>
      <c r="E869" s="337" t="s">
        <v>1538</v>
      </c>
      <c r="G869" s="337" t="s">
        <v>1538</v>
      </c>
      <c r="H869" s="337" t="s">
        <v>1538</v>
      </c>
    </row>
    <row r="870" spans="1:8" x14ac:dyDescent="0.3">
      <c r="A870" s="109"/>
      <c r="B870" s="338"/>
      <c r="C870" s="338" t="s">
        <v>1538</v>
      </c>
      <c r="D870" t="s">
        <v>1538</v>
      </c>
      <c r="E870" s="337" t="s">
        <v>1538</v>
      </c>
      <c r="G870" s="337" t="s">
        <v>1538</v>
      </c>
      <c r="H870" s="337" t="s">
        <v>1538</v>
      </c>
    </row>
    <row r="871" spans="1:8" x14ac:dyDescent="0.3">
      <c r="A871" s="109"/>
      <c r="B871" s="338"/>
      <c r="C871" s="338" t="s">
        <v>1538</v>
      </c>
      <c r="D871" t="s">
        <v>1538</v>
      </c>
      <c r="E871" s="337" t="s">
        <v>1538</v>
      </c>
      <c r="G871" s="337" t="s">
        <v>1538</v>
      </c>
      <c r="H871" s="337" t="s">
        <v>1538</v>
      </c>
    </row>
    <row r="872" spans="1:8" x14ac:dyDescent="0.3">
      <c r="A872" s="109"/>
      <c r="B872" s="338"/>
      <c r="C872" s="338" t="s">
        <v>1538</v>
      </c>
      <c r="D872" t="s">
        <v>1538</v>
      </c>
      <c r="E872" s="337" t="s">
        <v>1538</v>
      </c>
      <c r="G872" s="337" t="s">
        <v>1538</v>
      </c>
      <c r="H872" s="337" t="s">
        <v>1538</v>
      </c>
    </row>
    <row r="873" spans="1:8" x14ac:dyDescent="0.3">
      <c r="A873" s="109"/>
      <c r="B873" s="338"/>
      <c r="C873" s="338" t="s">
        <v>1538</v>
      </c>
      <c r="D873" t="s">
        <v>1538</v>
      </c>
      <c r="E873" s="337" t="s">
        <v>1538</v>
      </c>
      <c r="G873" s="337" t="s">
        <v>1538</v>
      </c>
      <c r="H873" s="337" t="s">
        <v>1538</v>
      </c>
    </row>
    <row r="874" spans="1:8" x14ac:dyDescent="0.3">
      <c r="A874" s="109"/>
      <c r="B874" s="338"/>
      <c r="C874" s="338" t="s">
        <v>1538</v>
      </c>
      <c r="D874" t="s">
        <v>1538</v>
      </c>
      <c r="E874" s="337" t="s">
        <v>1538</v>
      </c>
      <c r="G874" s="337" t="s">
        <v>1538</v>
      </c>
      <c r="H874" s="337" t="s">
        <v>1538</v>
      </c>
    </row>
    <row r="875" spans="1:8" x14ac:dyDescent="0.3">
      <c r="A875" s="109"/>
      <c r="B875" s="338"/>
      <c r="C875" s="338" t="s">
        <v>1538</v>
      </c>
      <c r="D875" t="s">
        <v>1538</v>
      </c>
      <c r="E875" s="337" t="s">
        <v>1538</v>
      </c>
      <c r="G875" s="337" t="s">
        <v>1538</v>
      </c>
      <c r="H875" s="337" t="s">
        <v>1538</v>
      </c>
    </row>
    <row r="876" spans="1:8" x14ac:dyDescent="0.3">
      <c r="A876" s="109"/>
      <c r="B876" s="338"/>
      <c r="C876" s="338" t="s">
        <v>1538</v>
      </c>
      <c r="D876" t="s">
        <v>1538</v>
      </c>
      <c r="E876" s="337" t="s">
        <v>1538</v>
      </c>
      <c r="G876" s="337" t="s">
        <v>1538</v>
      </c>
      <c r="H876" s="337" t="s">
        <v>1538</v>
      </c>
    </row>
    <row r="877" spans="1:8" x14ac:dyDescent="0.3">
      <c r="A877" s="109"/>
      <c r="B877" s="338"/>
      <c r="C877" s="338" t="s">
        <v>1538</v>
      </c>
      <c r="D877" t="s">
        <v>1538</v>
      </c>
      <c r="E877" s="337" t="s">
        <v>1538</v>
      </c>
      <c r="G877" s="337" t="s">
        <v>1538</v>
      </c>
      <c r="H877" s="337" t="s">
        <v>1538</v>
      </c>
    </row>
    <row r="878" spans="1:8" x14ac:dyDescent="0.3">
      <c r="A878" s="109"/>
      <c r="B878" s="338"/>
      <c r="C878" s="338" t="s">
        <v>1538</v>
      </c>
      <c r="D878" t="s">
        <v>1538</v>
      </c>
      <c r="E878" s="337" t="s">
        <v>1538</v>
      </c>
      <c r="G878" s="337" t="s">
        <v>1538</v>
      </c>
      <c r="H878" s="337" t="s">
        <v>1538</v>
      </c>
    </row>
    <row r="879" spans="1:8" x14ac:dyDescent="0.3">
      <c r="A879" s="109"/>
      <c r="B879" s="338"/>
      <c r="C879" s="338" t="s">
        <v>1538</v>
      </c>
      <c r="D879" t="s">
        <v>1538</v>
      </c>
      <c r="E879" s="337" t="s">
        <v>1538</v>
      </c>
      <c r="G879" s="337" t="s">
        <v>1538</v>
      </c>
      <c r="H879" s="337" t="s">
        <v>1538</v>
      </c>
    </row>
    <row r="880" spans="1:8" x14ac:dyDescent="0.3">
      <c r="A880" s="109"/>
      <c r="B880" s="338"/>
      <c r="C880" s="338" t="s">
        <v>1538</v>
      </c>
      <c r="D880" t="s">
        <v>1538</v>
      </c>
      <c r="E880" s="337" t="s">
        <v>1538</v>
      </c>
      <c r="G880" s="337" t="s">
        <v>1538</v>
      </c>
      <c r="H880" s="337" t="s">
        <v>1538</v>
      </c>
    </row>
    <row r="881" spans="1:8" x14ac:dyDescent="0.3">
      <c r="A881" s="109"/>
      <c r="B881" s="338"/>
      <c r="C881" s="338" t="s">
        <v>1538</v>
      </c>
      <c r="D881" t="s">
        <v>1538</v>
      </c>
      <c r="E881" s="337" t="s">
        <v>1538</v>
      </c>
      <c r="G881" s="337" t="s">
        <v>1538</v>
      </c>
      <c r="H881" s="337" t="s">
        <v>1538</v>
      </c>
    </row>
    <row r="882" spans="1:8" x14ac:dyDescent="0.3">
      <c r="A882" s="109"/>
      <c r="B882" s="340"/>
      <c r="C882" s="338" t="s">
        <v>1538</v>
      </c>
      <c r="D882" t="s">
        <v>1538</v>
      </c>
      <c r="E882" s="337" t="s">
        <v>1538</v>
      </c>
      <c r="G882" s="337" t="s">
        <v>1538</v>
      </c>
      <c r="H882" s="337" t="s">
        <v>1538</v>
      </c>
    </row>
    <row r="883" spans="1:8" x14ac:dyDescent="0.3">
      <c r="A883" s="109"/>
      <c r="C883" s="338" t="s">
        <v>1538</v>
      </c>
      <c r="D883" t="s">
        <v>1538</v>
      </c>
      <c r="E883" s="337" t="s">
        <v>1538</v>
      </c>
      <c r="G883" s="337" t="s">
        <v>1538</v>
      </c>
      <c r="H883" s="337" t="s">
        <v>1538</v>
      </c>
    </row>
    <row r="884" spans="1:8" x14ac:dyDescent="0.3">
      <c r="A884" s="109"/>
      <c r="C884" s="338" t="s">
        <v>1538</v>
      </c>
      <c r="D884" t="s">
        <v>1538</v>
      </c>
      <c r="E884" s="337" t="s">
        <v>1538</v>
      </c>
      <c r="G884" s="337" t="s">
        <v>1538</v>
      </c>
      <c r="H884" s="337" t="s">
        <v>1538</v>
      </c>
    </row>
    <row r="885" spans="1:8" x14ac:dyDescent="0.3">
      <c r="A885" s="109"/>
      <c r="C885" s="338" t="s">
        <v>1538</v>
      </c>
      <c r="D885" t="s">
        <v>1538</v>
      </c>
      <c r="E885" s="337" t="s">
        <v>1538</v>
      </c>
      <c r="G885" s="337" t="s">
        <v>1538</v>
      </c>
      <c r="H885" s="337" t="s">
        <v>1538</v>
      </c>
    </row>
    <row r="886" spans="1:8" x14ac:dyDescent="0.3">
      <c r="A886" s="109"/>
      <c r="C886" s="338" t="s">
        <v>1538</v>
      </c>
      <c r="D886" t="s">
        <v>1538</v>
      </c>
      <c r="E886" s="337" t="s">
        <v>1538</v>
      </c>
      <c r="G886" s="337" t="s">
        <v>1538</v>
      </c>
      <c r="H886" s="337" t="s">
        <v>1538</v>
      </c>
    </row>
    <row r="887" spans="1:8" x14ac:dyDescent="0.3">
      <c r="A887" s="109"/>
      <c r="B887" s="340"/>
      <c r="C887" s="338" t="s">
        <v>1538</v>
      </c>
      <c r="D887" t="s">
        <v>1538</v>
      </c>
      <c r="E887" s="337" t="s">
        <v>1538</v>
      </c>
      <c r="G887" s="337" t="s">
        <v>1538</v>
      </c>
      <c r="H887" s="337" t="s">
        <v>1538</v>
      </c>
    </row>
    <row r="888" spans="1:8" x14ac:dyDescent="0.3">
      <c r="A888" s="109"/>
      <c r="C888" s="338" t="s">
        <v>1538</v>
      </c>
      <c r="D888" t="s">
        <v>1538</v>
      </c>
      <c r="E888" s="337" t="s">
        <v>1538</v>
      </c>
      <c r="G888" s="337" t="s">
        <v>1538</v>
      </c>
      <c r="H888" s="337" t="s">
        <v>1538</v>
      </c>
    </row>
    <row r="889" spans="1:8" x14ac:dyDescent="0.3">
      <c r="A889" s="109"/>
      <c r="C889" s="338" t="s">
        <v>1538</v>
      </c>
      <c r="D889" t="s">
        <v>1538</v>
      </c>
      <c r="E889" s="337" t="s">
        <v>1538</v>
      </c>
      <c r="G889" s="337" t="s">
        <v>1538</v>
      </c>
      <c r="H889" s="337" t="s">
        <v>1538</v>
      </c>
    </row>
    <row r="890" spans="1:8" x14ac:dyDescent="0.3">
      <c r="A890" s="109"/>
      <c r="C890" s="338" t="s">
        <v>1538</v>
      </c>
      <c r="D890" t="s">
        <v>1538</v>
      </c>
      <c r="E890" s="337" t="s">
        <v>1538</v>
      </c>
      <c r="G890" s="337" t="s">
        <v>1538</v>
      </c>
      <c r="H890" s="337" t="s">
        <v>1538</v>
      </c>
    </row>
    <row r="891" spans="1:8" x14ac:dyDescent="0.3">
      <c r="A891" s="109"/>
      <c r="C891" s="338" t="s">
        <v>1538</v>
      </c>
      <c r="D891" t="s">
        <v>1538</v>
      </c>
      <c r="E891" s="337" t="s">
        <v>1538</v>
      </c>
      <c r="G891" s="337" t="s">
        <v>1538</v>
      </c>
      <c r="H891" s="337" t="s">
        <v>1538</v>
      </c>
    </row>
    <row r="892" spans="1:8" x14ac:dyDescent="0.3">
      <c r="A892" s="109"/>
      <c r="C892" s="338" t="s">
        <v>1538</v>
      </c>
      <c r="D892" t="s">
        <v>1538</v>
      </c>
      <c r="E892" s="337" t="s">
        <v>1538</v>
      </c>
      <c r="G892" s="337" t="s">
        <v>1538</v>
      </c>
      <c r="H892" s="337" t="s">
        <v>1538</v>
      </c>
    </row>
    <row r="893" spans="1:8" x14ac:dyDescent="0.3">
      <c r="A893" s="109"/>
      <c r="B893" s="338"/>
      <c r="C893" s="338" t="s">
        <v>1538</v>
      </c>
      <c r="D893" t="s">
        <v>1538</v>
      </c>
      <c r="E893" s="337" t="s">
        <v>1538</v>
      </c>
      <c r="G893" s="337" t="s">
        <v>1538</v>
      </c>
      <c r="H893" s="337" t="s">
        <v>1538</v>
      </c>
    </row>
    <row r="894" spans="1:8" x14ac:dyDescent="0.3">
      <c r="A894" s="109"/>
      <c r="B894" s="338"/>
      <c r="C894" s="338" t="s">
        <v>1538</v>
      </c>
      <c r="D894" t="s">
        <v>1538</v>
      </c>
      <c r="E894" s="337" t="s">
        <v>1538</v>
      </c>
      <c r="G894" s="337" t="s">
        <v>1538</v>
      </c>
      <c r="H894" s="337" t="s">
        <v>1538</v>
      </c>
    </row>
    <row r="895" spans="1:8" x14ac:dyDescent="0.3">
      <c r="A895" s="109"/>
      <c r="B895" s="338"/>
      <c r="C895" s="338" t="s">
        <v>1538</v>
      </c>
      <c r="D895" t="s">
        <v>1538</v>
      </c>
      <c r="E895" s="337" t="s">
        <v>1538</v>
      </c>
      <c r="G895" s="337" t="s">
        <v>1538</v>
      </c>
      <c r="H895" s="337" t="s">
        <v>1538</v>
      </c>
    </row>
    <row r="896" spans="1:8" x14ac:dyDescent="0.3">
      <c r="A896" s="109"/>
      <c r="B896" s="338"/>
      <c r="C896" s="338" t="s">
        <v>1538</v>
      </c>
      <c r="D896" t="s">
        <v>1538</v>
      </c>
      <c r="E896" s="337" t="s">
        <v>1538</v>
      </c>
      <c r="G896" s="337" t="s">
        <v>1538</v>
      </c>
      <c r="H896" s="337" t="s">
        <v>1538</v>
      </c>
    </row>
    <row r="897" spans="1:8" x14ac:dyDescent="0.3">
      <c r="A897" s="109"/>
      <c r="B897" s="338"/>
      <c r="C897" s="338" t="s">
        <v>1538</v>
      </c>
      <c r="D897" t="s">
        <v>1538</v>
      </c>
      <c r="E897" s="337" t="s">
        <v>1538</v>
      </c>
      <c r="G897" s="337" t="s">
        <v>1538</v>
      </c>
      <c r="H897" s="337" t="s">
        <v>1538</v>
      </c>
    </row>
    <row r="898" spans="1:8" x14ac:dyDescent="0.3">
      <c r="A898" s="109"/>
      <c r="B898" s="338"/>
      <c r="C898" s="338" t="s">
        <v>1538</v>
      </c>
      <c r="D898" t="s">
        <v>1538</v>
      </c>
      <c r="E898" s="337" t="s">
        <v>1538</v>
      </c>
      <c r="G898" s="337" t="s">
        <v>1538</v>
      </c>
      <c r="H898" s="337" t="s">
        <v>1538</v>
      </c>
    </row>
    <row r="899" spans="1:8" x14ac:dyDescent="0.3">
      <c r="A899" s="109"/>
      <c r="B899" s="338"/>
      <c r="C899" s="338" t="s">
        <v>1538</v>
      </c>
      <c r="D899" t="s">
        <v>1538</v>
      </c>
      <c r="E899" s="337" t="s">
        <v>1538</v>
      </c>
      <c r="G899" s="337" t="s">
        <v>1538</v>
      </c>
      <c r="H899" s="337" t="s">
        <v>1538</v>
      </c>
    </row>
    <row r="900" spans="1:8" x14ac:dyDescent="0.3">
      <c r="A900" s="109"/>
      <c r="B900" s="338"/>
      <c r="C900" s="338" t="s">
        <v>1538</v>
      </c>
      <c r="D900" t="s">
        <v>1538</v>
      </c>
      <c r="E900" s="337" t="s">
        <v>1538</v>
      </c>
      <c r="G900" s="337" t="s">
        <v>1538</v>
      </c>
      <c r="H900" s="337" t="s">
        <v>1538</v>
      </c>
    </row>
    <row r="901" spans="1:8" x14ac:dyDescent="0.3">
      <c r="A901" s="109"/>
      <c r="B901" s="338"/>
      <c r="C901" s="338" t="s">
        <v>1538</v>
      </c>
      <c r="D901" t="s">
        <v>1538</v>
      </c>
      <c r="E901" s="337" t="s">
        <v>1538</v>
      </c>
      <c r="G901" s="337" t="s">
        <v>1538</v>
      </c>
      <c r="H901" s="337" t="s">
        <v>1538</v>
      </c>
    </row>
    <row r="902" spans="1:8" x14ac:dyDescent="0.3">
      <c r="A902" s="109"/>
      <c r="B902" s="338"/>
      <c r="C902" s="338" t="s">
        <v>1538</v>
      </c>
      <c r="D902" t="s">
        <v>1538</v>
      </c>
      <c r="E902" s="337" t="s">
        <v>1538</v>
      </c>
      <c r="G902" s="337" t="s">
        <v>1538</v>
      </c>
      <c r="H902" s="337" t="s">
        <v>1538</v>
      </c>
    </row>
    <row r="903" spans="1:8" x14ac:dyDescent="0.3">
      <c r="A903" s="109"/>
      <c r="B903" s="338"/>
      <c r="C903" s="338" t="s">
        <v>1538</v>
      </c>
      <c r="D903" t="s">
        <v>1538</v>
      </c>
      <c r="E903" s="337" t="s">
        <v>1538</v>
      </c>
      <c r="G903" s="337" t="s">
        <v>1538</v>
      </c>
      <c r="H903" s="337" t="s">
        <v>1538</v>
      </c>
    </row>
    <row r="904" spans="1:8" x14ac:dyDescent="0.3">
      <c r="A904" s="109"/>
      <c r="B904" s="338"/>
      <c r="C904" s="338" t="s">
        <v>1538</v>
      </c>
      <c r="D904" t="s">
        <v>1538</v>
      </c>
      <c r="E904" s="337" t="s">
        <v>1538</v>
      </c>
      <c r="G904" s="337" t="s">
        <v>1538</v>
      </c>
      <c r="H904" s="337" t="s">
        <v>1538</v>
      </c>
    </row>
    <row r="905" spans="1:8" x14ac:dyDescent="0.3">
      <c r="A905" s="109"/>
      <c r="B905" s="338"/>
      <c r="C905" s="338" t="s">
        <v>1538</v>
      </c>
      <c r="D905" t="s">
        <v>1538</v>
      </c>
      <c r="E905" s="337" t="s">
        <v>1538</v>
      </c>
      <c r="G905" s="337" t="s">
        <v>1538</v>
      </c>
      <c r="H905" s="337" t="s">
        <v>1538</v>
      </c>
    </row>
    <row r="906" spans="1:8" x14ac:dyDescent="0.3">
      <c r="A906" s="109"/>
      <c r="B906" s="338"/>
      <c r="C906" s="338" t="s">
        <v>1538</v>
      </c>
      <c r="D906" t="s">
        <v>1538</v>
      </c>
      <c r="E906" s="337" t="s">
        <v>1538</v>
      </c>
      <c r="G906" s="337" t="s">
        <v>1538</v>
      </c>
      <c r="H906" s="337" t="s">
        <v>1538</v>
      </c>
    </row>
    <row r="907" spans="1:8" x14ac:dyDescent="0.3">
      <c r="A907" s="109"/>
      <c r="B907" s="338"/>
      <c r="C907" s="338" t="s">
        <v>1538</v>
      </c>
      <c r="D907" t="s">
        <v>1538</v>
      </c>
      <c r="E907" s="337" t="s">
        <v>1538</v>
      </c>
      <c r="G907" s="337" t="s">
        <v>1538</v>
      </c>
      <c r="H907" s="337" t="s">
        <v>1538</v>
      </c>
    </row>
    <row r="908" spans="1:8" x14ac:dyDescent="0.3">
      <c r="A908" s="109"/>
      <c r="B908" s="338"/>
      <c r="C908" s="338" t="s">
        <v>1538</v>
      </c>
      <c r="D908" t="s">
        <v>1538</v>
      </c>
      <c r="E908" s="337" t="s">
        <v>1538</v>
      </c>
      <c r="G908" s="337" t="s">
        <v>1538</v>
      </c>
      <c r="H908" s="337" t="s">
        <v>1538</v>
      </c>
    </row>
    <row r="909" spans="1:8" x14ac:dyDescent="0.3">
      <c r="A909" s="109"/>
      <c r="B909" s="338"/>
      <c r="C909" s="338" t="s">
        <v>1538</v>
      </c>
      <c r="D909" t="s">
        <v>1538</v>
      </c>
      <c r="E909" s="337" t="s">
        <v>1538</v>
      </c>
      <c r="G909" s="337" t="s">
        <v>1538</v>
      </c>
      <c r="H909" s="337" t="s">
        <v>1538</v>
      </c>
    </row>
    <row r="910" spans="1:8" x14ac:dyDescent="0.3">
      <c r="A910" s="109"/>
      <c r="B910" s="338"/>
      <c r="C910" s="338" t="s">
        <v>1538</v>
      </c>
      <c r="D910" t="s">
        <v>1538</v>
      </c>
      <c r="E910" s="337" t="s">
        <v>1538</v>
      </c>
      <c r="G910" s="337" t="s">
        <v>1538</v>
      </c>
      <c r="H910" s="337" t="s">
        <v>1538</v>
      </c>
    </row>
    <row r="911" spans="1:8" x14ac:dyDescent="0.3">
      <c r="A911" s="109"/>
      <c r="B911" s="338"/>
      <c r="C911" s="338" t="s">
        <v>1538</v>
      </c>
      <c r="D911" t="s">
        <v>1538</v>
      </c>
      <c r="E911" s="337" t="s">
        <v>1538</v>
      </c>
      <c r="G911" s="337" t="s">
        <v>1538</v>
      </c>
      <c r="H911" s="337" t="s">
        <v>1538</v>
      </c>
    </row>
    <row r="912" spans="1:8" x14ac:dyDescent="0.3">
      <c r="A912" s="109"/>
      <c r="B912" s="338"/>
      <c r="C912" s="338" t="s">
        <v>1538</v>
      </c>
      <c r="D912" t="s">
        <v>1538</v>
      </c>
      <c r="E912" s="337" t="s">
        <v>1538</v>
      </c>
      <c r="G912" s="337" t="s">
        <v>1538</v>
      </c>
      <c r="H912" s="337" t="s">
        <v>1538</v>
      </c>
    </row>
    <row r="913" spans="1:8" x14ac:dyDescent="0.3">
      <c r="A913" s="109"/>
      <c r="B913" s="338"/>
      <c r="C913" s="338" t="s">
        <v>1538</v>
      </c>
      <c r="D913" t="s">
        <v>1538</v>
      </c>
      <c r="E913" s="337" t="s">
        <v>1538</v>
      </c>
      <c r="G913" s="337" t="s">
        <v>1538</v>
      </c>
      <c r="H913" s="337" t="s">
        <v>1538</v>
      </c>
    </row>
    <row r="914" spans="1:8" x14ac:dyDescent="0.3">
      <c r="A914" s="109"/>
      <c r="B914" s="338"/>
      <c r="C914" s="338" t="s">
        <v>1538</v>
      </c>
      <c r="D914" t="s">
        <v>1538</v>
      </c>
      <c r="E914" s="337" t="s">
        <v>1538</v>
      </c>
      <c r="G914" s="337" t="s">
        <v>1538</v>
      </c>
      <c r="H914" s="337" t="s">
        <v>1538</v>
      </c>
    </row>
    <row r="915" spans="1:8" x14ac:dyDescent="0.3">
      <c r="A915" s="109"/>
      <c r="B915" s="338"/>
      <c r="C915" s="338" t="s">
        <v>1538</v>
      </c>
      <c r="D915" t="s">
        <v>1538</v>
      </c>
      <c r="E915" s="337" t="s">
        <v>1538</v>
      </c>
      <c r="G915" s="337" t="s">
        <v>1538</v>
      </c>
      <c r="H915" s="337" t="s">
        <v>1538</v>
      </c>
    </row>
    <row r="916" spans="1:8" x14ac:dyDescent="0.3">
      <c r="A916" s="109"/>
      <c r="B916" s="338"/>
      <c r="C916" s="338" t="s">
        <v>1538</v>
      </c>
      <c r="D916" t="s">
        <v>1538</v>
      </c>
      <c r="E916" s="337" t="s">
        <v>1538</v>
      </c>
      <c r="G916" s="337" t="s">
        <v>1538</v>
      </c>
      <c r="H916" s="337" t="s">
        <v>1538</v>
      </c>
    </row>
    <row r="917" spans="1:8" x14ac:dyDescent="0.3">
      <c r="A917" s="109"/>
      <c r="B917" s="338"/>
      <c r="C917" s="338" t="s">
        <v>1538</v>
      </c>
      <c r="D917" t="s">
        <v>1538</v>
      </c>
      <c r="E917" s="337" t="s">
        <v>1538</v>
      </c>
      <c r="G917" s="337" t="s">
        <v>1538</v>
      </c>
      <c r="H917" s="337" t="s">
        <v>1538</v>
      </c>
    </row>
    <row r="918" spans="1:8" x14ac:dyDescent="0.3">
      <c r="A918" s="109"/>
      <c r="B918" s="338"/>
      <c r="C918" s="338" t="s">
        <v>1538</v>
      </c>
      <c r="D918" t="s">
        <v>1538</v>
      </c>
      <c r="E918" s="337" t="s">
        <v>1538</v>
      </c>
      <c r="G918" s="337" t="s">
        <v>1538</v>
      </c>
      <c r="H918" s="337" t="s">
        <v>1538</v>
      </c>
    </row>
    <row r="919" spans="1:8" x14ac:dyDescent="0.3">
      <c r="A919" s="109"/>
      <c r="B919" s="338"/>
      <c r="C919" s="338" t="s">
        <v>1538</v>
      </c>
      <c r="D919" t="s">
        <v>1538</v>
      </c>
      <c r="E919" s="337" t="s">
        <v>1538</v>
      </c>
      <c r="G919" s="337" t="s">
        <v>1538</v>
      </c>
      <c r="H919" s="337" t="s">
        <v>1538</v>
      </c>
    </row>
    <row r="920" spans="1:8" x14ac:dyDescent="0.3">
      <c r="A920" s="109"/>
      <c r="B920" s="338"/>
      <c r="C920" s="338" t="s">
        <v>1538</v>
      </c>
      <c r="D920" t="s">
        <v>1538</v>
      </c>
      <c r="E920" s="337" t="s">
        <v>1538</v>
      </c>
      <c r="G920" s="337" t="s">
        <v>1538</v>
      </c>
      <c r="H920" s="337" t="s">
        <v>1538</v>
      </c>
    </row>
    <row r="921" spans="1:8" x14ac:dyDescent="0.3">
      <c r="A921" s="109"/>
      <c r="B921" s="338"/>
      <c r="C921" s="338" t="s">
        <v>1538</v>
      </c>
      <c r="D921" t="s">
        <v>1538</v>
      </c>
      <c r="E921" s="337" t="s">
        <v>1538</v>
      </c>
      <c r="G921" s="337" t="s">
        <v>1538</v>
      </c>
      <c r="H921" s="337" t="s">
        <v>1538</v>
      </c>
    </row>
    <row r="922" spans="1:8" x14ac:dyDescent="0.3">
      <c r="A922" s="109"/>
      <c r="B922" s="340"/>
      <c r="C922" s="338" t="s">
        <v>1538</v>
      </c>
      <c r="D922" t="s">
        <v>1538</v>
      </c>
      <c r="E922" s="337" t="s">
        <v>1538</v>
      </c>
      <c r="G922" s="337" t="s">
        <v>1538</v>
      </c>
      <c r="H922" s="337" t="s">
        <v>1538</v>
      </c>
    </row>
    <row r="923" spans="1:8" x14ac:dyDescent="0.3">
      <c r="A923" s="109"/>
      <c r="C923" s="338" t="s">
        <v>1538</v>
      </c>
      <c r="D923" t="s">
        <v>1538</v>
      </c>
      <c r="E923" s="337" t="s">
        <v>1538</v>
      </c>
      <c r="G923" s="337" t="s">
        <v>1538</v>
      </c>
      <c r="H923" s="337" t="s">
        <v>1538</v>
      </c>
    </row>
    <row r="924" spans="1:8" x14ac:dyDescent="0.3">
      <c r="A924" s="109"/>
      <c r="C924" s="338" t="s">
        <v>1538</v>
      </c>
      <c r="D924" t="s">
        <v>1538</v>
      </c>
      <c r="E924" s="337" t="s">
        <v>1538</v>
      </c>
      <c r="G924" s="337" t="s">
        <v>1538</v>
      </c>
      <c r="H924" s="337" t="s">
        <v>1538</v>
      </c>
    </row>
    <row r="925" spans="1:8" x14ac:dyDescent="0.3">
      <c r="A925" s="109"/>
      <c r="C925" s="338" t="s">
        <v>1538</v>
      </c>
      <c r="D925" t="s">
        <v>1538</v>
      </c>
      <c r="E925" s="337" t="s">
        <v>1538</v>
      </c>
      <c r="G925" s="337" t="s">
        <v>1538</v>
      </c>
      <c r="H925" s="337" t="s">
        <v>1538</v>
      </c>
    </row>
    <row r="926" spans="1:8" x14ac:dyDescent="0.3">
      <c r="A926" s="109"/>
      <c r="C926" s="338" t="s">
        <v>1538</v>
      </c>
      <c r="D926" t="s">
        <v>1538</v>
      </c>
      <c r="E926" s="337" t="s">
        <v>1538</v>
      </c>
      <c r="G926" s="337" t="s">
        <v>1538</v>
      </c>
      <c r="H926" s="337" t="s">
        <v>1538</v>
      </c>
    </row>
    <row r="927" spans="1:8" x14ac:dyDescent="0.3">
      <c r="A927" s="109"/>
      <c r="B927" s="338"/>
      <c r="C927" s="338" t="s">
        <v>1538</v>
      </c>
      <c r="D927" t="s">
        <v>1538</v>
      </c>
      <c r="E927" s="337" t="s">
        <v>1538</v>
      </c>
      <c r="G927" s="337" t="s">
        <v>1538</v>
      </c>
      <c r="H927" s="337" t="s">
        <v>1538</v>
      </c>
    </row>
    <row r="928" spans="1:8" x14ac:dyDescent="0.3">
      <c r="A928" s="109"/>
      <c r="B928" s="338"/>
      <c r="C928" s="338" t="s">
        <v>1538</v>
      </c>
      <c r="D928" t="s">
        <v>1538</v>
      </c>
      <c r="E928" s="337" t="s">
        <v>1538</v>
      </c>
      <c r="G928" s="337" t="s">
        <v>1538</v>
      </c>
      <c r="H928" s="337" t="s">
        <v>1538</v>
      </c>
    </row>
    <row r="929" spans="1:8" x14ac:dyDescent="0.3">
      <c r="A929" s="109"/>
      <c r="B929" s="338"/>
      <c r="C929" s="338" t="s">
        <v>1538</v>
      </c>
      <c r="D929" t="s">
        <v>1538</v>
      </c>
      <c r="E929" s="337" t="s">
        <v>1538</v>
      </c>
      <c r="G929" s="337" t="s">
        <v>1538</v>
      </c>
      <c r="H929" s="337" t="s">
        <v>1538</v>
      </c>
    </row>
    <row r="930" spans="1:8" x14ac:dyDescent="0.3">
      <c r="A930" s="109"/>
      <c r="B930" s="338"/>
      <c r="C930" s="338" t="s">
        <v>1538</v>
      </c>
      <c r="D930" t="s">
        <v>1538</v>
      </c>
      <c r="E930" s="337" t="s">
        <v>1538</v>
      </c>
      <c r="G930" s="337" t="s">
        <v>1538</v>
      </c>
      <c r="H930" s="337" t="s">
        <v>1538</v>
      </c>
    </row>
    <row r="931" spans="1:8" x14ac:dyDescent="0.3">
      <c r="A931" s="109"/>
      <c r="B931" s="338"/>
      <c r="C931" s="338" t="s">
        <v>1538</v>
      </c>
      <c r="D931" t="s">
        <v>1538</v>
      </c>
      <c r="E931" s="337" t="s">
        <v>1538</v>
      </c>
      <c r="G931" s="337" t="s">
        <v>1538</v>
      </c>
      <c r="H931" s="337" t="s">
        <v>1538</v>
      </c>
    </row>
    <row r="932" spans="1:8" x14ac:dyDescent="0.3">
      <c r="A932" s="109"/>
      <c r="B932" s="338"/>
      <c r="C932" s="338" t="s">
        <v>1538</v>
      </c>
      <c r="D932" t="s">
        <v>1538</v>
      </c>
      <c r="E932" s="337" t="s">
        <v>1538</v>
      </c>
      <c r="G932" s="337" t="s">
        <v>1538</v>
      </c>
      <c r="H932" s="337" t="s">
        <v>1538</v>
      </c>
    </row>
    <row r="933" spans="1:8" x14ac:dyDescent="0.3">
      <c r="A933" s="109"/>
      <c r="B933" s="338"/>
      <c r="C933" s="338" t="s">
        <v>1538</v>
      </c>
      <c r="D933" t="s">
        <v>1538</v>
      </c>
      <c r="E933" s="337" t="s">
        <v>1538</v>
      </c>
      <c r="G933" s="337" t="s">
        <v>1538</v>
      </c>
      <c r="H933" s="337" t="s">
        <v>1538</v>
      </c>
    </row>
    <row r="934" spans="1:8" x14ac:dyDescent="0.3">
      <c r="A934" s="109"/>
      <c r="B934" s="338"/>
      <c r="C934" s="338" t="s">
        <v>1538</v>
      </c>
      <c r="D934" t="s">
        <v>1538</v>
      </c>
      <c r="E934" s="337" t="s">
        <v>1538</v>
      </c>
      <c r="G934" s="337" t="s">
        <v>1538</v>
      </c>
      <c r="H934" s="337" t="s">
        <v>1538</v>
      </c>
    </row>
    <row r="935" spans="1:8" x14ac:dyDescent="0.3">
      <c r="A935" s="109"/>
      <c r="B935" s="340"/>
      <c r="C935" s="338" t="s">
        <v>1538</v>
      </c>
      <c r="D935" t="s">
        <v>1538</v>
      </c>
      <c r="E935" s="337" t="s">
        <v>1538</v>
      </c>
      <c r="G935" s="337" t="s">
        <v>1538</v>
      </c>
      <c r="H935" s="337" t="s">
        <v>1538</v>
      </c>
    </row>
    <row r="936" spans="1:8" x14ac:dyDescent="0.3">
      <c r="A936" s="109"/>
      <c r="C936" s="338" t="s">
        <v>1538</v>
      </c>
      <c r="D936" t="s">
        <v>1538</v>
      </c>
      <c r="E936" s="337" t="s">
        <v>1538</v>
      </c>
      <c r="G936" s="337" t="s">
        <v>1538</v>
      </c>
      <c r="H936" s="337" t="s">
        <v>1538</v>
      </c>
    </row>
    <row r="937" spans="1:8" x14ac:dyDescent="0.3">
      <c r="A937" s="109"/>
      <c r="C937" s="338" t="s">
        <v>1538</v>
      </c>
      <c r="D937" t="s">
        <v>1538</v>
      </c>
      <c r="E937" s="337" t="s">
        <v>1538</v>
      </c>
      <c r="G937" s="337" t="s">
        <v>1538</v>
      </c>
      <c r="H937" s="337" t="s">
        <v>1538</v>
      </c>
    </row>
    <row r="938" spans="1:8" x14ac:dyDescent="0.3">
      <c r="A938" s="109"/>
      <c r="C938" s="338" t="s">
        <v>1538</v>
      </c>
      <c r="D938" t="s">
        <v>1538</v>
      </c>
      <c r="E938" s="337" t="s">
        <v>1538</v>
      </c>
      <c r="G938" s="337" t="s">
        <v>1538</v>
      </c>
      <c r="H938" s="337" t="s">
        <v>1538</v>
      </c>
    </row>
    <row r="939" spans="1:8" x14ac:dyDescent="0.3">
      <c r="A939" s="109"/>
      <c r="C939" s="338" t="s">
        <v>1538</v>
      </c>
      <c r="D939" t="s">
        <v>1538</v>
      </c>
      <c r="E939" s="337" t="s">
        <v>1538</v>
      </c>
      <c r="G939" s="337" t="s">
        <v>1538</v>
      </c>
      <c r="H939" s="337" t="s">
        <v>1538</v>
      </c>
    </row>
    <row r="940" spans="1:8" x14ac:dyDescent="0.3">
      <c r="A940" s="109"/>
      <c r="B940" s="338"/>
      <c r="C940" s="338" t="s">
        <v>1538</v>
      </c>
      <c r="D940" t="s">
        <v>1538</v>
      </c>
      <c r="E940" s="337" t="s">
        <v>1538</v>
      </c>
      <c r="G940" s="337" t="s">
        <v>1538</v>
      </c>
      <c r="H940" s="337" t="s">
        <v>1538</v>
      </c>
    </row>
    <row r="941" spans="1:8" x14ac:dyDescent="0.3">
      <c r="A941" s="109"/>
      <c r="B941" s="338"/>
      <c r="C941" s="338" t="s">
        <v>1538</v>
      </c>
      <c r="D941" t="s">
        <v>1538</v>
      </c>
      <c r="E941" s="337" t="s">
        <v>1538</v>
      </c>
      <c r="G941" s="337" t="s">
        <v>1538</v>
      </c>
      <c r="H941" s="337" t="s">
        <v>1538</v>
      </c>
    </row>
    <row r="942" spans="1:8" x14ac:dyDescent="0.3">
      <c r="A942" s="109"/>
      <c r="B942" s="338"/>
      <c r="C942" s="338" t="s">
        <v>1538</v>
      </c>
      <c r="D942" t="s">
        <v>1538</v>
      </c>
      <c r="E942" s="337" t="s">
        <v>1538</v>
      </c>
      <c r="G942" s="337" t="s">
        <v>1538</v>
      </c>
      <c r="H942" s="337" t="s">
        <v>1538</v>
      </c>
    </row>
    <row r="943" spans="1:8" x14ac:dyDescent="0.3">
      <c r="A943" s="109"/>
      <c r="B943" s="338"/>
      <c r="C943" s="338" t="s">
        <v>1538</v>
      </c>
      <c r="D943" t="s">
        <v>1538</v>
      </c>
      <c r="E943" s="337" t="s">
        <v>1538</v>
      </c>
      <c r="G943" s="337" t="s">
        <v>1538</v>
      </c>
      <c r="H943" s="337" t="s">
        <v>1538</v>
      </c>
    </row>
    <row r="944" spans="1:8" x14ac:dyDescent="0.3">
      <c r="A944" s="109"/>
      <c r="B944" s="338"/>
      <c r="C944" s="338" t="s">
        <v>1538</v>
      </c>
      <c r="D944" t="s">
        <v>1538</v>
      </c>
      <c r="E944" s="337" t="s">
        <v>1538</v>
      </c>
      <c r="G944" s="337" t="s">
        <v>1538</v>
      </c>
      <c r="H944" s="337" t="s">
        <v>1538</v>
      </c>
    </row>
    <row r="945" spans="1:8" x14ac:dyDescent="0.3">
      <c r="A945" s="109"/>
      <c r="B945" s="338"/>
      <c r="C945" s="338" t="s">
        <v>1538</v>
      </c>
      <c r="D945" t="s">
        <v>1538</v>
      </c>
      <c r="E945" s="337" t="s">
        <v>1538</v>
      </c>
      <c r="G945" s="337" t="s">
        <v>1538</v>
      </c>
      <c r="H945" s="337" t="s">
        <v>1538</v>
      </c>
    </row>
    <row r="946" spans="1:8" x14ac:dyDescent="0.3">
      <c r="A946" s="109"/>
      <c r="B946" s="338"/>
      <c r="C946" s="338" t="s">
        <v>1538</v>
      </c>
      <c r="D946" t="s">
        <v>1538</v>
      </c>
      <c r="E946" s="337" t="s">
        <v>1538</v>
      </c>
      <c r="G946" s="337" t="s">
        <v>1538</v>
      </c>
      <c r="H946" s="337" t="s">
        <v>1538</v>
      </c>
    </row>
    <row r="947" spans="1:8" x14ac:dyDescent="0.3">
      <c r="A947" s="109"/>
      <c r="B947" s="338"/>
      <c r="C947" s="338" t="s">
        <v>1538</v>
      </c>
      <c r="D947" t="s">
        <v>1538</v>
      </c>
      <c r="E947" s="337" t="s">
        <v>1538</v>
      </c>
      <c r="G947" s="337" t="s">
        <v>1538</v>
      </c>
      <c r="H947" s="337" t="s">
        <v>1538</v>
      </c>
    </row>
    <row r="948" spans="1:8" x14ac:dyDescent="0.3">
      <c r="A948" s="109"/>
      <c r="B948" s="338"/>
      <c r="C948" s="338" t="s">
        <v>1538</v>
      </c>
      <c r="D948" t="s">
        <v>1538</v>
      </c>
      <c r="E948" s="337" t="s">
        <v>1538</v>
      </c>
      <c r="G948" s="337" t="s">
        <v>1538</v>
      </c>
      <c r="H948" s="337" t="s">
        <v>1538</v>
      </c>
    </row>
    <row r="949" spans="1:8" x14ac:dyDescent="0.3">
      <c r="A949" s="109"/>
      <c r="B949" s="338"/>
      <c r="C949" s="338" t="s">
        <v>1538</v>
      </c>
      <c r="D949" t="s">
        <v>1538</v>
      </c>
      <c r="E949" s="337" t="s">
        <v>1538</v>
      </c>
      <c r="G949" s="337" t="s">
        <v>1538</v>
      </c>
      <c r="H949" s="337" t="s">
        <v>1538</v>
      </c>
    </row>
    <row r="950" spans="1:8" x14ac:dyDescent="0.3">
      <c r="A950" s="109"/>
      <c r="B950" s="340"/>
      <c r="C950" s="338" t="s">
        <v>1538</v>
      </c>
      <c r="D950" t="s">
        <v>1538</v>
      </c>
      <c r="E950" s="337" t="s">
        <v>1538</v>
      </c>
      <c r="G950" s="337" t="s">
        <v>1538</v>
      </c>
      <c r="H950" s="337" t="s">
        <v>1538</v>
      </c>
    </row>
    <row r="951" spans="1:8" x14ac:dyDescent="0.3">
      <c r="A951" s="109"/>
      <c r="C951" s="338" t="s">
        <v>1538</v>
      </c>
      <c r="D951" t="s">
        <v>1538</v>
      </c>
      <c r="E951" s="337" t="s">
        <v>1538</v>
      </c>
      <c r="G951" s="337" t="s">
        <v>1538</v>
      </c>
      <c r="H951" s="337" t="s">
        <v>1538</v>
      </c>
    </row>
    <row r="952" spans="1:8" x14ac:dyDescent="0.3">
      <c r="A952" s="109"/>
      <c r="C952" s="338" t="s">
        <v>1538</v>
      </c>
      <c r="D952" t="s">
        <v>1538</v>
      </c>
      <c r="E952" s="337" t="s">
        <v>1538</v>
      </c>
      <c r="G952" s="337" t="s">
        <v>1538</v>
      </c>
      <c r="H952" s="337" t="s">
        <v>1538</v>
      </c>
    </row>
    <row r="953" spans="1:8" x14ac:dyDescent="0.3">
      <c r="A953" s="109"/>
      <c r="C953" s="338" t="s">
        <v>1538</v>
      </c>
      <c r="D953" t="s">
        <v>1538</v>
      </c>
      <c r="E953" s="337" t="s">
        <v>1538</v>
      </c>
      <c r="G953" s="337" t="s">
        <v>1538</v>
      </c>
      <c r="H953" s="337" t="s">
        <v>1538</v>
      </c>
    </row>
    <row r="954" spans="1:8" x14ac:dyDescent="0.3">
      <c r="A954" s="109"/>
      <c r="B954" s="338"/>
      <c r="C954" s="338" t="s">
        <v>1538</v>
      </c>
      <c r="D954" t="s">
        <v>1538</v>
      </c>
      <c r="E954" s="337" t="s">
        <v>1538</v>
      </c>
      <c r="G954" s="337" t="s">
        <v>1538</v>
      </c>
      <c r="H954" s="337" t="s">
        <v>1538</v>
      </c>
    </row>
    <row r="955" spans="1:8" x14ac:dyDescent="0.3">
      <c r="A955" s="109"/>
      <c r="B955" s="338"/>
      <c r="C955" s="338" t="s">
        <v>1538</v>
      </c>
      <c r="D955" t="s">
        <v>1538</v>
      </c>
      <c r="E955" s="337" t="s">
        <v>1538</v>
      </c>
      <c r="G955" s="337" t="s">
        <v>1538</v>
      </c>
      <c r="H955" s="337" t="s">
        <v>1538</v>
      </c>
    </row>
    <row r="956" spans="1:8" x14ac:dyDescent="0.3">
      <c r="A956" s="109"/>
      <c r="B956" s="338"/>
      <c r="C956" s="338" t="s">
        <v>1538</v>
      </c>
      <c r="D956" t="s">
        <v>1538</v>
      </c>
      <c r="E956" s="337" t="s">
        <v>1538</v>
      </c>
      <c r="G956" s="337" t="s">
        <v>1538</v>
      </c>
      <c r="H956" s="337" t="s">
        <v>1538</v>
      </c>
    </row>
    <row r="957" spans="1:8" x14ac:dyDescent="0.3">
      <c r="A957" s="109"/>
      <c r="B957" s="338"/>
      <c r="C957" s="338" t="s">
        <v>1538</v>
      </c>
      <c r="D957" t="s">
        <v>1538</v>
      </c>
      <c r="E957" s="337" t="s">
        <v>1538</v>
      </c>
      <c r="G957" s="337" t="s">
        <v>1538</v>
      </c>
      <c r="H957" s="337" t="s">
        <v>1538</v>
      </c>
    </row>
    <row r="958" spans="1:8" x14ac:dyDescent="0.3">
      <c r="A958" s="109"/>
      <c r="B958" s="338"/>
      <c r="C958" s="338" t="s">
        <v>1538</v>
      </c>
      <c r="D958" t="s">
        <v>1538</v>
      </c>
      <c r="E958" s="337" t="s">
        <v>1538</v>
      </c>
      <c r="G958" s="337" t="s">
        <v>1538</v>
      </c>
      <c r="H958" s="337" t="s">
        <v>1538</v>
      </c>
    </row>
    <row r="959" spans="1:8" x14ac:dyDescent="0.3">
      <c r="A959" s="109"/>
      <c r="B959" s="340"/>
      <c r="C959" s="338" t="s">
        <v>1538</v>
      </c>
      <c r="D959" t="s">
        <v>1538</v>
      </c>
      <c r="E959" s="337" t="s">
        <v>1538</v>
      </c>
      <c r="G959" s="337" t="s">
        <v>1538</v>
      </c>
      <c r="H959" s="337" t="s">
        <v>1538</v>
      </c>
    </row>
    <row r="960" spans="1:8" x14ac:dyDescent="0.3">
      <c r="A960" s="109"/>
      <c r="C960" s="338" t="s">
        <v>1538</v>
      </c>
      <c r="D960" t="s">
        <v>1538</v>
      </c>
      <c r="E960" s="337" t="s">
        <v>1538</v>
      </c>
      <c r="G960" s="337" t="s">
        <v>1538</v>
      </c>
      <c r="H960" s="337" t="s">
        <v>1538</v>
      </c>
    </row>
    <row r="961" spans="1:8" x14ac:dyDescent="0.3">
      <c r="A961" s="109"/>
      <c r="C961" s="338" t="s">
        <v>1538</v>
      </c>
      <c r="D961" t="s">
        <v>1538</v>
      </c>
      <c r="E961" s="337" t="s">
        <v>1538</v>
      </c>
      <c r="G961" s="337" t="s">
        <v>1538</v>
      </c>
      <c r="H961" s="337" t="s">
        <v>1538</v>
      </c>
    </row>
    <row r="962" spans="1:8" x14ac:dyDescent="0.3">
      <c r="A962" s="109"/>
      <c r="C962" s="338" t="s">
        <v>1538</v>
      </c>
      <c r="D962" t="s">
        <v>1538</v>
      </c>
      <c r="E962" s="337" t="s">
        <v>1538</v>
      </c>
      <c r="G962" s="337" t="s">
        <v>1538</v>
      </c>
      <c r="H962" s="337" t="s">
        <v>1538</v>
      </c>
    </row>
    <row r="963" spans="1:8" x14ac:dyDescent="0.3">
      <c r="A963" s="109"/>
      <c r="C963" s="338" t="s">
        <v>1538</v>
      </c>
      <c r="D963" t="s">
        <v>1538</v>
      </c>
      <c r="E963" s="337" t="s">
        <v>1538</v>
      </c>
      <c r="G963" s="337" t="s">
        <v>1538</v>
      </c>
      <c r="H963" s="337" t="s">
        <v>1538</v>
      </c>
    </row>
    <row r="964" spans="1:8" x14ac:dyDescent="0.3">
      <c r="A964" s="109"/>
      <c r="C964" s="338" t="s">
        <v>1538</v>
      </c>
      <c r="D964" t="s">
        <v>1538</v>
      </c>
      <c r="E964" s="337" t="s">
        <v>1538</v>
      </c>
      <c r="G964" s="337" t="s">
        <v>1538</v>
      </c>
      <c r="H964" s="337" t="s">
        <v>1538</v>
      </c>
    </row>
    <row r="965" spans="1:8" x14ac:dyDescent="0.3">
      <c r="A965" s="109"/>
      <c r="B965" s="338"/>
      <c r="C965" s="338" t="s">
        <v>1538</v>
      </c>
      <c r="D965" t="s">
        <v>1538</v>
      </c>
      <c r="E965" s="337" t="s">
        <v>1538</v>
      </c>
      <c r="G965" s="337" t="s">
        <v>1538</v>
      </c>
      <c r="H965" s="337" t="s">
        <v>1538</v>
      </c>
    </row>
    <row r="966" spans="1:8" x14ac:dyDescent="0.3">
      <c r="A966" s="109"/>
      <c r="B966" s="338"/>
      <c r="C966" s="338" t="s">
        <v>1538</v>
      </c>
      <c r="D966" t="s">
        <v>1538</v>
      </c>
      <c r="E966" s="337" t="s">
        <v>1538</v>
      </c>
      <c r="G966" s="337" t="s">
        <v>1538</v>
      </c>
      <c r="H966" s="337" t="s">
        <v>1538</v>
      </c>
    </row>
    <row r="967" spans="1:8" x14ac:dyDescent="0.3">
      <c r="A967" s="109"/>
      <c r="B967" s="338"/>
      <c r="C967" s="338" t="s">
        <v>1538</v>
      </c>
      <c r="D967" t="s">
        <v>1538</v>
      </c>
      <c r="E967" s="337" t="s">
        <v>1538</v>
      </c>
      <c r="G967" s="337" t="s">
        <v>1538</v>
      </c>
      <c r="H967" s="337" t="s">
        <v>1538</v>
      </c>
    </row>
    <row r="968" spans="1:8" x14ac:dyDescent="0.3">
      <c r="A968" s="109"/>
      <c r="B968" s="338"/>
      <c r="C968" s="338" t="s">
        <v>1538</v>
      </c>
      <c r="D968" t="s">
        <v>1538</v>
      </c>
      <c r="E968" s="337" t="s">
        <v>1538</v>
      </c>
      <c r="G968" s="337" t="s">
        <v>1538</v>
      </c>
      <c r="H968" s="337" t="s">
        <v>1538</v>
      </c>
    </row>
    <row r="969" spans="1:8" x14ac:dyDescent="0.3">
      <c r="A969" s="109"/>
      <c r="B969" s="338"/>
      <c r="C969" s="338" t="s">
        <v>1538</v>
      </c>
      <c r="D969" t="s">
        <v>1538</v>
      </c>
      <c r="E969" s="337" t="s">
        <v>1538</v>
      </c>
      <c r="G969" s="337" t="s">
        <v>1538</v>
      </c>
      <c r="H969" s="337" t="s">
        <v>1538</v>
      </c>
    </row>
    <row r="970" spans="1:8" x14ac:dyDescent="0.3">
      <c r="A970" s="109"/>
      <c r="B970" s="338"/>
      <c r="C970" s="338" t="s">
        <v>1538</v>
      </c>
      <c r="D970" t="s">
        <v>1538</v>
      </c>
      <c r="E970" s="337" t="s">
        <v>1538</v>
      </c>
      <c r="G970" s="337" t="s">
        <v>1538</v>
      </c>
      <c r="H970" s="337" t="s">
        <v>1538</v>
      </c>
    </row>
    <row r="971" spans="1:8" x14ac:dyDescent="0.3">
      <c r="A971" s="109"/>
      <c r="B971" s="338"/>
      <c r="C971" s="338" t="s">
        <v>1538</v>
      </c>
      <c r="D971" t="s">
        <v>1538</v>
      </c>
      <c r="E971" s="337" t="s">
        <v>1538</v>
      </c>
      <c r="G971" s="337" t="s">
        <v>1538</v>
      </c>
      <c r="H971" s="337" t="s">
        <v>1538</v>
      </c>
    </row>
    <row r="972" spans="1:8" x14ac:dyDescent="0.3">
      <c r="A972" s="109"/>
      <c r="B972" s="338"/>
      <c r="C972" s="338" t="s">
        <v>1538</v>
      </c>
      <c r="D972" t="s">
        <v>1538</v>
      </c>
      <c r="E972" s="337" t="s">
        <v>1538</v>
      </c>
      <c r="G972" s="337" t="s">
        <v>1538</v>
      </c>
      <c r="H972" s="337" t="s">
        <v>1538</v>
      </c>
    </row>
    <row r="973" spans="1:8" x14ac:dyDescent="0.3">
      <c r="A973" s="109"/>
      <c r="B973" s="338"/>
      <c r="C973" s="338" t="s">
        <v>1538</v>
      </c>
      <c r="D973" t="s">
        <v>1538</v>
      </c>
      <c r="E973" s="337" t="s">
        <v>1538</v>
      </c>
      <c r="G973" s="337" t="s">
        <v>1538</v>
      </c>
      <c r="H973" s="337" t="s">
        <v>1538</v>
      </c>
    </row>
    <row r="974" spans="1:8" x14ac:dyDescent="0.3">
      <c r="A974" s="109"/>
      <c r="B974" s="338"/>
      <c r="C974" s="338" t="s">
        <v>1538</v>
      </c>
      <c r="D974" t="s">
        <v>1538</v>
      </c>
      <c r="E974" s="337" t="s">
        <v>1538</v>
      </c>
      <c r="G974" s="337" t="s">
        <v>1538</v>
      </c>
      <c r="H974" s="337" t="s">
        <v>1538</v>
      </c>
    </row>
    <row r="975" spans="1:8" x14ac:dyDescent="0.3">
      <c r="A975" s="109"/>
      <c r="B975" s="338"/>
      <c r="C975" s="338" t="s">
        <v>1538</v>
      </c>
      <c r="D975" t="s">
        <v>1538</v>
      </c>
      <c r="E975" s="337" t="s">
        <v>1538</v>
      </c>
      <c r="G975" s="337" t="s">
        <v>1538</v>
      </c>
      <c r="H975" s="337" t="s">
        <v>1538</v>
      </c>
    </row>
    <row r="976" spans="1:8" x14ac:dyDescent="0.3">
      <c r="A976" s="109"/>
      <c r="B976" s="338"/>
      <c r="C976" s="338" t="s">
        <v>1538</v>
      </c>
      <c r="D976" t="s">
        <v>1538</v>
      </c>
      <c r="E976" s="337" t="s">
        <v>1538</v>
      </c>
      <c r="G976" s="337" t="s">
        <v>1538</v>
      </c>
      <c r="H976" s="337" t="s">
        <v>1538</v>
      </c>
    </row>
    <row r="977" spans="1:8" x14ac:dyDescent="0.3">
      <c r="A977" s="109"/>
      <c r="B977" s="338"/>
      <c r="C977" s="338" t="s">
        <v>1538</v>
      </c>
      <c r="D977" t="s">
        <v>1538</v>
      </c>
      <c r="E977" s="337" t="s">
        <v>1538</v>
      </c>
      <c r="G977" s="337" t="s">
        <v>1538</v>
      </c>
      <c r="H977" s="337" t="s">
        <v>1538</v>
      </c>
    </row>
    <row r="978" spans="1:8" x14ac:dyDescent="0.3">
      <c r="A978" s="109"/>
      <c r="B978" s="338"/>
      <c r="C978" s="338" t="s">
        <v>1538</v>
      </c>
      <c r="D978" t="s">
        <v>1538</v>
      </c>
      <c r="E978" s="337" t="s">
        <v>1538</v>
      </c>
      <c r="G978" s="337" t="s">
        <v>1538</v>
      </c>
      <c r="H978" s="337" t="s">
        <v>1538</v>
      </c>
    </row>
    <row r="979" spans="1:8" x14ac:dyDescent="0.3">
      <c r="A979" s="109"/>
      <c r="B979" s="338"/>
      <c r="C979" s="338" t="s">
        <v>1538</v>
      </c>
      <c r="D979" t="s">
        <v>1538</v>
      </c>
      <c r="E979" s="337" t="s">
        <v>1538</v>
      </c>
      <c r="G979" s="337" t="s">
        <v>1538</v>
      </c>
      <c r="H979" s="337" t="s">
        <v>1538</v>
      </c>
    </row>
    <row r="980" spans="1:8" x14ac:dyDescent="0.3">
      <c r="A980" s="109"/>
      <c r="B980" s="338"/>
      <c r="C980" s="338" t="s">
        <v>1538</v>
      </c>
      <c r="D980" t="s">
        <v>1538</v>
      </c>
      <c r="E980" s="337" t="s">
        <v>1538</v>
      </c>
      <c r="G980" s="337" t="s">
        <v>1538</v>
      </c>
      <c r="H980" s="337" t="s">
        <v>1538</v>
      </c>
    </row>
    <row r="981" spans="1:8" x14ac:dyDescent="0.3">
      <c r="A981" s="109"/>
      <c r="B981" s="338"/>
      <c r="C981" s="338" t="s">
        <v>1538</v>
      </c>
      <c r="D981" t="s">
        <v>1538</v>
      </c>
      <c r="E981" s="337" t="s">
        <v>1538</v>
      </c>
      <c r="G981" s="337" t="s">
        <v>1538</v>
      </c>
      <c r="H981" s="337" t="s">
        <v>1538</v>
      </c>
    </row>
    <row r="982" spans="1:8" x14ac:dyDescent="0.3">
      <c r="A982" s="109"/>
      <c r="B982" s="340"/>
      <c r="C982" s="338" t="s">
        <v>1538</v>
      </c>
      <c r="D982" t="s">
        <v>1538</v>
      </c>
      <c r="E982" s="337" t="s">
        <v>1538</v>
      </c>
      <c r="G982" s="337" t="s">
        <v>1538</v>
      </c>
      <c r="H982" s="337" t="s">
        <v>1538</v>
      </c>
    </row>
    <row r="983" spans="1:8" x14ac:dyDescent="0.3">
      <c r="A983" s="109"/>
      <c r="C983" s="338" t="s">
        <v>1538</v>
      </c>
      <c r="D983" t="s">
        <v>1538</v>
      </c>
      <c r="E983" s="337" t="s">
        <v>1538</v>
      </c>
      <c r="G983" s="337" t="s">
        <v>1538</v>
      </c>
      <c r="H983" s="337" t="s">
        <v>1538</v>
      </c>
    </row>
    <row r="984" spans="1:8" x14ac:dyDescent="0.3">
      <c r="A984" s="109"/>
      <c r="C984" s="338" t="s">
        <v>1538</v>
      </c>
      <c r="D984" t="s">
        <v>1538</v>
      </c>
      <c r="E984" s="337" t="s">
        <v>1538</v>
      </c>
      <c r="G984" s="337" t="s">
        <v>1538</v>
      </c>
      <c r="H984" s="337" t="s">
        <v>1538</v>
      </c>
    </row>
    <row r="985" spans="1:8" x14ac:dyDescent="0.3">
      <c r="A985" s="109"/>
      <c r="C985" s="338" t="s">
        <v>1538</v>
      </c>
      <c r="D985" t="s">
        <v>1538</v>
      </c>
      <c r="E985" s="337" t="s">
        <v>1538</v>
      </c>
      <c r="G985" s="337" t="s">
        <v>1538</v>
      </c>
      <c r="H985" s="337" t="s">
        <v>1538</v>
      </c>
    </row>
    <row r="986" spans="1:8" x14ac:dyDescent="0.3">
      <c r="A986" s="109"/>
      <c r="C986" s="338" t="s">
        <v>1538</v>
      </c>
      <c r="D986" t="s">
        <v>1538</v>
      </c>
      <c r="E986" s="337" t="s">
        <v>1538</v>
      </c>
      <c r="G986" s="337" t="s">
        <v>1538</v>
      </c>
      <c r="H986" s="337" t="s">
        <v>1538</v>
      </c>
    </row>
    <row r="987" spans="1:8" x14ac:dyDescent="0.3">
      <c r="A987" s="109"/>
      <c r="B987" s="338"/>
      <c r="C987" s="338" t="s">
        <v>1538</v>
      </c>
      <c r="D987" t="s">
        <v>1538</v>
      </c>
      <c r="E987" s="337" t="s">
        <v>1538</v>
      </c>
      <c r="G987" s="337" t="s">
        <v>1538</v>
      </c>
      <c r="H987" s="337" t="s">
        <v>1538</v>
      </c>
    </row>
    <row r="988" spans="1:8" x14ac:dyDescent="0.3">
      <c r="A988" s="109"/>
      <c r="B988" s="338"/>
      <c r="C988" s="338" t="s">
        <v>1538</v>
      </c>
      <c r="D988" t="s">
        <v>1538</v>
      </c>
      <c r="E988" s="337" t="s">
        <v>1538</v>
      </c>
      <c r="G988" s="337" t="s">
        <v>1538</v>
      </c>
      <c r="H988" s="337" t="s">
        <v>1538</v>
      </c>
    </row>
    <row r="989" spans="1:8" x14ac:dyDescent="0.3">
      <c r="A989" s="109"/>
      <c r="B989" s="338"/>
      <c r="C989" s="338" t="s">
        <v>1538</v>
      </c>
      <c r="D989" t="s">
        <v>1538</v>
      </c>
      <c r="E989" s="337" t="s">
        <v>1538</v>
      </c>
      <c r="G989" s="337" t="s">
        <v>1538</v>
      </c>
      <c r="H989" s="337" t="s">
        <v>1538</v>
      </c>
    </row>
    <row r="990" spans="1:8" x14ac:dyDescent="0.3">
      <c r="A990" s="109"/>
      <c r="B990" s="338"/>
      <c r="C990" s="338" t="s">
        <v>1538</v>
      </c>
      <c r="D990" t="s">
        <v>1538</v>
      </c>
      <c r="E990" s="337" t="s">
        <v>1538</v>
      </c>
      <c r="G990" s="337" t="s">
        <v>1538</v>
      </c>
      <c r="H990" s="337" t="s">
        <v>1538</v>
      </c>
    </row>
    <row r="991" spans="1:8" x14ac:dyDescent="0.3">
      <c r="A991" s="109"/>
      <c r="B991" s="338"/>
      <c r="C991" s="338" t="s">
        <v>1538</v>
      </c>
      <c r="D991" t="s">
        <v>1538</v>
      </c>
      <c r="E991" s="337" t="s">
        <v>1538</v>
      </c>
      <c r="G991" s="337" t="s">
        <v>1538</v>
      </c>
      <c r="H991" s="337" t="s">
        <v>1538</v>
      </c>
    </row>
    <row r="992" spans="1:8" x14ac:dyDescent="0.3">
      <c r="A992" s="109"/>
      <c r="B992" s="338"/>
      <c r="C992" s="338" t="s">
        <v>1538</v>
      </c>
      <c r="D992" t="s">
        <v>1538</v>
      </c>
      <c r="E992" s="337" t="s">
        <v>1538</v>
      </c>
      <c r="G992" s="337" t="s">
        <v>1538</v>
      </c>
      <c r="H992" s="337" t="s">
        <v>1538</v>
      </c>
    </row>
    <row r="993" spans="1:8" x14ac:dyDescent="0.3">
      <c r="A993" s="109"/>
      <c r="B993" s="338"/>
      <c r="C993" s="338" t="s">
        <v>1538</v>
      </c>
      <c r="D993" t="s">
        <v>1538</v>
      </c>
      <c r="E993" s="337" t="s">
        <v>1538</v>
      </c>
      <c r="G993" s="337" t="s">
        <v>1538</v>
      </c>
      <c r="H993" s="337" t="s">
        <v>1538</v>
      </c>
    </row>
    <row r="994" spans="1:8" x14ac:dyDescent="0.3">
      <c r="A994" s="109"/>
      <c r="B994" s="338"/>
      <c r="C994" s="338" t="s">
        <v>1538</v>
      </c>
      <c r="D994" t="s">
        <v>1538</v>
      </c>
      <c r="E994" s="337" t="s">
        <v>1538</v>
      </c>
      <c r="G994" s="337" t="s">
        <v>1538</v>
      </c>
      <c r="H994" s="337" t="s">
        <v>1538</v>
      </c>
    </row>
    <row r="995" spans="1:8" x14ac:dyDescent="0.3">
      <c r="A995" s="109"/>
      <c r="B995" s="338"/>
      <c r="C995" s="338" t="s">
        <v>1538</v>
      </c>
      <c r="D995" t="s">
        <v>1538</v>
      </c>
      <c r="E995" s="337" t="s">
        <v>1538</v>
      </c>
      <c r="G995" s="337" t="s">
        <v>1538</v>
      </c>
      <c r="H995" s="337" t="s">
        <v>1538</v>
      </c>
    </row>
    <row r="996" spans="1:8" x14ac:dyDescent="0.3">
      <c r="A996" s="109"/>
      <c r="B996" s="338"/>
      <c r="C996" s="338" t="s">
        <v>1538</v>
      </c>
      <c r="D996" t="s">
        <v>1538</v>
      </c>
      <c r="E996" s="337" t="s">
        <v>1538</v>
      </c>
      <c r="G996" s="337" t="s">
        <v>1538</v>
      </c>
      <c r="H996" s="337" t="s">
        <v>1538</v>
      </c>
    </row>
    <row r="997" spans="1:8" x14ac:dyDescent="0.3">
      <c r="A997" s="109"/>
      <c r="B997" s="340"/>
      <c r="C997" s="338" t="s">
        <v>1538</v>
      </c>
      <c r="D997" t="s">
        <v>1538</v>
      </c>
      <c r="E997" s="337" t="s">
        <v>1538</v>
      </c>
      <c r="G997" s="337" t="s">
        <v>1538</v>
      </c>
      <c r="H997" s="337" t="s">
        <v>1538</v>
      </c>
    </row>
    <row r="998" spans="1:8" x14ac:dyDescent="0.3">
      <c r="A998" s="109"/>
      <c r="C998" s="338" t="s">
        <v>1538</v>
      </c>
      <c r="D998" t="s">
        <v>1538</v>
      </c>
      <c r="E998" s="337" t="s">
        <v>1538</v>
      </c>
      <c r="G998" s="337" t="s">
        <v>1538</v>
      </c>
      <c r="H998" s="337" t="s">
        <v>1538</v>
      </c>
    </row>
    <row r="999" spans="1:8" x14ac:dyDescent="0.3">
      <c r="A999" s="109"/>
      <c r="C999" s="338" t="s">
        <v>1538</v>
      </c>
      <c r="D999" t="s">
        <v>1538</v>
      </c>
      <c r="E999" s="337" t="s">
        <v>1538</v>
      </c>
      <c r="G999" s="337" t="s">
        <v>1538</v>
      </c>
      <c r="H999" s="337" t="s">
        <v>1538</v>
      </c>
    </row>
    <row r="1000" spans="1:8" x14ac:dyDescent="0.3">
      <c r="A1000" s="109"/>
      <c r="C1000" s="338" t="s">
        <v>1538</v>
      </c>
      <c r="D1000" t="s">
        <v>1538</v>
      </c>
      <c r="E1000" s="337" t="s">
        <v>1538</v>
      </c>
      <c r="G1000" s="337" t="s">
        <v>1538</v>
      </c>
      <c r="H1000" s="337" t="s">
        <v>1538</v>
      </c>
    </row>
    <row r="1001" spans="1:8" x14ac:dyDescent="0.3">
      <c r="A1001" s="109"/>
      <c r="B1001" s="338"/>
      <c r="C1001" s="338" t="s">
        <v>1538</v>
      </c>
      <c r="D1001" t="s">
        <v>1538</v>
      </c>
      <c r="E1001" s="337" t="s">
        <v>1538</v>
      </c>
      <c r="G1001" s="337" t="s">
        <v>1538</v>
      </c>
      <c r="H1001" s="337" t="s">
        <v>1538</v>
      </c>
    </row>
    <row r="1002" spans="1:8" x14ac:dyDescent="0.3">
      <c r="A1002" s="109"/>
      <c r="B1002" s="338"/>
      <c r="C1002" s="338" t="s">
        <v>1538</v>
      </c>
      <c r="D1002" t="s">
        <v>1538</v>
      </c>
      <c r="E1002" s="337" t="s">
        <v>1538</v>
      </c>
      <c r="G1002" s="337" t="s">
        <v>1538</v>
      </c>
      <c r="H1002" s="337" t="s">
        <v>1538</v>
      </c>
    </row>
    <row r="1003" spans="1:8" x14ac:dyDescent="0.3">
      <c r="A1003" s="109"/>
      <c r="B1003" s="338"/>
      <c r="C1003" s="338" t="s">
        <v>1538</v>
      </c>
      <c r="D1003" t="s">
        <v>1538</v>
      </c>
      <c r="E1003" s="337" t="s">
        <v>1538</v>
      </c>
      <c r="G1003" s="337" t="s">
        <v>1538</v>
      </c>
      <c r="H1003" s="337" t="s">
        <v>1538</v>
      </c>
    </row>
    <row r="1004" spans="1:8" x14ac:dyDescent="0.3">
      <c r="A1004" s="109"/>
      <c r="B1004" s="338"/>
      <c r="C1004" s="338" t="s">
        <v>1538</v>
      </c>
      <c r="D1004" t="s">
        <v>1538</v>
      </c>
      <c r="E1004" s="337" t="s">
        <v>1538</v>
      </c>
      <c r="G1004" s="337" t="s">
        <v>1538</v>
      </c>
      <c r="H1004" s="337" t="s">
        <v>1538</v>
      </c>
    </row>
    <row r="1005" spans="1:8" x14ac:dyDescent="0.3">
      <c r="A1005" s="109"/>
      <c r="B1005" s="338"/>
      <c r="C1005" s="338" t="s">
        <v>1538</v>
      </c>
      <c r="D1005" t="s">
        <v>1538</v>
      </c>
      <c r="E1005" s="337" t="s">
        <v>1538</v>
      </c>
      <c r="G1005" s="337" t="s">
        <v>1538</v>
      </c>
      <c r="H1005" s="337" t="s">
        <v>1538</v>
      </c>
    </row>
    <row r="1006" spans="1:8" x14ac:dyDescent="0.3">
      <c r="A1006" s="109"/>
      <c r="B1006" s="338"/>
      <c r="C1006" s="338" t="s">
        <v>1538</v>
      </c>
      <c r="D1006" t="s">
        <v>1538</v>
      </c>
      <c r="E1006" s="337" t="s">
        <v>1538</v>
      </c>
      <c r="G1006" s="337" t="s">
        <v>1538</v>
      </c>
      <c r="H1006" s="337" t="s">
        <v>1538</v>
      </c>
    </row>
    <row r="1007" spans="1:8" x14ac:dyDescent="0.3">
      <c r="A1007" s="109"/>
      <c r="B1007" s="338"/>
      <c r="C1007" s="338" t="s">
        <v>1538</v>
      </c>
      <c r="D1007" t="s">
        <v>1538</v>
      </c>
      <c r="E1007" s="337" t="s">
        <v>1538</v>
      </c>
      <c r="G1007" s="337" t="s">
        <v>1538</v>
      </c>
      <c r="H1007" s="337" t="s">
        <v>1538</v>
      </c>
    </row>
    <row r="1008" spans="1:8" x14ac:dyDescent="0.3">
      <c r="A1008" s="109"/>
      <c r="B1008" s="338"/>
      <c r="C1008" s="338" t="s">
        <v>1538</v>
      </c>
      <c r="D1008" t="s">
        <v>1538</v>
      </c>
      <c r="E1008" s="337" t="s">
        <v>1538</v>
      </c>
      <c r="G1008" s="337" t="s">
        <v>1538</v>
      </c>
      <c r="H1008" s="337" t="s">
        <v>1538</v>
      </c>
    </row>
    <row r="1009" spans="1:8" x14ac:dyDescent="0.3">
      <c r="A1009" s="109"/>
      <c r="B1009" s="338"/>
      <c r="C1009" s="338" t="s">
        <v>1538</v>
      </c>
      <c r="D1009" t="s">
        <v>1538</v>
      </c>
      <c r="E1009" s="337" t="s">
        <v>1538</v>
      </c>
      <c r="G1009" s="337" t="s">
        <v>1538</v>
      </c>
      <c r="H1009" s="337" t="s">
        <v>1538</v>
      </c>
    </row>
    <row r="1010" spans="1:8" x14ac:dyDescent="0.3">
      <c r="A1010" s="109"/>
      <c r="B1010" s="338"/>
      <c r="C1010" s="338" t="s">
        <v>1538</v>
      </c>
      <c r="D1010" t="s">
        <v>1538</v>
      </c>
      <c r="E1010" s="337" t="s">
        <v>1538</v>
      </c>
      <c r="G1010" s="337" t="s">
        <v>1538</v>
      </c>
      <c r="H1010" s="337" t="s">
        <v>1538</v>
      </c>
    </row>
    <row r="1011" spans="1:8" x14ac:dyDescent="0.3">
      <c r="A1011" s="109"/>
      <c r="B1011" s="338"/>
      <c r="C1011" s="338" t="s">
        <v>1538</v>
      </c>
      <c r="D1011" t="s">
        <v>1538</v>
      </c>
      <c r="E1011" s="337" t="s">
        <v>1538</v>
      </c>
      <c r="G1011" s="337" t="s">
        <v>1538</v>
      </c>
      <c r="H1011" s="337" t="s">
        <v>1538</v>
      </c>
    </row>
    <row r="1012" spans="1:8" x14ac:dyDescent="0.3">
      <c r="A1012" s="109"/>
      <c r="B1012" s="338"/>
      <c r="C1012" s="338" t="s">
        <v>1538</v>
      </c>
      <c r="D1012" t="s">
        <v>1538</v>
      </c>
      <c r="E1012" s="337" t="s">
        <v>1538</v>
      </c>
      <c r="G1012" s="337" t="s">
        <v>1538</v>
      </c>
      <c r="H1012" s="337" t="s">
        <v>1538</v>
      </c>
    </row>
    <row r="1013" spans="1:8" x14ac:dyDescent="0.3">
      <c r="A1013" s="109"/>
      <c r="B1013" s="338"/>
      <c r="C1013" s="338" t="s">
        <v>1538</v>
      </c>
      <c r="D1013" t="s">
        <v>1538</v>
      </c>
      <c r="E1013" s="337" t="s">
        <v>1538</v>
      </c>
      <c r="G1013" s="337" t="s">
        <v>1538</v>
      </c>
      <c r="H1013" s="337" t="s">
        <v>1538</v>
      </c>
    </row>
    <row r="1014" spans="1:8" x14ac:dyDescent="0.3">
      <c r="A1014" s="109"/>
      <c r="B1014" s="338"/>
      <c r="C1014" s="338" t="s">
        <v>1538</v>
      </c>
      <c r="D1014" t="s">
        <v>1538</v>
      </c>
      <c r="E1014" s="337" t="s">
        <v>1538</v>
      </c>
      <c r="G1014" s="337" t="s">
        <v>1538</v>
      </c>
      <c r="H1014" s="337" t="s">
        <v>1538</v>
      </c>
    </row>
    <row r="1015" spans="1:8" x14ac:dyDescent="0.3">
      <c r="A1015" s="109"/>
      <c r="B1015" s="338"/>
      <c r="C1015" s="338" t="s">
        <v>1538</v>
      </c>
      <c r="D1015" t="s">
        <v>1538</v>
      </c>
      <c r="E1015" s="337" t="s">
        <v>1538</v>
      </c>
      <c r="G1015" s="337" t="s">
        <v>1538</v>
      </c>
      <c r="H1015" s="337" t="s">
        <v>1538</v>
      </c>
    </row>
    <row r="1016" spans="1:8" x14ac:dyDescent="0.3">
      <c r="A1016" s="109"/>
      <c r="B1016" s="338"/>
      <c r="C1016" s="338" t="s">
        <v>1538</v>
      </c>
      <c r="D1016" t="s">
        <v>1538</v>
      </c>
      <c r="E1016" s="337" t="s">
        <v>1538</v>
      </c>
      <c r="G1016" s="337" t="s">
        <v>1538</v>
      </c>
      <c r="H1016" s="337" t="s">
        <v>1538</v>
      </c>
    </row>
    <row r="1017" spans="1:8" x14ac:dyDescent="0.3">
      <c r="A1017" s="109"/>
      <c r="B1017" s="340"/>
      <c r="C1017" s="338" t="s">
        <v>1538</v>
      </c>
      <c r="D1017" t="s">
        <v>1538</v>
      </c>
      <c r="E1017" s="337" t="s">
        <v>1538</v>
      </c>
      <c r="G1017" s="337" t="s">
        <v>1538</v>
      </c>
      <c r="H1017" s="337" t="s">
        <v>1538</v>
      </c>
    </row>
    <row r="1018" spans="1:8" x14ac:dyDescent="0.3">
      <c r="A1018" s="109"/>
      <c r="C1018" s="338" t="s">
        <v>1538</v>
      </c>
      <c r="D1018" t="s">
        <v>1538</v>
      </c>
      <c r="E1018" s="337" t="s">
        <v>1538</v>
      </c>
      <c r="G1018" s="337" t="s">
        <v>1538</v>
      </c>
      <c r="H1018" s="337" t="s">
        <v>1538</v>
      </c>
    </row>
    <row r="1019" spans="1:8" x14ac:dyDescent="0.3">
      <c r="A1019" s="109"/>
      <c r="C1019" s="338" t="s">
        <v>1538</v>
      </c>
      <c r="D1019" t="s">
        <v>1538</v>
      </c>
      <c r="E1019" s="337" t="s">
        <v>1538</v>
      </c>
      <c r="G1019" s="337" t="s">
        <v>1538</v>
      </c>
      <c r="H1019" s="337" t="s">
        <v>1538</v>
      </c>
    </row>
    <row r="1020" spans="1:8" x14ac:dyDescent="0.3">
      <c r="A1020" s="109"/>
      <c r="C1020" s="338" t="s">
        <v>1538</v>
      </c>
      <c r="D1020" t="s">
        <v>1538</v>
      </c>
      <c r="E1020" s="337" t="s">
        <v>1538</v>
      </c>
      <c r="G1020" s="337" t="s">
        <v>1538</v>
      </c>
      <c r="H1020" s="337" t="s">
        <v>1538</v>
      </c>
    </row>
    <row r="1021" spans="1:8" x14ac:dyDescent="0.3">
      <c r="A1021" s="109"/>
      <c r="C1021" s="338" t="s">
        <v>1538</v>
      </c>
      <c r="D1021" t="s">
        <v>1538</v>
      </c>
      <c r="E1021" s="337" t="s">
        <v>1538</v>
      </c>
      <c r="G1021" s="337" t="s">
        <v>1538</v>
      </c>
      <c r="H1021" s="337" t="s">
        <v>1538</v>
      </c>
    </row>
    <row r="1022" spans="1:8" x14ac:dyDescent="0.3">
      <c r="A1022" s="109"/>
      <c r="B1022" s="338"/>
      <c r="C1022" s="338" t="s">
        <v>1538</v>
      </c>
      <c r="D1022" t="s">
        <v>1538</v>
      </c>
      <c r="E1022" s="337" t="s">
        <v>1538</v>
      </c>
      <c r="G1022" s="337" t="s">
        <v>1538</v>
      </c>
      <c r="H1022" s="337" t="s">
        <v>1538</v>
      </c>
    </row>
    <row r="1023" spans="1:8" x14ac:dyDescent="0.3">
      <c r="A1023" s="109"/>
      <c r="B1023" s="338"/>
      <c r="C1023" s="338" t="s">
        <v>1538</v>
      </c>
      <c r="D1023" t="s">
        <v>1538</v>
      </c>
      <c r="E1023" s="337" t="s">
        <v>1538</v>
      </c>
      <c r="G1023" s="337" t="s">
        <v>1538</v>
      </c>
      <c r="H1023" s="337" t="s">
        <v>1538</v>
      </c>
    </row>
    <row r="1024" spans="1:8" x14ac:dyDescent="0.3">
      <c r="A1024" s="109"/>
      <c r="B1024" s="338"/>
      <c r="C1024" s="338" t="s">
        <v>1538</v>
      </c>
      <c r="D1024" t="s">
        <v>1538</v>
      </c>
      <c r="E1024" s="337" t="s">
        <v>1538</v>
      </c>
      <c r="G1024" s="337" t="s">
        <v>1538</v>
      </c>
      <c r="H1024" s="337" t="s">
        <v>1538</v>
      </c>
    </row>
    <row r="1025" spans="1:8" x14ac:dyDescent="0.3">
      <c r="A1025" s="109"/>
      <c r="B1025" s="338"/>
      <c r="C1025" s="338" t="s">
        <v>1538</v>
      </c>
      <c r="D1025" t="s">
        <v>1538</v>
      </c>
      <c r="E1025" s="337" t="s">
        <v>1538</v>
      </c>
      <c r="G1025" s="337" t="s">
        <v>1538</v>
      </c>
      <c r="H1025" s="337" t="s">
        <v>1538</v>
      </c>
    </row>
    <row r="1026" spans="1:8" x14ac:dyDescent="0.3">
      <c r="A1026" s="109"/>
      <c r="B1026" s="338"/>
      <c r="C1026" s="338" t="s">
        <v>1538</v>
      </c>
      <c r="D1026" t="s">
        <v>1538</v>
      </c>
      <c r="E1026" s="337" t="s">
        <v>1538</v>
      </c>
      <c r="G1026" s="337" t="s">
        <v>1538</v>
      </c>
      <c r="H1026" s="337" t="s">
        <v>1538</v>
      </c>
    </row>
    <row r="1027" spans="1:8" x14ac:dyDescent="0.3">
      <c r="A1027" s="109"/>
      <c r="B1027" s="338"/>
      <c r="C1027" s="338" t="s">
        <v>1538</v>
      </c>
      <c r="D1027" t="s">
        <v>1538</v>
      </c>
      <c r="E1027" s="337" t="s">
        <v>1538</v>
      </c>
      <c r="G1027" s="337" t="s">
        <v>1538</v>
      </c>
      <c r="H1027" s="337" t="s">
        <v>1538</v>
      </c>
    </row>
    <row r="1028" spans="1:8" x14ac:dyDescent="0.3">
      <c r="A1028" s="109"/>
      <c r="B1028" s="338"/>
      <c r="C1028" s="338" t="s">
        <v>1538</v>
      </c>
      <c r="D1028" t="s">
        <v>1538</v>
      </c>
      <c r="E1028" s="337" t="s">
        <v>1538</v>
      </c>
      <c r="G1028" s="337" t="s">
        <v>1538</v>
      </c>
      <c r="H1028" s="337" t="s">
        <v>1538</v>
      </c>
    </row>
    <row r="1029" spans="1:8" x14ac:dyDescent="0.3">
      <c r="A1029" s="109"/>
      <c r="B1029" s="338"/>
      <c r="C1029" s="338" t="s">
        <v>1538</v>
      </c>
      <c r="D1029" t="s">
        <v>1538</v>
      </c>
      <c r="E1029" s="337" t="s">
        <v>1538</v>
      </c>
      <c r="G1029" s="337" t="s">
        <v>1538</v>
      </c>
      <c r="H1029" s="337" t="s">
        <v>1538</v>
      </c>
    </row>
    <row r="1030" spans="1:8" x14ac:dyDescent="0.3">
      <c r="A1030" s="109"/>
      <c r="B1030" s="338"/>
      <c r="C1030" s="338" t="s">
        <v>1538</v>
      </c>
      <c r="D1030" t="s">
        <v>1538</v>
      </c>
      <c r="E1030" s="337" t="s">
        <v>1538</v>
      </c>
      <c r="G1030" s="337" t="s">
        <v>1538</v>
      </c>
      <c r="H1030" s="337" t="s">
        <v>1538</v>
      </c>
    </row>
    <row r="1031" spans="1:8" x14ac:dyDescent="0.3">
      <c r="A1031" s="109"/>
      <c r="B1031" s="338"/>
      <c r="C1031" s="338" t="s">
        <v>1538</v>
      </c>
      <c r="D1031" t="s">
        <v>1538</v>
      </c>
      <c r="E1031" s="337" t="s">
        <v>1538</v>
      </c>
      <c r="G1031" s="337" t="s">
        <v>1538</v>
      </c>
      <c r="H1031" s="337" t="s">
        <v>1538</v>
      </c>
    </row>
    <row r="1032" spans="1:8" x14ac:dyDescent="0.3">
      <c r="A1032" s="109"/>
      <c r="B1032" s="338"/>
      <c r="C1032" s="338" t="s">
        <v>1538</v>
      </c>
      <c r="D1032" t="s">
        <v>1538</v>
      </c>
      <c r="E1032" s="337" t="s">
        <v>1538</v>
      </c>
      <c r="G1032" s="337" t="s">
        <v>1538</v>
      </c>
      <c r="H1032" s="337" t="s">
        <v>1538</v>
      </c>
    </row>
    <row r="1033" spans="1:8" x14ac:dyDescent="0.3">
      <c r="A1033" s="109"/>
      <c r="B1033" s="338"/>
      <c r="C1033" s="338" t="s">
        <v>1538</v>
      </c>
      <c r="D1033" t="s">
        <v>1538</v>
      </c>
      <c r="E1033" s="337" t="s">
        <v>1538</v>
      </c>
      <c r="G1033" s="337" t="s">
        <v>1538</v>
      </c>
      <c r="H1033" s="337" t="s">
        <v>1538</v>
      </c>
    </row>
    <row r="1034" spans="1:8" x14ac:dyDescent="0.3">
      <c r="A1034" s="109"/>
      <c r="B1034" s="338"/>
      <c r="C1034" s="338" t="s">
        <v>1538</v>
      </c>
      <c r="D1034" t="s">
        <v>1538</v>
      </c>
      <c r="E1034" s="337" t="s">
        <v>1538</v>
      </c>
      <c r="G1034" s="337" t="s">
        <v>1538</v>
      </c>
      <c r="H1034" s="337" t="s">
        <v>1538</v>
      </c>
    </row>
    <row r="1035" spans="1:8" x14ac:dyDescent="0.3">
      <c r="A1035" s="109"/>
      <c r="B1035" s="338"/>
      <c r="C1035" s="338" t="s">
        <v>1538</v>
      </c>
      <c r="D1035" t="s">
        <v>1538</v>
      </c>
      <c r="E1035" s="337" t="s">
        <v>1538</v>
      </c>
      <c r="G1035" s="337" t="s">
        <v>1538</v>
      </c>
      <c r="H1035" s="337" t="s">
        <v>1538</v>
      </c>
    </row>
    <row r="1036" spans="1:8" x14ac:dyDescent="0.3">
      <c r="A1036" s="109"/>
      <c r="B1036" s="338"/>
      <c r="C1036" s="338" t="s">
        <v>1538</v>
      </c>
      <c r="D1036" t="s">
        <v>1538</v>
      </c>
      <c r="E1036" s="337" t="s">
        <v>1538</v>
      </c>
      <c r="G1036" s="337" t="s">
        <v>1538</v>
      </c>
      <c r="H1036" s="337" t="s">
        <v>1538</v>
      </c>
    </row>
    <row r="1037" spans="1:8" x14ac:dyDescent="0.3">
      <c r="A1037" s="109"/>
      <c r="B1037" s="338"/>
      <c r="C1037" s="338" t="s">
        <v>1538</v>
      </c>
      <c r="D1037" t="s">
        <v>1538</v>
      </c>
      <c r="E1037" s="337" t="s">
        <v>1538</v>
      </c>
      <c r="G1037" s="337" t="s">
        <v>1538</v>
      </c>
      <c r="H1037" s="337" t="s">
        <v>1538</v>
      </c>
    </row>
    <row r="1038" spans="1:8" x14ac:dyDescent="0.3">
      <c r="A1038" s="109"/>
      <c r="B1038" s="338"/>
      <c r="C1038" s="338" t="s">
        <v>1538</v>
      </c>
      <c r="D1038" t="s">
        <v>1538</v>
      </c>
      <c r="E1038" s="337" t="s">
        <v>1538</v>
      </c>
      <c r="G1038" s="337" t="s">
        <v>1538</v>
      </c>
      <c r="H1038" s="337" t="s">
        <v>1538</v>
      </c>
    </row>
    <row r="1039" spans="1:8" x14ac:dyDescent="0.3">
      <c r="A1039" s="109"/>
      <c r="B1039" s="338"/>
      <c r="C1039" s="338" t="s">
        <v>1538</v>
      </c>
      <c r="D1039" t="s">
        <v>1538</v>
      </c>
      <c r="E1039" s="337" t="s">
        <v>1538</v>
      </c>
      <c r="G1039" s="337" t="s">
        <v>1538</v>
      </c>
      <c r="H1039" s="337" t="s">
        <v>1538</v>
      </c>
    </row>
    <row r="1040" spans="1:8" x14ac:dyDescent="0.3">
      <c r="A1040" s="109"/>
      <c r="B1040" s="338"/>
      <c r="C1040" s="338" t="s">
        <v>1538</v>
      </c>
      <c r="D1040" t="s">
        <v>1538</v>
      </c>
      <c r="E1040" s="337" t="s">
        <v>1538</v>
      </c>
      <c r="G1040" s="337" t="s">
        <v>1538</v>
      </c>
      <c r="H1040" s="337" t="s">
        <v>1538</v>
      </c>
    </row>
    <row r="1041" spans="1:8" x14ac:dyDescent="0.3">
      <c r="A1041" s="109"/>
      <c r="B1041" s="338"/>
      <c r="C1041" s="338" t="s">
        <v>1538</v>
      </c>
      <c r="D1041" t="s">
        <v>1538</v>
      </c>
      <c r="E1041" s="337" t="s">
        <v>1538</v>
      </c>
      <c r="G1041" s="337" t="s">
        <v>1538</v>
      </c>
      <c r="H1041" s="337" t="s">
        <v>1538</v>
      </c>
    </row>
    <row r="1042" spans="1:8" x14ac:dyDescent="0.3">
      <c r="A1042" s="109"/>
      <c r="B1042" s="338"/>
      <c r="C1042" s="338" t="s">
        <v>1538</v>
      </c>
      <c r="D1042" t="s">
        <v>1538</v>
      </c>
      <c r="E1042" s="337" t="s">
        <v>1538</v>
      </c>
      <c r="G1042" s="337" t="s">
        <v>1538</v>
      </c>
      <c r="H1042" s="337" t="s">
        <v>1538</v>
      </c>
    </row>
    <row r="1043" spans="1:8" x14ac:dyDescent="0.3">
      <c r="A1043" s="109"/>
      <c r="B1043" s="338"/>
      <c r="C1043" s="338" t="s">
        <v>1538</v>
      </c>
      <c r="D1043" t="s">
        <v>1538</v>
      </c>
      <c r="E1043" s="337" t="s">
        <v>1538</v>
      </c>
      <c r="G1043" s="337" t="s">
        <v>1538</v>
      </c>
      <c r="H1043" s="337" t="s">
        <v>1538</v>
      </c>
    </row>
    <row r="1044" spans="1:8" x14ac:dyDescent="0.3">
      <c r="A1044" s="109"/>
      <c r="B1044" s="338"/>
      <c r="C1044" s="338" t="s">
        <v>1538</v>
      </c>
      <c r="D1044" t="s">
        <v>1538</v>
      </c>
      <c r="E1044" s="337" t="s">
        <v>1538</v>
      </c>
      <c r="G1044" s="337" t="s">
        <v>1538</v>
      </c>
      <c r="H1044" s="337" t="s">
        <v>1538</v>
      </c>
    </row>
    <row r="1045" spans="1:8" x14ac:dyDescent="0.3">
      <c r="A1045" s="109"/>
      <c r="B1045" s="338"/>
      <c r="C1045" s="338" t="s">
        <v>1538</v>
      </c>
      <c r="D1045" t="s">
        <v>1538</v>
      </c>
      <c r="E1045" s="337" t="s">
        <v>1538</v>
      </c>
      <c r="G1045" s="337" t="s">
        <v>1538</v>
      </c>
      <c r="H1045" s="337" t="s">
        <v>1538</v>
      </c>
    </row>
    <row r="1046" spans="1:8" x14ac:dyDescent="0.3">
      <c r="A1046" s="109"/>
      <c r="B1046" s="338"/>
      <c r="C1046" s="338" t="s">
        <v>1538</v>
      </c>
      <c r="D1046" t="s">
        <v>1538</v>
      </c>
      <c r="E1046" s="337" t="s">
        <v>1538</v>
      </c>
      <c r="G1046" s="337" t="s">
        <v>1538</v>
      </c>
      <c r="H1046" s="337" t="s">
        <v>1538</v>
      </c>
    </row>
    <row r="1047" spans="1:8" x14ac:dyDescent="0.3">
      <c r="A1047" s="109"/>
      <c r="B1047" s="338"/>
      <c r="C1047" s="338" t="s">
        <v>1538</v>
      </c>
      <c r="D1047" t="s">
        <v>1538</v>
      </c>
      <c r="E1047" s="337" t="s">
        <v>1538</v>
      </c>
      <c r="G1047" s="337" t="s">
        <v>1538</v>
      </c>
      <c r="H1047" s="337" t="s">
        <v>1538</v>
      </c>
    </row>
    <row r="1048" spans="1:8" x14ac:dyDescent="0.3">
      <c r="A1048" s="109"/>
      <c r="B1048" s="338"/>
      <c r="C1048" s="338" t="s">
        <v>1538</v>
      </c>
      <c r="D1048" t="s">
        <v>1538</v>
      </c>
      <c r="E1048" s="337" t="s">
        <v>1538</v>
      </c>
      <c r="G1048" s="337" t="s">
        <v>1538</v>
      </c>
      <c r="H1048" s="337" t="s">
        <v>1538</v>
      </c>
    </row>
    <row r="1049" spans="1:8" x14ac:dyDescent="0.3">
      <c r="A1049" s="109"/>
      <c r="B1049" s="338"/>
      <c r="C1049" s="338" t="s">
        <v>1538</v>
      </c>
      <c r="D1049" t="s">
        <v>1538</v>
      </c>
      <c r="E1049" s="337" t="s">
        <v>1538</v>
      </c>
      <c r="G1049" s="337" t="s">
        <v>1538</v>
      </c>
      <c r="H1049" s="337" t="s">
        <v>1538</v>
      </c>
    </row>
    <row r="1050" spans="1:8" x14ac:dyDescent="0.3">
      <c r="A1050" s="109"/>
      <c r="B1050" s="338"/>
      <c r="C1050" s="338" t="s">
        <v>1538</v>
      </c>
      <c r="D1050" t="s">
        <v>1538</v>
      </c>
      <c r="E1050" s="337" t="s">
        <v>1538</v>
      </c>
      <c r="G1050" s="337" t="s">
        <v>1538</v>
      </c>
      <c r="H1050" s="337" t="s">
        <v>1538</v>
      </c>
    </row>
    <row r="1051" spans="1:8" x14ac:dyDescent="0.3">
      <c r="A1051" s="109"/>
      <c r="B1051" s="338"/>
      <c r="C1051" s="338" t="s">
        <v>1538</v>
      </c>
      <c r="D1051" t="s">
        <v>1538</v>
      </c>
      <c r="E1051" s="337" t="s">
        <v>1538</v>
      </c>
      <c r="G1051" s="337" t="s">
        <v>1538</v>
      </c>
      <c r="H1051" s="337" t="s">
        <v>1538</v>
      </c>
    </row>
    <row r="1052" spans="1:8" x14ac:dyDescent="0.3">
      <c r="A1052" s="109"/>
      <c r="B1052" s="338"/>
      <c r="C1052" s="338" t="s">
        <v>1538</v>
      </c>
      <c r="D1052" t="s">
        <v>1538</v>
      </c>
      <c r="E1052" s="337" t="s">
        <v>1538</v>
      </c>
      <c r="G1052" s="337" t="s">
        <v>1538</v>
      </c>
      <c r="H1052" s="337" t="s">
        <v>1538</v>
      </c>
    </row>
    <row r="1053" spans="1:8" x14ac:dyDescent="0.3">
      <c r="A1053" s="109"/>
      <c r="B1053" s="338"/>
      <c r="C1053" s="338" t="s">
        <v>1538</v>
      </c>
      <c r="D1053" t="s">
        <v>1538</v>
      </c>
      <c r="E1053" s="337" t="s">
        <v>1538</v>
      </c>
      <c r="G1053" s="337" t="s">
        <v>1538</v>
      </c>
      <c r="H1053" s="337" t="s">
        <v>1538</v>
      </c>
    </row>
    <row r="1054" spans="1:8" x14ac:dyDescent="0.3">
      <c r="A1054" s="109"/>
      <c r="B1054" s="338"/>
      <c r="C1054" s="338" t="s">
        <v>1538</v>
      </c>
      <c r="D1054" t="s">
        <v>1538</v>
      </c>
      <c r="E1054" s="337" t="s">
        <v>1538</v>
      </c>
      <c r="G1054" s="337" t="s">
        <v>1538</v>
      </c>
      <c r="H1054" s="337" t="s">
        <v>1538</v>
      </c>
    </row>
    <row r="1055" spans="1:8" x14ac:dyDescent="0.3">
      <c r="A1055" s="109"/>
      <c r="B1055" s="340"/>
      <c r="C1055" s="338" t="s">
        <v>1538</v>
      </c>
      <c r="D1055" t="s">
        <v>1538</v>
      </c>
      <c r="E1055" s="337" t="s">
        <v>1538</v>
      </c>
      <c r="G1055" s="337" t="s">
        <v>1538</v>
      </c>
      <c r="H1055" s="337" t="s">
        <v>1538</v>
      </c>
    </row>
    <row r="1056" spans="1:8" x14ac:dyDescent="0.3">
      <c r="A1056" s="109"/>
      <c r="C1056" s="338" t="s">
        <v>1538</v>
      </c>
      <c r="D1056" t="s">
        <v>1538</v>
      </c>
      <c r="E1056" s="337" t="s">
        <v>1538</v>
      </c>
      <c r="G1056" s="337" t="s">
        <v>1538</v>
      </c>
      <c r="H1056" s="337" t="s">
        <v>1538</v>
      </c>
    </row>
    <row r="1057" spans="1:8" x14ac:dyDescent="0.3">
      <c r="A1057" s="109"/>
      <c r="C1057" s="338" t="s">
        <v>1538</v>
      </c>
      <c r="D1057" t="s">
        <v>1538</v>
      </c>
      <c r="E1057" s="337" t="s">
        <v>1538</v>
      </c>
      <c r="G1057" s="337" t="s">
        <v>1538</v>
      </c>
      <c r="H1057" s="337" t="s">
        <v>1538</v>
      </c>
    </row>
    <row r="1058" spans="1:8" x14ac:dyDescent="0.3">
      <c r="A1058" s="109"/>
      <c r="C1058" s="338" t="s">
        <v>1538</v>
      </c>
      <c r="D1058" t="s">
        <v>1538</v>
      </c>
      <c r="E1058" s="337" t="s">
        <v>1538</v>
      </c>
      <c r="G1058" s="337" t="s">
        <v>1538</v>
      </c>
      <c r="H1058" s="337" t="s">
        <v>1538</v>
      </c>
    </row>
    <row r="1059" spans="1:8" x14ac:dyDescent="0.3">
      <c r="A1059" s="109"/>
      <c r="C1059" s="338" t="s">
        <v>1538</v>
      </c>
      <c r="D1059" t="s">
        <v>1538</v>
      </c>
      <c r="E1059" s="337" t="s">
        <v>1538</v>
      </c>
      <c r="G1059" s="337" t="s">
        <v>1538</v>
      </c>
      <c r="H1059" s="337" t="s">
        <v>1538</v>
      </c>
    </row>
    <row r="1060" spans="1:8" x14ac:dyDescent="0.3">
      <c r="A1060" s="109"/>
      <c r="B1060" s="338"/>
      <c r="C1060" s="338" t="s">
        <v>1538</v>
      </c>
      <c r="D1060" t="s">
        <v>1538</v>
      </c>
      <c r="E1060" s="337" t="s">
        <v>1538</v>
      </c>
      <c r="G1060" s="337" t="s">
        <v>1538</v>
      </c>
      <c r="H1060" s="337" t="s">
        <v>1538</v>
      </c>
    </row>
    <row r="1061" spans="1:8" x14ac:dyDescent="0.3">
      <c r="A1061" s="109"/>
      <c r="B1061" s="338"/>
      <c r="C1061" s="338" t="s">
        <v>1538</v>
      </c>
      <c r="D1061" t="s">
        <v>1538</v>
      </c>
      <c r="E1061" s="337" t="s">
        <v>1538</v>
      </c>
      <c r="G1061" s="337" t="s">
        <v>1538</v>
      </c>
      <c r="H1061" s="337" t="s">
        <v>1538</v>
      </c>
    </row>
    <row r="1062" spans="1:8" x14ac:dyDescent="0.3">
      <c r="A1062" s="109"/>
      <c r="B1062" s="338"/>
      <c r="C1062" s="338" t="s">
        <v>1538</v>
      </c>
      <c r="D1062" t="s">
        <v>1538</v>
      </c>
      <c r="E1062" s="337" t="s">
        <v>1538</v>
      </c>
      <c r="G1062" s="337" t="s">
        <v>1538</v>
      </c>
      <c r="H1062" s="337" t="s">
        <v>1538</v>
      </c>
    </row>
    <row r="1063" spans="1:8" x14ac:dyDescent="0.3">
      <c r="A1063" s="109"/>
      <c r="B1063" s="338"/>
      <c r="C1063" s="338" t="s">
        <v>1538</v>
      </c>
      <c r="D1063" t="s">
        <v>1538</v>
      </c>
      <c r="E1063" s="337" t="s">
        <v>1538</v>
      </c>
      <c r="G1063" s="337" t="s">
        <v>1538</v>
      </c>
      <c r="H1063" s="337" t="s">
        <v>1538</v>
      </c>
    </row>
    <row r="1064" spans="1:8" x14ac:dyDescent="0.3">
      <c r="A1064" s="109"/>
      <c r="B1064" s="338"/>
      <c r="C1064" s="338" t="s">
        <v>1538</v>
      </c>
      <c r="D1064" t="s">
        <v>1538</v>
      </c>
      <c r="E1064" s="337" t="s">
        <v>1538</v>
      </c>
      <c r="G1064" s="337" t="s">
        <v>1538</v>
      </c>
      <c r="H1064" s="337" t="s">
        <v>1538</v>
      </c>
    </row>
    <row r="1065" spans="1:8" x14ac:dyDescent="0.3">
      <c r="A1065" s="109"/>
      <c r="B1065" s="338"/>
      <c r="C1065" s="338" t="s">
        <v>1538</v>
      </c>
      <c r="D1065" t="s">
        <v>1538</v>
      </c>
      <c r="E1065" s="337" t="s">
        <v>1538</v>
      </c>
      <c r="G1065" s="337" t="s">
        <v>1538</v>
      </c>
      <c r="H1065" s="337" t="s">
        <v>1538</v>
      </c>
    </row>
    <row r="1066" spans="1:8" x14ac:dyDescent="0.3">
      <c r="A1066" s="109"/>
      <c r="B1066" s="338"/>
      <c r="C1066" s="338" t="s">
        <v>1538</v>
      </c>
      <c r="D1066" t="s">
        <v>1538</v>
      </c>
      <c r="E1066" s="337" t="s">
        <v>1538</v>
      </c>
      <c r="G1066" s="337" t="s">
        <v>1538</v>
      </c>
      <c r="H1066" s="337" t="s">
        <v>1538</v>
      </c>
    </row>
    <row r="1067" spans="1:8" x14ac:dyDescent="0.3">
      <c r="A1067" s="109"/>
      <c r="B1067" s="338"/>
      <c r="C1067" s="338" t="s">
        <v>1538</v>
      </c>
      <c r="D1067" t="s">
        <v>1538</v>
      </c>
      <c r="E1067" s="337" t="s">
        <v>1538</v>
      </c>
      <c r="G1067" s="337" t="s">
        <v>1538</v>
      </c>
      <c r="H1067" s="337" t="s">
        <v>1538</v>
      </c>
    </row>
    <row r="1068" spans="1:8" x14ac:dyDescent="0.3">
      <c r="A1068" s="109"/>
      <c r="B1068" s="338"/>
      <c r="C1068" s="338" t="s">
        <v>1538</v>
      </c>
      <c r="D1068" t="s">
        <v>1538</v>
      </c>
      <c r="E1068" s="337" t="s">
        <v>1538</v>
      </c>
      <c r="G1068" s="337" t="s">
        <v>1538</v>
      </c>
      <c r="H1068" s="337" t="s">
        <v>1538</v>
      </c>
    </row>
    <row r="1069" spans="1:8" x14ac:dyDescent="0.3">
      <c r="A1069" s="109"/>
      <c r="B1069" s="338"/>
      <c r="C1069" s="338" t="s">
        <v>1538</v>
      </c>
      <c r="D1069" t="s">
        <v>1538</v>
      </c>
      <c r="E1069" s="337" t="s">
        <v>1538</v>
      </c>
      <c r="G1069" s="337" t="s">
        <v>1538</v>
      </c>
      <c r="H1069" s="337" t="s">
        <v>1538</v>
      </c>
    </row>
    <row r="1070" spans="1:8" x14ac:dyDescent="0.3">
      <c r="A1070" s="109"/>
      <c r="B1070" s="338"/>
      <c r="C1070" s="338" t="s">
        <v>1538</v>
      </c>
      <c r="D1070" t="s">
        <v>1538</v>
      </c>
      <c r="E1070" s="337" t="s">
        <v>1538</v>
      </c>
      <c r="G1070" s="337" t="s">
        <v>1538</v>
      </c>
      <c r="H1070" s="337" t="s">
        <v>1538</v>
      </c>
    </row>
    <row r="1071" spans="1:8" x14ac:dyDescent="0.3">
      <c r="A1071" s="109"/>
      <c r="B1071" s="338"/>
      <c r="C1071" s="338" t="s">
        <v>1538</v>
      </c>
      <c r="D1071" t="s">
        <v>1538</v>
      </c>
      <c r="E1071" s="337" t="s">
        <v>1538</v>
      </c>
      <c r="G1071" s="337" t="s">
        <v>1538</v>
      </c>
      <c r="H1071" s="337" t="s">
        <v>1538</v>
      </c>
    </row>
    <row r="1072" spans="1:8" x14ac:dyDescent="0.3">
      <c r="A1072" s="109"/>
      <c r="B1072" s="338"/>
      <c r="C1072" s="338" t="s">
        <v>1538</v>
      </c>
      <c r="D1072" t="s">
        <v>1538</v>
      </c>
      <c r="E1072" s="337" t="s">
        <v>1538</v>
      </c>
      <c r="G1072" s="337" t="s">
        <v>1538</v>
      </c>
      <c r="H1072" s="337" t="s">
        <v>1538</v>
      </c>
    </row>
    <row r="1073" spans="1:8" x14ac:dyDescent="0.3">
      <c r="A1073" s="109"/>
      <c r="B1073" s="338"/>
      <c r="C1073" s="338" t="s">
        <v>1538</v>
      </c>
      <c r="D1073" t="s">
        <v>1538</v>
      </c>
      <c r="E1073" s="337" t="s">
        <v>1538</v>
      </c>
      <c r="G1073" s="337" t="s">
        <v>1538</v>
      </c>
      <c r="H1073" s="337" t="s">
        <v>1538</v>
      </c>
    </row>
    <row r="1074" spans="1:8" x14ac:dyDescent="0.3">
      <c r="A1074" s="109"/>
      <c r="B1074" s="338"/>
      <c r="C1074" s="338" t="s">
        <v>1538</v>
      </c>
      <c r="D1074" t="s">
        <v>1538</v>
      </c>
      <c r="E1074" s="337" t="s">
        <v>1538</v>
      </c>
      <c r="G1074" s="337" t="s">
        <v>1538</v>
      </c>
      <c r="H1074" s="337" t="s">
        <v>1538</v>
      </c>
    </row>
    <row r="1075" spans="1:8" x14ac:dyDescent="0.3">
      <c r="A1075" s="109"/>
      <c r="B1075" s="338"/>
      <c r="C1075" s="338" t="s">
        <v>1538</v>
      </c>
      <c r="D1075" t="s">
        <v>1538</v>
      </c>
      <c r="E1075" s="337" t="s">
        <v>1538</v>
      </c>
      <c r="G1075" s="337" t="s">
        <v>1538</v>
      </c>
      <c r="H1075" s="337" t="s">
        <v>1538</v>
      </c>
    </row>
    <row r="1076" spans="1:8" x14ac:dyDescent="0.3">
      <c r="A1076" s="109"/>
      <c r="B1076" s="338"/>
      <c r="C1076" s="338" t="s">
        <v>1538</v>
      </c>
      <c r="D1076" t="s">
        <v>1538</v>
      </c>
      <c r="E1076" s="337" t="s">
        <v>1538</v>
      </c>
      <c r="G1076" s="337" t="s">
        <v>1538</v>
      </c>
      <c r="H1076" s="337" t="s">
        <v>1538</v>
      </c>
    </row>
    <row r="1077" spans="1:8" x14ac:dyDescent="0.3">
      <c r="A1077" s="109"/>
      <c r="B1077" s="338"/>
      <c r="C1077" s="338" t="s">
        <v>1538</v>
      </c>
      <c r="D1077" t="s">
        <v>1538</v>
      </c>
      <c r="E1077" s="337" t="s">
        <v>1538</v>
      </c>
      <c r="G1077" s="337" t="s">
        <v>1538</v>
      </c>
      <c r="H1077" s="337" t="s">
        <v>1538</v>
      </c>
    </row>
    <row r="1078" spans="1:8" x14ac:dyDescent="0.3">
      <c r="A1078" s="109"/>
      <c r="B1078" s="338"/>
      <c r="C1078" s="338" t="s">
        <v>1538</v>
      </c>
      <c r="D1078" t="s">
        <v>1538</v>
      </c>
      <c r="E1078" s="337" t="s">
        <v>1538</v>
      </c>
      <c r="G1078" s="337" t="s">
        <v>1538</v>
      </c>
      <c r="H1078" s="337" t="s">
        <v>1538</v>
      </c>
    </row>
    <row r="1079" spans="1:8" x14ac:dyDescent="0.3">
      <c r="A1079" s="109"/>
      <c r="B1079" s="340"/>
      <c r="C1079" s="338" t="s">
        <v>1538</v>
      </c>
      <c r="D1079" t="s">
        <v>1538</v>
      </c>
      <c r="E1079" s="337" t="s">
        <v>1538</v>
      </c>
      <c r="G1079" s="337" t="s">
        <v>1538</v>
      </c>
      <c r="H1079" s="337" t="s">
        <v>1538</v>
      </c>
    </row>
    <row r="1080" spans="1:8" x14ac:dyDescent="0.3">
      <c r="A1080" s="109"/>
      <c r="C1080" s="338" t="s">
        <v>1538</v>
      </c>
      <c r="D1080" t="s">
        <v>1538</v>
      </c>
      <c r="E1080" s="337" t="s">
        <v>1538</v>
      </c>
      <c r="G1080" s="337" t="s">
        <v>1538</v>
      </c>
      <c r="H1080" s="337" t="s">
        <v>1538</v>
      </c>
    </row>
    <row r="1081" spans="1:8" x14ac:dyDescent="0.3">
      <c r="A1081" s="109"/>
      <c r="C1081" s="338" t="s">
        <v>1538</v>
      </c>
      <c r="D1081" t="s">
        <v>1538</v>
      </c>
      <c r="E1081" s="337" t="s">
        <v>1538</v>
      </c>
      <c r="G1081" s="337" t="s">
        <v>1538</v>
      </c>
      <c r="H1081" s="337" t="s">
        <v>1538</v>
      </c>
    </row>
    <row r="1082" spans="1:8" x14ac:dyDescent="0.3">
      <c r="A1082" s="109"/>
      <c r="C1082" s="338" t="s">
        <v>1538</v>
      </c>
      <c r="D1082" t="s">
        <v>1538</v>
      </c>
      <c r="E1082" s="337" t="s">
        <v>1538</v>
      </c>
      <c r="G1082" s="337" t="s">
        <v>1538</v>
      </c>
      <c r="H1082" s="337" t="s">
        <v>1538</v>
      </c>
    </row>
    <row r="1083" spans="1:8" x14ac:dyDescent="0.3">
      <c r="A1083" s="109"/>
      <c r="B1083" s="338"/>
      <c r="C1083" s="338" t="s">
        <v>1538</v>
      </c>
      <c r="D1083" t="s">
        <v>1538</v>
      </c>
      <c r="E1083" s="337" t="s">
        <v>1538</v>
      </c>
      <c r="G1083" s="337" t="s">
        <v>1538</v>
      </c>
      <c r="H1083" s="337" t="s">
        <v>1538</v>
      </c>
    </row>
    <row r="1084" spans="1:8" x14ac:dyDescent="0.3">
      <c r="A1084" s="109"/>
      <c r="B1084" s="338"/>
      <c r="C1084" s="338" t="s">
        <v>1538</v>
      </c>
      <c r="D1084" t="s">
        <v>1538</v>
      </c>
      <c r="E1084" s="337" t="s">
        <v>1538</v>
      </c>
      <c r="G1084" s="337" t="s">
        <v>1538</v>
      </c>
      <c r="H1084" s="337" t="s">
        <v>1538</v>
      </c>
    </row>
    <row r="1085" spans="1:8" x14ac:dyDescent="0.3">
      <c r="A1085" s="109"/>
      <c r="B1085" s="338"/>
      <c r="C1085" s="338" t="s">
        <v>1538</v>
      </c>
      <c r="D1085" t="s">
        <v>1538</v>
      </c>
      <c r="E1085" s="337" t="s">
        <v>1538</v>
      </c>
      <c r="G1085" s="337" t="s">
        <v>1538</v>
      </c>
      <c r="H1085" s="337" t="s">
        <v>1538</v>
      </c>
    </row>
    <row r="1086" spans="1:8" x14ac:dyDescent="0.3">
      <c r="A1086" s="109"/>
      <c r="B1086" s="338"/>
      <c r="C1086" s="338" t="s">
        <v>1538</v>
      </c>
      <c r="D1086" t="s">
        <v>1538</v>
      </c>
      <c r="E1086" s="337" t="s">
        <v>1538</v>
      </c>
      <c r="G1086" s="337" t="s">
        <v>1538</v>
      </c>
      <c r="H1086" s="337" t="s">
        <v>1538</v>
      </c>
    </row>
    <row r="1087" spans="1:8" x14ac:dyDescent="0.3">
      <c r="A1087" s="109"/>
      <c r="B1087" s="340"/>
      <c r="C1087" s="338" t="s">
        <v>1538</v>
      </c>
      <c r="D1087" t="s">
        <v>1538</v>
      </c>
      <c r="E1087" s="337" t="s">
        <v>1538</v>
      </c>
      <c r="G1087" s="337" t="s">
        <v>1538</v>
      </c>
      <c r="H1087" s="337" t="s">
        <v>1538</v>
      </c>
    </row>
    <row r="1088" spans="1:8" x14ac:dyDescent="0.3">
      <c r="A1088" s="109"/>
      <c r="C1088" s="338" t="s">
        <v>1538</v>
      </c>
      <c r="D1088" t="s">
        <v>1538</v>
      </c>
      <c r="E1088" s="337" t="s">
        <v>1538</v>
      </c>
      <c r="G1088" s="337" t="s">
        <v>1538</v>
      </c>
      <c r="H1088" s="337" t="s">
        <v>1538</v>
      </c>
    </row>
    <row r="1089" spans="1:8" x14ac:dyDescent="0.3">
      <c r="A1089" s="109"/>
      <c r="C1089" s="338" t="s">
        <v>1538</v>
      </c>
      <c r="D1089" t="s">
        <v>1538</v>
      </c>
      <c r="E1089" s="337" t="s">
        <v>1538</v>
      </c>
      <c r="G1089" s="337" t="s">
        <v>1538</v>
      </c>
      <c r="H1089" s="337" t="s">
        <v>1538</v>
      </c>
    </row>
    <row r="1090" spans="1:8" x14ac:dyDescent="0.3">
      <c r="A1090" s="109"/>
      <c r="C1090" s="338" t="s">
        <v>1538</v>
      </c>
      <c r="D1090" t="s">
        <v>1538</v>
      </c>
      <c r="E1090" s="337" t="s">
        <v>1538</v>
      </c>
      <c r="G1090" s="337" t="s">
        <v>1538</v>
      </c>
      <c r="H1090" s="337" t="s">
        <v>1538</v>
      </c>
    </row>
    <row r="1091" spans="1:8" x14ac:dyDescent="0.3">
      <c r="A1091" s="109"/>
      <c r="C1091" s="338" t="s">
        <v>1538</v>
      </c>
      <c r="D1091" t="s">
        <v>1538</v>
      </c>
      <c r="E1091" s="337" t="s">
        <v>1538</v>
      </c>
      <c r="G1091" s="337" t="s">
        <v>1538</v>
      </c>
      <c r="H1091" s="337" t="s">
        <v>1538</v>
      </c>
    </row>
    <row r="1092" spans="1:8" x14ac:dyDescent="0.3">
      <c r="A1092" s="109"/>
      <c r="C1092" s="338" t="s">
        <v>1538</v>
      </c>
      <c r="D1092" t="s">
        <v>1538</v>
      </c>
      <c r="E1092" s="337" t="s">
        <v>1538</v>
      </c>
      <c r="G1092" s="337" t="s">
        <v>1538</v>
      </c>
      <c r="H1092" s="337" t="s">
        <v>1538</v>
      </c>
    </row>
    <row r="1093" spans="1:8" x14ac:dyDescent="0.3">
      <c r="A1093" s="109"/>
      <c r="B1093" s="338"/>
      <c r="C1093" s="338" t="s">
        <v>1538</v>
      </c>
      <c r="D1093" t="s">
        <v>1538</v>
      </c>
      <c r="E1093" s="337" t="s">
        <v>1538</v>
      </c>
      <c r="G1093" s="337" t="s">
        <v>1538</v>
      </c>
      <c r="H1093" s="337" t="s">
        <v>1538</v>
      </c>
    </row>
    <row r="1094" spans="1:8" x14ac:dyDescent="0.3">
      <c r="A1094" s="109"/>
      <c r="B1094" s="338"/>
      <c r="C1094" s="338" t="s">
        <v>1538</v>
      </c>
      <c r="D1094" t="s">
        <v>1538</v>
      </c>
      <c r="E1094" s="337" t="s">
        <v>1538</v>
      </c>
      <c r="G1094" s="337" t="s">
        <v>1538</v>
      </c>
      <c r="H1094" s="337" t="s">
        <v>1538</v>
      </c>
    </row>
    <row r="1095" spans="1:8" x14ac:dyDescent="0.3">
      <c r="A1095" s="109"/>
      <c r="B1095" s="338"/>
      <c r="C1095" s="338" t="s">
        <v>1538</v>
      </c>
      <c r="D1095" t="s">
        <v>1538</v>
      </c>
      <c r="E1095" s="337" t="s">
        <v>1538</v>
      </c>
      <c r="G1095" s="337" t="s">
        <v>1538</v>
      </c>
      <c r="H1095" s="337" t="s">
        <v>1538</v>
      </c>
    </row>
    <row r="1096" spans="1:8" x14ac:dyDescent="0.3">
      <c r="A1096" s="109"/>
      <c r="B1096" s="338"/>
      <c r="C1096" s="338" t="s">
        <v>1538</v>
      </c>
      <c r="D1096" t="s">
        <v>1538</v>
      </c>
      <c r="E1096" s="337" t="s">
        <v>1538</v>
      </c>
      <c r="G1096" s="337" t="s">
        <v>1538</v>
      </c>
      <c r="H1096" s="337" t="s">
        <v>1538</v>
      </c>
    </row>
    <row r="1097" spans="1:8" x14ac:dyDescent="0.3">
      <c r="A1097" s="109"/>
      <c r="B1097" s="338"/>
      <c r="C1097" s="338" t="s">
        <v>1538</v>
      </c>
      <c r="D1097" t="s">
        <v>1538</v>
      </c>
      <c r="E1097" s="337" t="s">
        <v>1538</v>
      </c>
      <c r="G1097" s="337" t="s">
        <v>1538</v>
      </c>
      <c r="H1097" s="337" t="s">
        <v>1538</v>
      </c>
    </row>
    <row r="1098" spans="1:8" x14ac:dyDescent="0.3">
      <c r="A1098" s="109"/>
      <c r="B1098" s="338"/>
      <c r="C1098" s="338" t="s">
        <v>1538</v>
      </c>
      <c r="D1098" t="s">
        <v>1538</v>
      </c>
      <c r="E1098" s="337" t="s">
        <v>1538</v>
      </c>
      <c r="G1098" s="337" t="s">
        <v>1538</v>
      </c>
      <c r="H1098" s="337" t="s">
        <v>1538</v>
      </c>
    </row>
    <row r="1099" spans="1:8" x14ac:dyDescent="0.3">
      <c r="A1099" s="109"/>
      <c r="B1099" s="338"/>
      <c r="C1099" s="338" t="s">
        <v>1538</v>
      </c>
      <c r="D1099" t="s">
        <v>1538</v>
      </c>
      <c r="E1099" s="337" t="s">
        <v>1538</v>
      </c>
      <c r="G1099" s="337" t="s">
        <v>1538</v>
      </c>
      <c r="H1099" s="337" t="s">
        <v>1538</v>
      </c>
    </row>
    <row r="1100" spans="1:8" x14ac:dyDescent="0.3">
      <c r="A1100" s="109"/>
      <c r="B1100" s="338"/>
      <c r="C1100" s="338" t="s">
        <v>1538</v>
      </c>
      <c r="D1100" t="s">
        <v>1538</v>
      </c>
      <c r="E1100" s="337" t="s">
        <v>1538</v>
      </c>
      <c r="G1100" s="337" t="s">
        <v>1538</v>
      </c>
      <c r="H1100" s="337" t="s">
        <v>1538</v>
      </c>
    </row>
    <row r="1101" spans="1:8" x14ac:dyDescent="0.3">
      <c r="A1101" s="109"/>
      <c r="B1101" s="338"/>
      <c r="C1101" s="338" t="s">
        <v>1538</v>
      </c>
      <c r="D1101" t="s">
        <v>1538</v>
      </c>
      <c r="E1101" s="337" t="s">
        <v>1538</v>
      </c>
      <c r="G1101" s="337" t="s">
        <v>1538</v>
      </c>
      <c r="H1101" s="337" t="s">
        <v>1538</v>
      </c>
    </row>
    <row r="1102" spans="1:8" x14ac:dyDescent="0.3">
      <c r="A1102" s="109"/>
      <c r="B1102" s="338"/>
      <c r="C1102" s="338" t="s">
        <v>1538</v>
      </c>
      <c r="D1102" t="s">
        <v>1538</v>
      </c>
      <c r="E1102" s="337" t="s">
        <v>1538</v>
      </c>
      <c r="G1102" s="337" t="s">
        <v>1538</v>
      </c>
      <c r="H1102" s="337" t="s">
        <v>1538</v>
      </c>
    </row>
    <row r="1103" spans="1:8" x14ac:dyDescent="0.3">
      <c r="A1103" s="109"/>
      <c r="B1103" s="338"/>
      <c r="C1103" s="338" t="s">
        <v>1538</v>
      </c>
      <c r="D1103" t="s">
        <v>1538</v>
      </c>
      <c r="E1103" s="337" t="s">
        <v>1538</v>
      </c>
      <c r="G1103" s="337" t="s">
        <v>1538</v>
      </c>
      <c r="H1103" s="337" t="s">
        <v>1538</v>
      </c>
    </row>
    <row r="1104" spans="1:8" x14ac:dyDescent="0.3">
      <c r="A1104" s="109"/>
      <c r="B1104" s="338"/>
      <c r="C1104" s="338" t="s">
        <v>1538</v>
      </c>
      <c r="D1104" t="s">
        <v>1538</v>
      </c>
      <c r="E1104" s="337" t="s">
        <v>1538</v>
      </c>
      <c r="G1104" s="337" t="s">
        <v>1538</v>
      </c>
      <c r="H1104" s="337" t="s">
        <v>1538</v>
      </c>
    </row>
    <row r="1105" spans="1:8" x14ac:dyDescent="0.3">
      <c r="A1105" s="109"/>
      <c r="B1105" s="340"/>
      <c r="C1105" s="338" t="s">
        <v>1538</v>
      </c>
      <c r="D1105" t="s">
        <v>1538</v>
      </c>
      <c r="E1105" s="337" t="s">
        <v>1538</v>
      </c>
      <c r="G1105" s="337" t="s">
        <v>1538</v>
      </c>
      <c r="H1105" s="337" t="s">
        <v>1538</v>
      </c>
    </row>
    <row r="1106" spans="1:8" x14ac:dyDescent="0.3">
      <c r="A1106" s="109"/>
      <c r="C1106" s="338" t="s">
        <v>1538</v>
      </c>
      <c r="D1106" t="s">
        <v>1538</v>
      </c>
      <c r="E1106" s="337" t="s">
        <v>1538</v>
      </c>
      <c r="G1106" s="337" t="s">
        <v>1538</v>
      </c>
      <c r="H1106" s="337" t="s">
        <v>1538</v>
      </c>
    </row>
    <row r="1107" spans="1:8" x14ac:dyDescent="0.3">
      <c r="A1107" s="109"/>
      <c r="C1107" s="338" t="s">
        <v>1538</v>
      </c>
      <c r="D1107" t="s">
        <v>1538</v>
      </c>
      <c r="E1107" s="337" t="s">
        <v>1538</v>
      </c>
      <c r="G1107" s="337" t="s">
        <v>1538</v>
      </c>
      <c r="H1107" s="337" t="s">
        <v>1538</v>
      </c>
    </row>
    <row r="1108" spans="1:8" x14ac:dyDescent="0.3">
      <c r="A1108" s="109"/>
      <c r="C1108" s="338" t="s">
        <v>1538</v>
      </c>
      <c r="D1108" t="s">
        <v>1538</v>
      </c>
      <c r="E1108" s="337" t="s">
        <v>1538</v>
      </c>
      <c r="G1108" s="337" t="s">
        <v>1538</v>
      </c>
      <c r="H1108" s="337" t="s">
        <v>1538</v>
      </c>
    </row>
    <row r="1109" spans="1:8" x14ac:dyDescent="0.3">
      <c r="A1109" s="109"/>
      <c r="B1109" s="338"/>
      <c r="C1109" s="338" t="s">
        <v>1538</v>
      </c>
      <c r="D1109" t="s">
        <v>1538</v>
      </c>
      <c r="E1109" s="337" t="s">
        <v>1538</v>
      </c>
      <c r="G1109" s="337" t="s">
        <v>1538</v>
      </c>
      <c r="H1109" s="337" t="s">
        <v>1538</v>
      </c>
    </row>
    <row r="1110" spans="1:8" x14ac:dyDescent="0.3">
      <c r="A1110" s="109"/>
      <c r="B1110" s="338"/>
      <c r="C1110" s="338" t="s">
        <v>1538</v>
      </c>
      <c r="D1110" t="s">
        <v>1538</v>
      </c>
      <c r="E1110" s="337" t="s">
        <v>1538</v>
      </c>
      <c r="G1110" s="337" t="s">
        <v>1538</v>
      </c>
      <c r="H1110" s="337" t="s">
        <v>1538</v>
      </c>
    </row>
    <row r="1111" spans="1:8" x14ac:dyDescent="0.3">
      <c r="A1111" s="109"/>
      <c r="B1111" s="338"/>
      <c r="C1111" s="338" t="s">
        <v>1538</v>
      </c>
      <c r="D1111" t="s">
        <v>1538</v>
      </c>
      <c r="E1111" s="337" t="s">
        <v>1538</v>
      </c>
      <c r="G1111" s="337" t="s">
        <v>1538</v>
      </c>
      <c r="H1111" s="337" t="s">
        <v>1538</v>
      </c>
    </row>
    <row r="1112" spans="1:8" x14ac:dyDescent="0.3">
      <c r="A1112" s="109"/>
      <c r="B1112" s="338"/>
      <c r="C1112" s="338" t="s">
        <v>1538</v>
      </c>
      <c r="D1112" t="s">
        <v>1538</v>
      </c>
      <c r="E1112" s="337" t="s">
        <v>1538</v>
      </c>
      <c r="G1112" s="337" t="s">
        <v>1538</v>
      </c>
      <c r="H1112" s="337" t="s">
        <v>1538</v>
      </c>
    </row>
    <row r="1113" spans="1:8" x14ac:dyDescent="0.3">
      <c r="A1113" s="109"/>
      <c r="B1113" s="338"/>
      <c r="C1113" s="338" t="s">
        <v>1538</v>
      </c>
      <c r="D1113" t="s">
        <v>1538</v>
      </c>
      <c r="E1113" s="337" t="s">
        <v>1538</v>
      </c>
      <c r="G1113" s="337" t="s">
        <v>1538</v>
      </c>
      <c r="H1113" s="337" t="s">
        <v>1538</v>
      </c>
    </row>
    <row r="1114" spans="1:8" x14ac:dyDescent="0.3">
      <c r="A1114" s="109"/>
      <c r="B1114" s="338"/>
      <c r="C1114" s="338" t="s">
        <v>1538</v>
      </c>
      <c r="D1114" t="s">
        <v>1538</v>
      </c>
      <c r="E1114" s="337" t="s">
        <v>1538</v>
      </c>
      <c r="G1114" s="337" t="s">
        <v>1538</v>
      </c>
      <c r="H1114" s="337" t="s">
        <v>1538</v>
      </c>
    </row>
    <row r="1115" spans="1:8" x14ac:dyDescent="0.3">
      <c r="A1115" s="109"/>
      <c r="B1115" s="338"/>
      <c r="C1115" s="338" t="s">
        <v>1538</v>
      </c>
      <c r="D1115" t="s">
        <v>1538</v>
      </c>
      <c r="E1115" s="337" t="s">
        <v>1538</v>
      </c>
      <c r="G1115" s="337" t="s">
        <v>1538</v>
      </c>
      <c r="H1115" s="337" t="s">
        <v>1538</v>
      </c>
    </row>
    <row r="1116" spans="1:8" x14ac:dyDescent="0.3">
      <c r="A1116" s="109"/>
      <c r="B1116" s="338"/>
      <c r="C1116" s="338" t="s">
        <v>1538</v>
      </c>
      <c r="D1116" t="s">
        <v>1538</v>
      </c>
      <c r="E1116" s="337" t="s">
        <v>1538</v>
      </c>
      <c r="G1116" s="337" t="s">
        <v>1538</v>
      </c>
      <c r="H1116" s="337" t="s">
        <v>1538</v>
      </c>
    </row>
    <row r="1117" spans="1:8" x14ac:dyDescent="0.3">
      <c r="A1117" s="109"/>
      <c r="B1117" s="338"/>
      <c r="C1117" s="338" t="s">
        <v>1538</v>
      </c>
      <c r="D1117" t="s">
        <v>1538</v>
      </c>
      <c r="E1117" s="337" t="s">
        <v>1538</v>
      </c>
      <c r="G1117" s="337" t="s">
        <v>1538</v>
      </c>
      <c r="H1117" s="337" t="s">
        <v>1538</v>
      </c>
    </row>
    <row r="1118" spans="1:8" x14ac:dyDescent="0.3">
      <c r="A1118" s="109"/>
      <c r="B1118" s="338"/>
      <c r="C1118" s="338" t="s">
        <v>1538</v>
      </c>
      <c r="D1118" t="s">
        <v>1538</v>
      </c>
      <c r="E1118" s="337" t="s">
        <v>1538</v>
      </c>
      <c r="G1118" s="337" t="s">
        <v>1538</v>
      </c>
      <c r="H1118" s="337" t="s">
        <v>1538</v>
      </c>
    </row>
    <row r="1119" spans="1:8" x14ac:dyDescent="0.3">
      <c r="A1119" s="109"/>
      <c r="B1119" s="338"/>
      <c r="C1119" s="338" t="s">
        <v>1538</v>
      </c>
      <c r="D1119" t="s">
        <v>1538</v>
      </c>
      <c r="E1119" s="337" t="s">
        <v>1538</v>
      </c>
      <c r="G1119" s="337" t="s">
        <v>1538</v>
      </c>
      <c r="H1119" s="337" t="s">
        <v>1538</v>
      </c>
    </row>
    <row r="1120" spans="1:8" x14ac:dyDescent="0.3">
      <c r="A1120" s="109"/>
      <c r="B1120" s="338"/>
      <c r="C1120" s="338" t="s">
        <v>1538</v>
      </c>
      <c r="D1120" t="s">
        <v>1538</v>
      </c>
      <c r="E1120" s="337" t="s">
        <v>1538</v>
      </c>
      <c r="G1120" s="337" t="s">
        <v>1538</v>
      </c>
      <c r="H1120" s="337" t="s">
        <v>1538</v>
      </c>
    </row>
    <row r="1121" spans="1:8" x14ac:dyDescent="0.3">
      <c r="A1121" s="109"/>
      <c r="B1121" s="338"/>
      <c r="C1121" s="338" t="s">
        <v>1538</v>
      </c>
      <c r="D1121" t="s">
        <v>1538</v>
      </c>
      <c r="E1121" s="337" t="s">
        <v>1538</v>
      </c>
      <c r="G1121" s="337" t="s">
        <v>1538</v>
      </c>
      <c r="H1121" s="337" t="s">
        <v>1538</v>
      </c>
    </row>
    <row r="1122" spans="1:8" x14ac:dyDescent="0.3">
      <c r="A1122" s="109"/>
      <c r="B1122" s="338"/>
      <c r="C1122" s="338" t="s">
        <v>1538</v>
      </c>
      <c r="D1122" t="s">
        <v>1538</v>
      </c>
      <c r="E1122" s="337" t="s">
        <v>1538</v>
      </c>
      <c r="G1122" s="337" t="s">
        <v>1538</v>
      </c>
      <c r="H1122" s="337" t="s">
        <v>1538</v>
      </c>
    </row>
    <row r="1123" spans="1:8" x14ac:dyDescent="0.3">
      <c r="A1123" s="109"/>
      <c r="B1123" s="338"/>
      <c r="C1123" s="338" t="s">
        <v>1538</v>
      </c>
      <c r="D1123" t="s">
        <v>1538</v>
      </c>
      <c r="E1123" s="337" t="s">
        <v>1538</v>
      </c>
      <c r="G1123" s="337" t="s">
        <v>1538</v>
      </c>
      <c r="H1123" s="337" t="s">
        <v>1538</v>
      </c>
    </row>
    <row r="1124" spans="1:8" x14ac:dyDescent="0.3">
      <c r="A1124" s="109"/>
      <c r="B1124" s="338"/>
      <c r="C1124" s="338" t="s">
        <v>1538</v>
      </c>
      <c r="D1124" t="s">
        <v>1538</v>
      </c>
      <c r="E1124" s="337" t="s">
        <v>1538</v>
      </c>
      <c r="G1124" s="337" t="s">
        <v>1538</v>
      </c>
      <c r="H1124" s="337" t="s">
        <v>1538</v>
      </c>
    </row>
    <row r="1125" spans="1:8" x14ac:dyDescent="0.3">
      <c r="A1125" s="109"/>
      <c r="B1125" s="338"/>
      <c r="C1125" s="338" t="s">
        <v>1538</v>
      </c>
      <c r="D1125" t="s">
        <v>1538</v>
      </c>
      <c r="E1125" s="337" t="s">
        <v>1538</v>
      </c>
      <c r="G1125" s="337" t="s">
        <v>1538</v>
      </c>
      <c r="H1125" s="337" t="s">
        <v>1538</v>
      </c>
    </row>
    <row r="1126" spans="1:8" x14ac:dyDescent="0.3">
      <c r="A1126" s="109"/>
      <c r="B1126" s="338"/>
      <c r="C1126" s="338" t="s">
        <v>1538</v>
      </c>
      <c r="D1126" t="s">
        <v>1538</v>
      </c>
      <c r="E1126" s="337" t="s">
        <v>1538</v>
      </c>
      <c r="G1126" s="337" t="s">
        <v>1538</v>
      </c>
      <c r="H1126" s="337" t="s">
        <v>1538</v>
      </c>
    </row>
    <row r="1127" spans="1:8" x14ac:dyDescent="0.3">
      <c r="A1127" s="109"/>
      <c r="B1127" s="338"/>
      <c r="C1127" s="338" t="s">
        <v>1538</v>
      </c>
      <c r="D1127" t="s">
        <v>1538</v>
      </c>
      <c r="E1127" s="337" t="s">
        <v>1538</v>
      </c>
      <c r="G1127" s="337" t="s">
        <v>1538</v>
      </c>
      <c r="H1127" s="337" t="s">
        <v>1538</v>
      </c>
    </row>
    <row r="1128" spans="1:8" x14ac:dyDescent="0.3">
      <c r="A1128" s="109"/>
      <c r="B1128" s="338"/>
      <c r="C1128" s="338" t="s">
        <v>1538</v>
      </c>
      <c r="D1128" t="s">
        <v>1538</v>
      </c>
      <c r="E1128" s="337" t="s">
        <v>1538</v>
      </c>
      <c r="G1128" s="337" t="s">
        <v>1538</v>
      </c>
      <c r="H1128" s="337" t="s">
        <v>1538</v>
      </c>
    </row>
    <row r="1129" spans="1:8" x14ac:dyDescent="0.3">
      <c r="A1129" s="109"/>
      <c r="B1129" s="338"/>
      <c r="C1129" s="338" t="s">
        <v>1538</v>
      </c>
      <c r="D1129" t="s">
        <v>1538</v>
      </c>
      <c r="E1129" s="337" t="s">
        <v>1538</v>
      </c>
      <c r="G1129" s="337" t="s">
        <v>1538</v>
      </c>
      <c r="H1129" s="337" t="s">
        <v>1538</v>
      </c>
    </row>
    <row r="1130" spans="1:8" x14ac:dyDescent="0.3">
      <c r="A1130" s="109"/>
      <c r="B1130" s="338"/>
      <c r="C1130" s="338" t="s">
        <v>1538</v>
      </c>
      <c r="D1130" t="s">
        <v>1538</v>
      </c>
      <c r="E1130" s="337" t="s">
        <v>1538</v>
      </c>
      <c r="G1130" s="337" t="s">
        <v>1538</v>
      </c>
      <c r="H1130" s="337" t="s">
        <v>1538</v>
      </c>
    </row>
    <row r="1131" spans="1:8" x14ac:dyDescent="0.3">
      <c r="A1131" s="109"/>
      <c r="B1131" s="338"/>
      <c r="C1131" s="338" t="s">
        <v>1538</v>
      </c>
      <c r="D1131" t="s">
        <v>1538</v>
      </c>
      <c r="E1131" s="337" t="s">
        <v>1538</v>
      </c>
      <c r="G1131" s="337" t="s">
        <v>1538</v>
      </c>
      <c r="H1131" s="337" t="s">
        <v>1538</v>
      </c>
    </row>
    <row r="1132" spans="1:8" x14ac:dyDescent="0.3">
      <c r="A1132" s="109"/>
      <c r="B1132" s="338"/>
      <c r="C1132" s="338" t="s">
        <v>1538</v>
      </c>
      <c r="D1132" t="s">
        <v>1538</v>
      </c>
      <c r="E1132" s="337" t="s">
        <v>1538</v>
      </c>
      <c r="G1132" s="337" t="s">
        <v>1538</v>
      </c>
      <c r="H1132" s="337" t="s">
        <v>1538</v>
      </c>
    </row>
    <row r="1133" spans="1:8" x14ac:dyDescent="0.3">
      <c r="A1133" s="109"/>
      <c r="B1133" s="338"/>
      <c r="C1133" s="338" t="s">
        <v>1538</v>
      </c>
      <c r="D1133" t="s">
        <v>1538</v>
      </c>
      <c r="E1133" s="337" t="s">
        <v>1538</v>
      </c>
      <c r="G1133" s="337" t="s">
        <v>1538</v>
      </c>
      <c r="H1133" s="337" t="s">
        <v>1538</v>
      </c>
    </row>
    <row r="1134" spans="1:8" x14ac:dyDescent="0.3">
      <c r="A1134" s="109"/>
      <c r="B1134" s="338"/>
      <c r="C1134" s="338" t="s">
        <v>1538</v>
      </c>
      <c r="D1134" t="s">
        <v>1538</v>
      </c>
      <c r="E1134" s="337" t="s">
        <v>1538</v>
      </c>
      <c r="G1134" s="337" t="s">
        <v>1538</v>
      </c>
      <c r="H1134" s="337" t="s">
        <v>1538</v>
      </c>
    </row>
    <row r="1135" spans="1:8" x14ac:dyDescent="0.3">
      <c r="A1135" s="109"/>
      <c r="B1135" s="338"/>
      <c r="C1135" s="338" t="s">
        <v>1538</v>
      </c>
      <c r="D1135" t="s">
        <v>1538</v>
      </c>
      <c r="E1135" s="337" t="s">
        <v>1538</v>
      </c>
      <c r="G1135" s="337" t="s">
        <v>1538</v>
      </c>
      <c r="H1135" s="337" t="s">
        <v>1538</v>
      </c>
    </row>
    <row r="1136" spans="1:8" x14ac:dyDescent="0.3">
      <c r="A1136" s="109"/>
      <c r="B1136" s="340"/>
      <c r="C1136" s="338" t="s">
        <v>1538</v>
      </c>
      <c r="D1136" t="s">
        <v>1538</v>
      </c>
      <c r="E1136" s="337" t="s">
        <v>1538</v>
      </c>
      <c r="G1136" s="337" t="s">
        <v>1538</v>
      </c>
      <c r="H1136" s="337" t="s">
        <v>1538</v>
      </c>
    </row>
    <row r="1137" spans="1:8" x14ac:dyDescent="0.3">
      <c r="A1137" s="109"/>
      <c r="C1137" s="338" t="s">
        <v>1538</v>
      </c>
      <c r="D1137" t="s">
        <v>1538</v>
      </c>
      <c r="E1137" s="337" t="s">
        <v>1538</v>
      </c>
      <c r="G1137" s="337" t="s">
        <v>1538</v>
      </c>
      <c r="H1137" s="337" t="s">
        <v>1538</v>
      </c>
    </row>
    <row r="1138" spans="1:8" x14ac:dyDescent="0.3">
      <c r="A1138" s="109"/>
      <c r="C1138" s="338" t="s">
        <v>1538</v>
      </c>
      <c r="D1138" t="s">
        <v>1538</v>
      </c>
      <c r="E1138" s="337" t="s">
        <v>1538</v>
      </c>
      <c r="G1138" s="337" t="s">
        <v>1538</v>
      </c>
      <c r="H1138" s="337" t="s">
        <v>1538</v>
      </c>
    </row>
    <row r="1139" spans="1:8" x14ac:dyDescent="0.3">
      <c r="A1139" s="109"/>
      <c r="C1139" s="338" t="s">
        <v>1538</v>
      </c>
      <c r="D1139" t="s">
        <v>1538</v>
      </c>
      <c r="E1139" s="337" t="s">
        <v>1538</v>
      </c>
      <c r="G1139" s="337" t="s">
        <v>1538</v>
      </c>
      <c r="H1139" s="337" t="s">
        <v>1538</v>
      </c>
    </row>
    <row r="1140" spans="1:8" x14ac:dyDescent="0.3">
      <c r="A1140" s="109"/>
      <c r="C1140" s="338" t="s">
        <v>1538</v>
      </c>
      <c r="D1140" t="s">
        <v>1538</v>
      </c>
      <c r="E1140" s="337" t="s">
        <v>1538</v>
      </c>
      <c r="G1140" s="337" t="s">
        <v>1538</v>
      </c>
      <c r="H1140" s="337" t="s">
        <v>1538</v>
      </c>
    </row>
    <row r="1141" spans="1:8" x14ac:dyDescent="0.3">
      <c r="A1141" s="109"/>
      <c r="B1141" s="338"/>
      <c r="C1141" s="338" t="s">
        <v>1538</v>
      </c>
      <c r="D1141" t="s">
        <v>1538</v>
      </c>
      <c r="E1141" s="337" t="s">
        <v>1538</v>
      </c>
      <c r="G1141" s="337" t="s">
        <v>1538</v>
      </c>
      <c r="H1141" s="337" t="s">
        <v>1538</v>
      </c>
    </row>
    <row r="1142" spans="1:8" x14ac:dyDescent="0.3">
      <c r="A1142" s="109"/>
      <c r="B1142" s="338"/>
      <c r="C1142" s="338" t="s">
        <v>1538</v>
      </c>
      <c r="D1142" t="s">
        <v>1538</v>
      </c>
      <c r="E1142" s="337" t="s">
        <v>1538</v>
      </c>
      <c r="G1142" s="337" t="s">
        <v>1538</v>
      </c>
      <c r="H1142" s="337" t="s">
        <v>1538</v>
      </c>
    </row>
    <row r="1143" spans="1:8" x14ac:dyDescent="0.3">
      <c r="A1143" s="109"/>
      <c r="B1143" s="338"/>
      <c r="C1143" s="338" t="s">
        <v>1538</v>
      </c>
      <c r="D1143" t="s">
        <v>1538</v>
      </c>
      <c r="E1143" s="337" t="s">
        <v>1538</v>
      </c>
      <c r="G1143" s="337" t="s">
        <v>1538</v>
      </c>
      <c r="H1143" s="337" t="s">
        <v>1538</v>
      </c>
    </row>
    <row r="1144" spans="1:8" x14ac:dyDescent="0.3">
      <c r="A1144" s="109"/>
      <c r="B1144" s="338"/>
      <c r="C1144" s="338" t="s">
        <v>1538</v>
      </c>
      <c r="D1144" t="s">
        <v>1538</v>
      </c>
      <c r="E1144" s="337" t="s">
        <v>1538</v>
      </c>
      <c r="G1144" s="337" t="s">
        <v>1538</v>
      </c>
      <c r="H1144" s="337" t="s">
        <v>1538</v>
      </c>
    </row>
    <row r="1145" spans="1:8" x14ac:dyDescent="0.3">
      <c r="A1145" s="109"/>
      <c r="B1145" s="338"/>
      <c r="C1145" s="338" t="s">
        <v>1538</v>
      </c>
      <c r="D1145" t="s">
        <v>1538</v>
      </c>
      <c r="E1145" s="337" t="s">
        <v>1538</v>
      </c>
      <c r="G1145" s="337" t="s">
        <v>1538</v>
      </c>
      <c r="H1145" s="337" t="s">
        <v>1538</v>
      </c>
    </row>
    <row r="1146" spans="1:8" x14ac:dyDescent="0.3">
      <c r="A1146" s="109"/>
      <c r="B1146" s="338"/>
      <c r="C1146" s="338" t="s">
        <v>1538</v>
      </c>
      <c r="D1146" t="s">
        <v>1538</v>
      </c>
      <c r="E1146" s="337" t="s">
        <v>1538</v>
      </c>
      <c r="G1146" s="337" t="s">
        <v>1538</v>
      </c>
      <c r="H1146" s="337" t="s">
        <v>1538</v>
      </c>
    </row>
    <row r="1147" spans="1:8" x14ac:dyDescent="0.3">
      <c r="A1147" s="109"/>
      <c r="B1147" s="338"/>
      <c r="C1147" s="338" t="s">
        <v>1538</v>
      </c>
      <c r="D1147" t="s">
        <v>1538</v>
      </c>
      <c r="E1147" s="337" t="s">
        <v>1538</v>
      </c>
      <c r="G1147" s="337" t="s">
        <v>1538</v>
      </c>
      <c r="H1147" s="337" t="s">
        <v>1538</v>
      </c>
    </row>
    <row r="1148" spans="1:8" x14ac:dyDescent="0.3">
      <c r="A1148" s="109"/>
      <c r="B1148" s="338"/>
      <c r="C1148" s="338" t="s">
        <v>1538</v>
      </c>
      <c r="D1148" t="s">
        <v>1538</v>
      </c>
      <c r="E1148" s="337" t="s">
        <v>1538</v>
      </c>
      <c r="G1148" s="337" t="s">
        <v>1538</v>
      </c>
      <c r="H1148" s="337" t="s">
        <v>1538</v>
      </c>
    </row>
    <row r="1149" spans="1:8" x14ac:dyDescent="0.3">
      <c r="A1149" s="109"/>
      <c r="B1149" s="338"/>
      <c r="C1149" s="338" t="s">
        <v>1538</v>
      </c>
      <c r="D1149" t="s">
        <v>1538</v>
      </c>
      <c r="E1149" s="337" t="s">
        <v>1538</v>
      </c>
      <c r="G1149" s="337" t="s">
        <v>1538</v>
      </c>
      <c r="H1149" s="337" t="s">
        <v>1538</v>
      </c>
    </row>
    <row r="1150" spans="1:8" x14ac:dyDescent="0.3">
      <c r="A1150" s="109"/>
      <c r="B1150" s="338"/>
      <c r="C1150" s="338" t="s">
        <v>1538</v>
      </c>
      <c r="D1150" t="s">
        <v>1538</v>
      </c>
      <c r="E1150" s="337" t="s">
        <v>1538</v>
      </c>
      <c r="G1150" s="337" t="s">
        <v>1538</v>
      </c>
      <c r="H1150" s="337" t="s">
        <v>1538</v>
      </c>
    </row>
    <row r="1151" spans="1:8" x14ac:dyDescent="0.3">
      <c r="A1151" s="109"/>
      <c r="B1151" s="338"/>
      <c r="C1151" s="338" t="s">
        <v>1538</v>
      </c>
      <c r="D1151" t="s">
        <v>1538</v>
      </c>
      <c r="E1151" s="337" t="s">
        <v>1538</v>
      </c>
      <c r="G1151" s="337" t="s">
        <v>1538</v>
      </c>
      <c r="H1151" s="337" t="s">
        <v>1538</v>
      </c>
    </row>
    <row r="1152" spans="1:8" x14ac:dyDescent="0.3">
      <c r="A1152" s="109"/>
      <c r="B1152" s="338"/>
      <c r="C1152" s="338" t="s">
        <v>1538</v>
      </c>
      <c r="D1152" t="s">
        <v>1538</v>
      </c>
      <c r="E1152" s="337" t="s">
        <v>1538</v>
      </c>
      <c r="G1152" s="337" t="s">
        <v>1538</v>
      </c>
      <c r="H1152" s="337" t="s">
        <v>1538</v>
      </c>
    </row>
    <row r="1153" spans="1:8" x14ac:dyDescent="0.3">
      <c r="A1153" s="109"/>
      <c r="B1153" s="338"/>
      <c r="C1153" s="338" t="s">
        <v>1538</v>
      </c>
      <c r="D1153" t="s">
        <v>1538</v>
      </c>
      <c r="E1153" s="337" t="s">
        <v>1538</v>
      </c>
      <c r="G1153" s="337" t="s">
        <v>1538</v>
      </c>
      <c r="H1153" s="337" t="s">
        <v>1538</v>
      </c>
    </row>
    <row r="1154" spans="1:8" x14ac:dyDescent="0.3">
      <c r="A1154" s="109"/>
      <c r="B1154" s="338"/>
      <c r="C1154" s="338" t="s">
        <v>1538</v>
      </c>
      <c r="D1154" t="s">
        <v>1538</v>
      </c>
      <c r="E1154" s="337" t="s">
        <v>1538</v>
      </c>
      <c r="G1154" s="337" t="s">
        <v>1538</v>
      </c>
      <c r="H1154" s="337" t="s">
        <v>1538</v>
      </c>
    </row>
    <row r="1155" spans="1:8" x14ac:dyDescent="0.3">
      <c r="A1155" s="109"/>
      <c r="B1155" s="338"/>
      <c r="C1155" s="338" t="s">
        <v>1538</v>
      </c>
      <c r="D1155" t="s">
        <v>1538</v>
      </c>
      <c r="E1155" s="337" t="s">
        <v>1538</v>
      </c>
      <c r="G1155" s="337" t="s">
        <v>1538</v>
      </c>
      <c r="H1155" s="337" t="s">
        <v>1538</v>
      </c>
    </row>
    <row r="1156" spans="1:8" x14ac:dyDescent="0.3">
      <c r="A1156" s="109"/>
      <c r="B1156" s="338"/>
      <c r="C1156" s="338" t="s">
        <v>1538</v>
      </c>
      <c r="D1156" t="s">
        <v>1538</v>
      </c>
      <c r="E1156" s="337" t="s">
        <v>1538</v>
      </c>
      <c r="G1156" s="337" t="s">
        <v>1538</v>
      </c>
      <c r="H1156" s="337" t="s">
        <v>1538</v>
      </c>
    </row>
    <row r="1157" spans="1:8" x14ac:dyDescent="0.3">
      <c r="A1157" s="109"/>
      <c r="B1157" s="338"/>
      <c r="C1157" s="338" t="s">
        <v>1538</v>
      </c>
      <c r="D1157" t="s">
        <v>1538</v>
      </c>
      <c r="E1157" s="337" t="s">
        <v>1538</v>
      </c>
      <c r="G1157" s="337" t="s">
        <v>1538</v>
      </c>
      <c r="H1157" s="337" t="s">
        <v>1538</v>
      </c>
    </row>
    <row r="1158" spans="1:8" x14ac:dyDescent="0.3">
      <c r="A1158" s="109"/>
      <c r="B1158" s="338"/>
      <c r="C1158" s="338" t="s">
        <v>1538</v>
      </c>
      <c r="D1158" t="s">
        <v>1538</v>
      </c>
      <c r="E1158" s="337" t="s">
        <v>1538</v>
      </c>
      <c r="G1158" s="337" t="s">
        <v>1538</v>
      </c>
      <c r="H1158" s="337" t="s">
        <v>1538</v>
      </c>
    </row>
    <row r="1159" spans="1:8" x14ac:dyDescent="0.3">
      <c r="A1159" s="109"/>
      <c r="B1159" s="338"/>
      <c r="C1159" s="338" t="s">
        <v>1538</v>
      </c>
      <c r="D1159" t="s">
        <v>1538</v>
      </c>
      <c r="E1159" s="337" t="s">
        <v>1538</v>
      </c>
      <c r="G1159" s="337" t="s">
        <v>1538</v>
      </c>
      <c r="H1159" s="337" t="s">
        <v>1538</v>
      </c>
    </row>
    <row r="1160" spans="1:8" x14ac:dyDescent="0.3">
      <c r="A1160" s="109"/>
      <c r="B1160" s="338"/>
      <c r="C1160" s="338" t="s">
        <v>1538</v>
      </c>
      <c r="D1160" t="s">
        <v>1538</v>
      </c>
      <c r="E1160" s="337" t="s">
        <v>1538</v>
      </c>
      <c r="G1160" s="337" t="s">
        <v>1538</v>
      </c>
      <c r="H1160" s="337" t="s">
        <v>1538</v>
      </c>
    </row>
    <row r="1161" spans="1:8" x14ac:dyDescent="0.3">
      <c r="A1161" s="109"/>
      <c r="B1161" s="338"/>
      <c r="C1161" s="338" t="s">
        <v>1538</v>
      </c>
      <c r="D1161" t="s">
        <v>1538</v>
      </c>
      <c r="E1161" s="337" t="s">
        <v>1538</v>
      </c>
      <c r="G1161" s="337" t="s">
        <v>1538</v>
      </c>
      <c r="H1161" s="337" t="s">
        <v>1538</v>
      </c>
    </row>
    <row r="1162" spans="1:8" x14ac:dyDescent="0.3">
      <c r="A1162" s="109"/>
      <c r="B1162" s="338"/>
      <c r="C1162" s="338" t="s">
        <v>1538</v>
      </c>
      <c r="D1162" t="s">
        <v>1538</v>
      </c>
      <c r="E1162" s="337" t="s">
        <v>1538</v>
      </c>
      <c r="G1162" s="337" t="s">
        <v>1538</v>
      </c>
      <c r="H1162" s="337" t="s">
        <v>1538</v>
      </c>
    </row>
    <row r="1163" spans="1:8" x14ac:dyDescent="0.3">
      <c r="A1163" s="109"/>
      <c r="B1163" s="338"/>
      <c r="C1163" s="338" t="s">
        <v>1538</v>
      </c>
      <c r="D1163" t="s">
        <v>1538</v>
      </c>
      <c r="E1163" s="337" t="s">
        <v>1538</v>
      </c>
      <c r="G1163" s="337" t="s">
        <v>1538</v>
      </c>
      <c r="H1163" s="337" t="s">
        <v>1538</v>
      </c>
    </row>
    <row r="1164" spans="1:8" x14ac:dyDescent="0.3">
      <c r="A1164" s="109"/>
      <c r="B1164" s="338"/>
      <c r="C1164" s="338" t="s">
        <v>1538</v>
      </c>
      <c r="D1164" t="s">
        <v>1538</v>
      </c>
      <c r="E1164" s="337" t="s">
        <v>1538</v>
      </c>
      <c r="G1164" s="337" t="s">
        <v>1538</v>
      </c>
      <c r="H1164" s="337" t="s">
        <v>1538</v>
      </c>
    </row>
    <row r="1165" spans="1:8" x14ac:dyDescent="0.3">
      <c r="A1165" s="109"/>
      <c r="B1165" s="338"/>
      <c r="C1165" s="338" t="s">
        <v>1538</v>
      </c>
      <c r="D1165" t="s">
        <v>1538</v>
      </c>
      <c r="E1165" s="337" t="s">
        <v>1538</v>
      </c>
      <c r="G1165" s="337" t="s">
        <v>1538</v>
      </c>
      <c r="H1165" s="337" t="s">
        <v>1538</v>
      </c>
    </row>
    <row r="1166" spans="1:8" x14ac:dyDescent="0.3">
      <c r="A1166" s="109"/>
      <c r="B1166" s="338"/>
      <c r="C1166" s="338" t="s">
        <v>1538</v>
      </c>
      <c r="D1166" t="s">
        <v>1538</v>
      </c>
      <c r="E1166" s="337" t="s">
        <v>1538</v>
      </c>
      <c r="G1166" s="337" t="s">
        <v>1538</v>
      </c>
      <c r="H1166" s="337" t="s">
        <v>1538</v>
      </c>
    </row>
    <row r="1167" spans="1:8" x14ac:dyDescent="0.3">
      <c r="A1167" s="109"/>
      <c r="B1167" s="338"/>
      <c r="C1167" s="338" t="s">
        <v>1538</v>
      </c>
      <c r="D1167" t="s">
        <v>1538</v>
      </c>
      <c r="E1167" s="337" t="s">
        <v>1538</v>
      </c>
      <c r="G1167" s="337" t="s">
        <v>1538</v>
      </c>
      <c r="H1167" s="337" t="s">
        <v>1538</v>
      </c>
    </row>
    <row r="1168" spans="1:8" x14ac:dyDescent="0.3">
      <c r="A1168" s="109"/>
      <c r="B1168" s="338"/>
      <c r="C1168" s="338" t="s">
        <v>1538</v>
      </c>
      <c r="D1168" t="s">
        <v>1538</v>
      </c>
      <c r="E1168" s="337" t="s">
        <v>1538</v>
      </c>
      <c r="G1168" s="337" t="s">
        <v>1538</v>
      </c>
      <c r="H1168" s="337" t="s">
        <v>1538</v>
      </c>
    </row>
    <row r="1169" spans="1:8" x14ac:dyDescent="0.3">
      <c r="A1169" s="109"/>
      <c r="B1169" s="338"/>
      <c r="C1169" s="338" t="s">
        <v>1538</v>
      </c>
      <c r="D1169" t="s">
        <v>1538</v>
      </c>
      <c r="E1169" s="337" t="s">
        <v>1538</v>
      </c>
      <c r="G1169" s="337" t="s">
        <v>1538</v>
      </c>
      <c r="H1169" s="337" t="s">
        <v>1538</v>
      </c>
    </row>
    <row r="1170" spans="1:8" x14ac:dyDescent="0.3">
      <c r="A1170" s="109"/>
      <c r="B1170" s="338"/>
      <c r="C1170" s="338" t="s">
        <v>1538</v>
      </c>
      <c r="D1170" t="s">
        <v>1538</v>
      </c>
      <c r="E1170" s="337" t="s">
        <v>1538</v>
      </c>
      <c r="G1170" s="337" t="s">
        <v>1538</v>
      </c>
      <c r="H1170" s="337" t="s">
        <v>1538</v>
      </c>
    </row>
    <row r="1171" spans="1:8" x14ac:dyDescent="0.3">
      <c r="A1171" s="109"/>
      <c r="B1171" s="338"/>
      <c r="C1171" s="338" t="s">
        <v>1538</v>
      </c>
      <c r="D1171" t="s">
        <v>1538</v>
      </c>
      <c r="E1171" s="337" t="s">
        <v>1538</v>
      </c>
      <c r="G1171" s="337" t="s">
        <v>1538</v>
      </c>
      <c r="H1171" s="337" t="s">
        <v>1538</v>
      </c>
    </row>
    <row r="1172" spans="1:8" x14ac:dyDescent="0.3">
      <c r="A1172" s="109"/>
      <c r="B1172" s="338"/>
      <c r="C1172" s="338" t="s">
        <v>1538</v>
      </c>
      <c r="D1172" t="s">
        <v>1538</v>
      </c>
      <c r="E1172" s="337" t="s">
        <v>1538</v>
      </c>
      <c r="G1172" s="337" t="s">
        <v>1538</v>
      </c>
      <c r="H1172" s="337" t="s">
        <v>1538</v>
      </c>
    </row>
    <row r="1173" spans="1:8" x14ac:dyDescent="0.3">
      <c r="A1173" s="109"/>
      <c r="B1173" s="338"/>
      <c r="C1173" s="338" t="s">
        <v>1538</v>
      </c>
      <c r="D1173" t="s">
        <v>1538</v>
      </c>
      <c r="E1173" s="337" t="s">
        <v>1538</v>
      </c>
      <c r="G1173" s="337" t="s">
        <v>1538</v>
      </c>
      <c r="H1173" s="337" t="s">
        <v>1538</v>
      </c>
    </row>
    <row r="1174" spans="1:8" x14ac:dyDescent="0.3">
      <c r="A1174" s="109"/>
      <c r="B1174" s="338"/>
      <c r="C1174" s="338" t="s">
        <v>1538</v>
      </c>
      <c r="D1174" t="s">
        <v>1538</v>
      </c>
      <c r="E1174" s="337" t="s">
        <v>1538</v>
      </c>
      <c r="G1174" s="337" t="s">
        <v>1538</v>
      </c>
      <c r="H1174" s="337" t="s">
        <v>1538</v>
      </c>
    </row>
    <row r="1175" spans="1:8" x14ac:dyDescent="0.3">
      <c r="A1175" s="109"/>
      <c r="B1175" s="338"/>
      <c r="C1175" s="338" t="s">
        <v>1538</v>
      </c>
      <c r="D1175" t="s">
        <v>1538</v>
      </c>
      <c r="E1175" s="337" t="s">
        <v>1538</v>
      </c>
      <c r="G1175" s="337" t="s">
        <v>1538</v>
      </c>
      <c r="H1175" s="337" t="s">
        <v>1538</v>
      </c>
    </row>
    <row r="1176" spans="1:8" x14ac:dyDescent="0.3">
      <c r="A1176" s="109"/>
      <c r="B1176" s="338"/>
      <c r="C1176" s="338" t="s">
        <v>1538</v>
      </c>
      <c r="D1176" t="s">
        <v>1538</v>
      </c>
      <c r="E1176" s="337" t="s">
        <v>1538</v>
      </c>
      <c r="G1176" s="337" t="s">
        <v>1538</v>
      </c>
      <c r="H1176" s="337" t="s">
        <v>1538</v>
      </c>
    </row>
    <row r="1177" spans="1:8" x14ac:dyDescent="0.3">
      <c r="A1177" s="109"/>
      <c r="B1177" s="338"/>
      <c r="C1177" s="338" t="s">
        <v>1538</v>
      </c>
      <c r="D1177" t="s">
        <v>1538</v>
      </c>
      <c r="E1177" s="337" t="s">
        <v>1538</v>
      </c>
      <c r="G1177" s="337" t="s">
        <v>1538</v>
      </c>
      <c r="H1177" s="337" t="s">
        <v>1538</v>
      </c>
    </row>
    <row r="1178" spans="1:8" x14ac:dyDescent="0.3">
      <c r="A1178" s="109"/>
      <c r="B1178" s="338"/>
      <c r="C1178" s="338" t="s">
        <v>1538</v>
      </c>
      <c r="D1178" t="s">
        <v>1538</v>
      </c>
      <c r="E1178" s="337" t="s">
        <v>1538</v>
      </c>
      <c r="G1178" s="337" t="s">
        <v>1538</v>
      </c>
      <c r="H1178" s="337" t="s">
        <v>1538</v>
      </c>
    </row>
    <row r="1179" spans="1:8" x14ac:dyDescent="0.3">
      <c r="A1179" s="109"/>
      <c r="B1179" s="338"/>
      <c r="C1179" s="338" t="s">
        <v>1538</v>
      </c>
      <c r="D1179" t="s">
        <v>1538</v>
      </c>
      <c r="E1179" s="337" t="s">
        <v>1538</v>
      </c>
      <c r="G1179" s="337" t="s">
        <v>1538</v>
      </c>
      <c r="H1179" s="337" t="s">
        <v>1538</v>
      </c>
    </row>
    <row r="1180" spans="1:8" x14ac:dyDescent="0.3">
      <c r="A1180" s="109"/>
      <c r="B1180" s="338"/>
      <c r="C1180" s="338" t="s">
        <v>1538</v>
      </c>
      <c r="D1180" t="s">
        <v>1538</v>
      </c>
      <c r="E1180" s="337" t="s">
        <v>1538</v>
      </c>
      <c r="G1180" s="337" t="s">
        <v>1538</v>
      </c>
      <c r="H1180" s="337" t="s">
        <v>1538</v>
      </c>
    </row>
    <row r="1181" spans="1:8" x14ac:dyDescent="0.3">
      <c r="A1181" s="109"/>
      <c r="B1181" s="338"/>
      <c r="C1181" s="338" t="s">
        <v>1538</v>
      </c>
      <c r="D1181" t="s">
        <v>1538</v>
      </c>
      <c r="E1181" s="337" t="s">
        <v>1538</v>
      </c>
      <c r="G1181" s="337" t="s">
        <v>1538</v>
      </c>
      <c r="H1181" s="337" t="s">
        <v>1538</v>
      </c>
    </row>
    <row r="1182" spans="1:8" x14ac:dyDescent="0.3">
      <c r="A1182" s="109"/>
      <c r="B1182" s="338"/>
      <c r="C1182" s="338" t="s">
        <v>1538</v>
      </c>
      <c r="D1182" t="s">
        <v>1538</v>
      </c>
      <c r="E1182" s="337" t="s">
        <v>1538</v>
      </c>
      <c r="G1182" s="337" t="s">
        <v>1538</v>
      </c>
      <c r="H1182" s="337" t="s">
        <v>1538</v>
      </c>
    </row>
    <row r="1183" spans="1:8" x14ac:dyDescent="0.3">
      <c r="A1183" s="109"/>
      <c r="B1183" s="338"/>
      <c r="C1183" s="338" t="s">
        <v>1538</v>
      </c>
      <c r="D1183" t="s">
        <v>1538</v>
      </c>
      <c r="E1183" s="337" t="s">
        <v>1538</v>
      </c>
      <c r="G1183" s="337" t="s">
        <v>1538</v>
      </c>
      <c r="H1183" s="337" t="s">
        <v>1538</v>
      </c>
    </row>
    <row r="1184" spans="1:8" x14ac:dyDescent="0.3">
      <c r="A1184" s="109"/>
      <c r="B1184" s="338"/>
      <c r="C1184" s="338" t="s">
        <v>1538</v>
      </c>
      <c r="D1184" t="s">
        <v>1538</v>
      </c>
      <c r="E1184" s="337" t="s">
        <v>1538</v>
      </c>
      <c r="G1184" s="337" t="s">
        <v>1538</v>
      </c>
      <c r="H1184" s="337" t="s">
        <v>1538</v>
      </c>
    </row>
    <row r="1185" spans="1:8" x14ac:dyDescent="0.3">
      <c r="A1185" s="109"/>
      <c r="B1185" s="338"/>
      <c r="C1185" s="338" t="s">
        <v>1538</v>
      </c>
      <c r="D1185" t="s">
        <v>1538</v>
      </c>
      <c r="E1185" s="337" t="s">
        <v>1538</v>
      </c>
      <c r="G1185" s="337" t="s">
        <v>1538</v>
      </c>
      <c r="H1185" s="337" t="s">
        <v>1538</v>
      </c>
    </row>
    <row r="1186" spans="1:8" x14ac:dyDescent="0.3">
      <c r="A1186" s="109"/>
      <c r="B1186" s="338"/>
      <c r="C1186" s="338" t="s">
        <v>1538</v>
      </c>
      <c r="D1186" t="s">
        <v>1538</v>
      </c>
      <c r="E1186" s="337" t="s">
        <v>1538</v>
      </c>
      <c r="G1186" s="337" t="s">
        <v>1538</v>
      </c>
      <c r="H1186" s="337" t="s">
        <v>1538</v>
      </c>
    </row>
    <row r="1187" spans="1:8" x14ac:dyDescent="0.3">
      <c r="A1187" s="109"/>
      <c r="B1187" s="338"/>
      <c r="C1187" s="338" t="s">
        <v>1538</v>
      </c>
      <c r="D1187" t="s">
        <v>1538</v>
      </c>
      <c r="E1187" s="337" t="s">
        <v>1538</v>
      </c>
      <c r="G1187" s="337" t="s">
        <v>1538</v>
      </c>
      <c r="H1187" s="337" t="s">
        <v>1538</v>
      </c>
    </row>
    <row r="1188" spans="1:8" x14ac:dyDescent="0.3">
      <c r="A1188" s="109"/>
      <c r="B1188" s="338"/>
      <c r="C1188" s="338" t="s">
        <v>1538</v>
      </c>
      <c r="D1188" t="s">
        <v>1538</v>
      </c>
      <c r="E1188" s="337" t="s">
        <v>1538</v>
      </c>
      <c r="G1188" s="337" t="s">
        <v>1538</v>
      </c>
      <c r="H1188" s="337" t="s">
        <v>1538</v>
      </c>
    </row>
    <row r="1189" spans="1:8" x14ac:dyDescent="0.3">
      <c r="A1189" s="109"/>
      <c r="B1189" s="338"/>
      <c r="C1189" s="338" t="s">
        <v>1538</v>
      </c>
      <c r="D1189" t="s">
        <v>1538</v>
      </c>
      <c r="E1189" s="337" t="s">
        <v>1538</v>
      </c>
      <c r="G1189" s="337" t="s">
        <v>1538</v>
      </c>
      <c r="H1189" s="337" t="s">
        <v>1538</v>
      </c>
    </row>
    <row r="1190" spans="1:8" x14ac:dyDescent="0.3">
      <c r="A1190" s="109"/>
      <c r="B1190" s="340"/>
      <c r="C1190" s="338" t="s">
        <v>1538</v>
      </c>
      <c r="D1190" t="s">
        <v>1538</v>
      </c>
      <c r="E1190" s="337" t="s">
        <v>1538</v>
      </c>
      <c r="G1190" s="337" t="s">
        <v>1538</v>
      </c>
      <c r="H1190" s="337" t="s">
        <v>1538</v>
      </c>
    </row>
    <row r="1191" spans="1:8" x14ac:dyDescent="0.3">
      <c r="A1191" s="109"/>
      <c r="C1191" s="338" t="s">
        <v>1538</v>
      </c>
      <c r="D1191" t="s">
        <v>1538</v>
      </c>
      <c r="E1191" s="337" t="s">
        <v>1538</v>
      </c>
      <c r="G1191" s="337" t="s">
        <v>1538</v>
      </c>
      <c r="H1191" s="337" t="s">
        <v>1538</v>
      </c>
    </row>
    <row r="1192" spans="1:8" x14ac:dyDescent="0.3">
      <c r="A1192" s="109"/>
      <c r="C1192" s="338" t="s">
        <v>1538</v>
      </c>
      <c r="D1192" t="s">
        <v>1538</v>
      </c>
      <c r="E1192" s="337" t="s">
        <v>1538</v>
      </c>
      <c r="G1192" s="337" t="s">
        <v>1538</v>
      </c>
      <c r="H1192" s="337" t="s">
        <v>1538</v>
      </c>
    </row>
    <row r="1193" spans="1:8" x14ac:dyDescent="0.3">
      <c r="A1193" s="109"/>
      <c r="C1193" s="338" t="s">
        <v>1538</v>
      </c>
      <c r="D1193" t="s">
        <v>1538</v>
      </c>
      <c r="E1193" s="337" t="s">
        <v>1538</v>
      </c>
      <c r="G1193" s="337" t="s">
        <v>1538</v>
      </c>
      <c r="H1193" s="337" t="s">
        <v>1538</v>
      </c>
    </row>
    <row r="1194" spans="1:8" x14ac:dyDescent="0.3">
      <c r="A1194" s="109"/>
      <c r="C1194" s="338" t="s">
        <v>1538</v>
      </c>
      <c r="D1194" t="s">
        <v>1538</v>
      </c>
      <c r="E1194" s="337" t="s">
        <v>1538</v>
      </c>
      <c r="G1194" s="337" t="s">
        <v>1538</v>
      </c>
      <c r="H1194" s="337" t="s">
        <v>1538</v>
      </c>
    </row>
    <row r="1195" spans="1:8" x14ac:dyDescent="0.3">
      <c r="A1195" s="109"/>
      <c r="B1195" s="340"/>
      <c r="C1195" s="338" t="s">
        <v>1538</v>
      </c>
      <c r="D1195" t="s">
        <v>1538</v>
      </c>
      <c r="E1195" s="337" t="s">
        <v>1538</v>
      </c>
      <c r="G1195" s="337" t="s">
        <v>1538</v>
      </c>
      <c r="H1195" s="337" t="s">
        <v>1538</v>
      </c>
    </row>
    <row r="1196" spans="1:8" x14ac:dyDescent="0.3">
      <c r="A1196" s="109"/>
      <c r="C1196" s="338" t="s">
        <v>1538</v>
      </c>
      <c r="D1196" t="s">
        <v>1538</v>
      </c>
      <c r="E1196" s="337" t="s">
        <v>1538</v>
      </c>
      <c r="G1196" s="337" t="s">
        <v>1538</v>
      </c>
      <c r="H1196" s="337" t="s">
        <v>1538</v>
      </c>
    </row>
    <row r="1197" spans="1:8" x14ac:dyDescent="0.3">
      <c r="A1197" s="109"/>
      <c r="C1197" s="338" t="s">
        <v>1538</v>
      </c>
      <c r="D1197" t="s">
        <v>1538</v>
      </c>
      <c r="E1197" s="337" t="s">
        <v>1538</v>
      </c>
      <c r="G1197" s="337" t="s">
        <v>1538</v>
      </c>
      <c r="H1197" s="337" t="s">
        <v>1538</v>
      </c>
    </row>
    <row r="1198" spans="1:8" x14ac:dyDescent="0.3">
      <c r="A1198" s="109"/>
      <c r="C1198" s="338" t="s">
        <v>1538</v>
      </c>
      <c r="D1198" t="s">
        <v>1538</v>
      </c>
      <c r="E1198" s="337" t="s">
        <v>1538</v>
      </c>
      <c r="G1198" s="337" t="s">
        <v>1538</v>
      </c>
      <c r="H1198" s="337" t="s">
        <v>1538</v>
      </c>
    </row>
    <row r="1199" spans="1:8" x14ac:dyDescent="0.3">
      <c r="A1199" s="109"/>
      <c r="B1199" s="338"/>
      <c r="C1199" s="338" t="s">
        <v>1538</v>
      </c>
      <c r="D1199" t="s">
        <v>1538</v>
      </c>
      <c r="E1199" s="337" t="s">
        <v>1538</v>
      </c>
      <c r="G1199" s="337" t="s">
        <v>1538</v>
      </c>
      <c r="H1199" s="337" t="s">
        <v>1538</v>
      </c>
    </row>
    <row r="1200" spans="1:8" x14ac:dyDescent="0.3">
      <c r="A1200" s="109"/>
      <c r="B1200" s="338"/>
      <c r="C1200" s="338" t="s">
        <v>1538</v>
      </c>
      <c r="D1200" t="s">
        <v>1538</v>
      </c>
      <c r="E1200" s="337" t="s">
        <v>1538</v>
      </c>
      <c r="G1200" s="337" t="s">
        <v>1538</v>
      </c>
      <c r="H1200" s="337" t="s">
        <v>1538</v>
      </c>
    </row>
    <row r="1201" spans="1:8" x14ac:dyDescent="0.3">
      <c r="A1201" s="109"/>
      <c r="B1201" s="338"/>
      <c r="C1201" s="338" t="s">
        <v>1538</v>
      </c>
      <c r="D1201" t="s">
        <v>1538</v>
      </c>
      <c r="E1201" s="337" t="s">
        <v>1538</v>
      </c>
      <c r="G1201" s="337" t="s">
        <v>1538</v>
      </c>
      <c r="H1201" s="337" t="s">
        <v>1538</v>
      </c>
    </row>
    <row r="1202" spans="1:8" x14ac:dyDescent="0.3">
      <c r="A1202" s="109"/>
      <c r="B1202" s="338"/>
      <c r="C1202" s="338" t="s">
        <v>1538</v>
      </c>
      <c r="D1202" t="s">
        <v>1538</v>
      </c>
      <c r="E1202" s="337" t="s">
        <v>1538</v>
      </c>
      <c r="G1202" s="337" t="s">
        <v>1538</v>
      </c>
      <c r="H1202" s="337" t="s">
        <v>1538</v>
      </c>
    </row>
    <row r="1203" spans="1:8" x14ac:dyDescent="0.3">
      <c r="A1203" s="109"/>
      <c r="B1203" s="338"/>
      <c r="C1203" s="338" t="s">
        <v>1538</v>
      </c>
      <c r="D1203" t="s">
        <v>1538</v>
      </c>
      <c r="E1203" s="337" t="s">
        <v>1538</v>
      </c>
      <c r="G1203" s="337" t="s">
        <v>1538</v>
      </c>
      <c r="H1203" s="337" t="s">
        <v>1538</v>
      </c>
    </row>
    <row r="1204" spans="1:8" x14ac:dyDescent="0.3">
      <c r="A1204" s="109"/>
      <c r="B1204" s="338"/>
      <c r="C1204" s="338" t="s">
        <v>1538</v>
      </c>
      <c r="D1204" t="s">
        <v>1538</v>
      </c>
      <c r="E1204" s="337" t="s">
        <v>1538</v>
      </c>
      <c r="G1204" s="337" t="s">
        <v>1538</v>
      </c>
      <c r="H1204" s="337" t="s">
        <v>1538</v>
      </c>
    </row>
    <row r="1205" spans="1:8" x14ac:dyDescent="0.3">
      <c r="A1205" s="109"/>
      <c r="B1205" s="338"/>
      <c r="C1205" s="338" t="s">
        <v>1538</v>
      </c>
      <c r="D1205" t="s">
        <v>1538</v>
      </c>
      <c r="E1205" s="337" t="s">
        <v>1538</v>
      </c>
      <c r="G1205" s="337" t="s">
        <v>1538</v>
      </c>
      <c r="H1205" s="337" t="s">
        <v>1538</v>
      </c>
    </row>
    <row r="1206" spans="1:8" x14ac:dyDescent="0.3">
      <c r="A1206" s="109"/>
      <c r="B1206" s="338"/>
      <c r="C1206" s="338" t="s">
        <v>1538</v>
      </c>
      <c r="D1206" t="s">
        <v>1538</v>
      </c>
      <c r="E1206" s="337" t="s">
        <v>1538</v>
      </c>
      <c r="G1206" s="337" t="s">
        <v>1538</v>
      </c>
      <c r="H1206" s="337" t="s">
        <v>1538</v>
      </c>
    </row>
    <row r="1207" spans="1:8" x14ac:dyDescent="0.3">
      <c r="A1207" s="109"/>
      <c r="B1207" s="338"/>
      <c r="C1207" s="338" t="s">
        <v>1538</v>
      </c>
      <c r="D1207" t="s">
        <v>1538</v>
      </c>
      <c r="E1207" s="337" t="s">
        <v>1538</v>
      </c>
      <c r="G1207" s="337" t="s">
        <v>1538</v>
      </c>
      <c r="H1207" s="337" t="s">
        <v>1538</v>
      </c>
    </row>
    <row r="1208" spans="1:8" x14ac:dyDescent="0.3">
      <c r="A1208" s="109"/>
      <c r="B1208" s="338"/>
      <c r="C1208" s="338" t="s">
        <v>1538</v>
      </c>
      <c r="D1208" t="s">
        <v>1538</v>
      </c>
      <c r="E1208" s="337" t="s">
        <v>1538</v>
      </c>
      <c r="G1208" s="337" t="s">
        <v>1538</v>
      </c>
      <c r="H1208" s="337" t="s">
        <v>1538</v>
      </c>
    </row>
    <row r="1209" spans="1:8" x14ac:dyDescent="0.3">
      <c r="A1209" s="109"/>
      <c r="B1209" s="338"/>
      <c r="C1209" s="338" t="s">
        <v>1538</v>
      </c>
      <c r="D1209" t="s">
        <v>1538</v>
      </c>
      <c r="E1209" s="337" t="s">
        <v>1538</v>
      </c>
      <c r="G1209" s="337" t="s">
        <v>1538</v>
      </c>
      <c r="H1209" s="337" t="s">
        <v>1538</v>
      </c>
    </row>
    <row r="1210" spans="1:8" x14ac:dyDescent="0.3">
      <c r="A1210" s="109"/>
      <c r="B1210" s="338"/>
      <c r="C1210" s="338" t="s">
        <v>1538</v>
      </c>
      <c r="D1210" t="s">
        <v>1538</v>
      </c>
      <c r="E1210" s="337" t="s">
        <v>1538</v>
      </c>
      <c r="G1210" s="337" t="s">
        <v>1538</v>
      </c>
      <c r="H1210" s="337" t="s">
        <v>1538</v>
      </c>
    </row>
    <row r="1211" spans="1:8" x14ac:dyDescent="0.3">
      <c r="A1211" s="109"/>
      <c r="B1211" s="338"/>
      <c r="C1211" s="338" t="s">
        <v>1538</v>
      </c>
      <c r="D1211" t="s">
        <v>1538</v>
      </c>
      <c r="E1211" s="337" t="s">
        <v>1538</v>
      </c>
      <c r="G1211" s="337" t="s">
        <v>1538</v>
      </c>
      <c r="H1211" s="337" t="s">
        <v>1538</v>
      </c>
    </row>
    <row r="1212" spans="1:8" x14ac:dyDescent="0.3">
      <c r="A1212" s="109"/>
      <c r="B1212" s="338"/>
      <c r="C1212" s="338" t="s">
        <v>1538</v>
      </c>
      <c r="D1212" t="s">
        <v>1538</v>
      </c>
      <c r="E1212" s="337" t="s">
        <v>1538</v>
      </c>
      <c r="G1212" s="337" t="s">
        <v>1538</v>
      </c>
      <c r="H1212" s="337" t="s">
        <v>1538</v>
      </c>
    </row>
    <row r="1213" spans="1:8" x14ac:dyDescent="0.3">
      <c r="A1213" s="109"/>
      <c r="B1213" s="338"/>
      <c r="C1213" s="338" t="s">
        <v>1538</v>
      </c>
      <c r="D1213" t="s">
        <v>1538</v>
      </c>
      <c r="E1213" s="337" t="s">
        <v>1538</v>
      </c>
      <c r="G1213" s="337" t="s">
        <v>1538</v>
      </c>
      <c r="H1213" s="337" t="s">
        <v>1538</v>
      </c>
    </row>
    <row r="1214" spans="1:8" x14ac:dyDescent="0.3">
      <c r="A1214" s="109"/>
      <c r="B1214" s="338"/>
      <c r="C1214" s="338" t="s">
        <v>1538</v>
      </c>
      <c r="D1214" t="s">
        <v>1538</v>
      </c>
      <c r="E1214" s="337" t="s">
        <v>1538</v>
      </c>
      <c r="G1214" s="337" t="s">
        <v>1538</v>
      </c>
      <c r="H1214" s="337" t="s">
        <v>1538</v>
      </c>
    </row>
    <row r="1215" spans="1:8" x14ac:dyDescent="0.3">
      <c r="A1215" s="109"/>
      <c r="B1215" s="338"/>
      <c r="C1215" s="338" t="s">
        <v>1538</v>
      </c>
      <c r="D1215" t="s">
        <v>1538</v>
      </c>
      <c r="E1215" s="337" t="s">
        <v>1538</v>
      </c>
      <c r="G1215" s="337" t="s">
        <v>1538</v>
      </c>
      <c r="H1215" s="337" t="s">
        <v>1538</v>
      </c>
    </row>
    <row r="1216" spans="1:8" x14ac:dyDescent="0.3">
      <c r="A1216" s="109"/>
      <c r="B1216" s="338"/>
      <c r="C1216" s="338" t="s">
        <v>1538</v>
      </c>
      <c r="D1216" t="s">
        <v>1538</v>
      </c>
      <c r="E1216" s="337" t="s">
        <v>1538</v>
      </c>
      <c r="G1216" s="337" t="s">
        <v>1538</v>
      </c>
      <c r="H1216" s="337" t="s">
        <v>1538</v>
      </c>
    </row>
    <row r="1217" spans="1:8" x14ac:dyDescent="0.3">
      <c r="A1217" s="109"/>
      <c r="B1217" s="340"/>
      <c r="C1217" s="338" t="s">
        <v>1538</v>
      </c>
      <c r="D1217" t="s">
        <v>1538</v>
      </c>
      <c r="E1217" s="337" t="s">
        <v>1538</v>
      </c>
      <c r="G1217" s="337" t="s">
        <v>1538</v>
      </c>
      <c r="H1217" s="337" t="s">
        <v>1538</v>
      </c>
    </row>
    <row r="1218" spans="1:8" x14ac:dyDescent="0.3">
      <c r="A1218" s="109"/>
      <c r="C1218" s="338" t="s">
        <v>1538</v>
      </c>
      <c r="D1218" t="s">
        <v>1538</v>
      </c>
      <c r="E1218" s="337" t="s">
        <v>1538</v>
      </c>
      <c r="G1218" s="337" t="s">
        <v>1538</v>
      </c>
      <c r="H1218" s="337" t="s">
        <v>1538</v>
      </c>
    </row>
    <row r="1219" spans="1:8" x14ac:dyDescent="0.3">
      <c r="A1219" s="109"/>
      <c r="C1219" s="338" t="s">
        <v>1538</v>
      </c>
      <c r="D1219" t="s">
        <v>1538</v>
      </c>
      <c r="E1219" s="337" t="s">
        <v>1538</v>
      </c>
      <c r="G1219" s="337" t="s">
        <v>1538</v>
      </c>
      <c r="H1219" s="337" t="s">
        <v>1538</v>
      </c>
    </row>
    <row r="1220" spans="1:8" x14ac:dyDescent="0.3">
      <c r="A1220" s="109"/>
      <c r="C1220" s="338" t="s">
        <v>1538</v>
      </c>
      <c r="D1220" t="s">
        <v>1538</v>
      </c>
      <c r="E1220" s="337" t="s">
        <v>1538</v>
      </c>
      <c r="G1220" s="337" t="s">
        <v>1538</v>
      </c>
      <c r="H1220" s="337" t="s">
        <v>1538</v>
      </c>
    </row>
    <row r="1221" spans="1:8" x14ac:dyDescent="0.3">
      <c r="A1221" s="109"/>
      <c r="B1221" s="340"/>
      <c r="C1221" s="338" t="s">
        <v>1538</v>
      </c>
      <c r="D1221" t="s">
        <v>1538</v>
      </c>
      <c r="E1221" s="337" t="s">
        <v>1538</v>
      </c>
      <c r="G1221" s="337" t="s">
        <v>1538</v>
      </c>
      <c r="H1221" s="337" t="s">
        <v>1538</v>
      </c>
    </row>
    <row r="1222" spans="1:8" x14ac:dyDescent="0.3">
      <c r="A1222" s="109"/>
      <c r="C1222" s="338" t="s">
        <v>1538</v>
      </c>
      <c r="D1222" t="s">
        <v>1538</v>
      </c>
      <c r="E1222" s="337" t="s">
        <v>1538</v>
      </c>
      <c r="G1222" s="337" t="s">
        <v>1538</v>
      </c>
      <c r="H1222" s="337" t="s">
        <v>1538</v>
      </c>
    </row>
    <row r="1223" spans="1:8" x14ac:dyDescent="0.3">
      <c r="A1223" s="109"/>
      <c r="C1223" s="338" t="s">
        <v>1538</v>
      </c>
      <c r="D1223" t="s">
        <v>1538</v>
      </c>
      <c r="E1223" s="337" t="s">
        <v>1538</v>
      </c>
      <c r="G1223" s="337" t="s">
        <v>1538</v>
      </c>
      <c r="H1223" s="337" t="s">
        <v>1538</v>
      </c>
    </row>
    <row r="1224" spans="1:8" x14ac:dyDescent="0.3">
      <c r="A1224" s="109"/>
      <c r="C1224" s="338" t="s">
        <v>1538</v>
      </c>
      <c r="D1224" t="s">
        <v>1538</v>
      </c>
      <c r="E1224" s="337" t="s">
        <v>1538</v>
      </c>
      <c r="G1224" s="337" t="s">
        <v>1538</v>
      </c>
      <c r="H1224" s="337" t="s">
        <v>1538</v>
      </c>
    </row>
    <row r="1225" spans="1:8" x14ac:dyDescent="0.3">
      <c r="A1225" s="109"/>
      <c r="C1225" s="338" t="s">
        <v>1538</v>
      </c>
      <c r="D1225" t="s">
        <v>1538</v>
      </c>
      <c r="E1225" s="337" t="s">
        <v>1538</v>
      </c>
      <c r="G1225" s="337" t="s">
        <v>1538</v>
      </c>
      <c r="H1225" s="337" t="s">
        <v>1538</v>
      </c>
    </row>
    <row r="1226" spans="1:8" x14ac:dyDescent="0.3">
      <c r="A1226" s="109"/>
      <c r="B1226" s="340"/>
      <c r="C1226" s="338" t="s">
        <v>1538</v>
      </c>
      <c r="D1226" t="s">
        <v>1538</v>
      </c>
      <c r="E1226" s="337" t="s">
        <v>1538</v>
      </c>
      <c r="G1226" s="337" t="s">
        <v>1538</v>
      </c>
      <c r="H1226" s="337" t="s">
        <v>1538</v>
      </c>
    </row>
    <row r="1227" spans="1:8" x14ac:dyDescent="0.3">
      <c r="A1227" s="109"/>
      <c r="C1227" s="338" t="s">
        <v>1538</v>
      </c>
      <c r="D1227" t="s">
        <v>1538</v>
      </c>
      <c r="E1227" s="337" t="s">
        <v>1538</v>
      </c>
      <c r="G1227" s="337" t="s">
        <v>1538</v>
      </c>
      <c r="H1227" s="337" t="s">
        <v>1538</v>
      </c>
    </row>
    <row r="1228" spans="1:8" x14ac:dyDescent="0.3">
      <c r="A1228" s="109"/>
      <c r="C1228" s="338" t="s">
        <v>1538</v>
      </c>
      <c r="D1228" t="s">
        <v>1538</v>
      </c>
      <c r="E1228" s="337" t="s">
        <v>1538</v>
      </c>
      <c r="G1228" s="337" t="s">
        <v>1538</v>
      </c>
      <c r="H1228" s="337" t="s">
        <v>1538</v>
      </c>
    </row>
    <row r="1229" spans="1:8" x14ac:dyDescent="0.3">
      <c r="A1229" s="109"/>
      <c r="C1229" s="338" t="s">
        <v>1538</v>
      </c>
      <c r="D1229" t="s">
        <v>1538</v>
      </c>
      <c r="E1229" s="337" t="s">
        <v>1538</v>
      </c>
      <c r="G1229" s="337" t="s">
        <v>1538</v>
      </c>
      <c r="H1229" s="337" t="s">
        <v>1538</v>
      </c>
    </row>
    <row r="1230" spans="1:8" x14ac:dyDescent="0.3">
      <c r="A1230" s="109"/>
      <c r="B1230" s="338"/>
      <c r="C1230" s="338" t="s">
        <v>1538</v>
      </c>
      <c r="D1230" t="s">
        <v>1538</v>
      </c>
      <c r="E1230" s="337" t="s">
        <v>1538</v>
      </c>
      <c r="G1230" s="337" t="s">
        <v>1538</v>
      </c>
      <c r="H1230" s="337" t="s">
        <v>1538</v>
      </c>
    </row>
    <row r="1231" spans="1:8" x14ac:dyDescent="0.3">
      <c r="A1231" s="109"/>
      <c r="B1231" s="338"/>
      <c r="C1231" s="338" t="s">
        <v>1538</v>
      </c>
      <c r="D1231" t="s">
        <v>1538</v>
      </c>
      <c r="E1231" s="337" t="s">
        <v>1538</v>
      </c>
      <c r="G1231" s="337" t="s">
        <v>1538</v>
      </c>
      <c r="H1231" s="337" t="s">
        <v>1538</v>
      </c>
    </row>
    <row r="1232" spans="1:8" x14ac:dyDescent="0.3">
      <c r="A1232" s="109"/>
      <c r="B1232" s="338"/>
      <c r="C1232" s="338" t="s">
        <v>1538</v>
      </c>
      <c r="D1232" t="s">
        <v>1538</v>
      </c>
      <c r="E1232" s="337" t="s">
        <v>1538</v>
      </c>
      <c r="G1232" s="337" t="s">
        <v>1538</v>
      </c>
      <c r="H1232" s="337" t="s">
        <v>1538</v>
      </c>
    </row>
    <row r="1233" spans="1:8" x14ac:dyDescent="0.3">
      <c r="A1233" s="109"/>
      <c r="B1233" s="338"/>
      <c r="C1233" s="338" t="s">
        <v>1538</v>
      </c>
      <c r="D1233" t="s">
        <v>1538</v>
      </c>
      <c r="E1233" s="337" t="s">
        <v>1538</v>
      </c>
      <c r="G1233" s="337" t="s">
        <v>1538</v>
      </c>
      <c r="H1233" s="337" t="s">
        <v>1538</v>
      </c>
    </row>
    <row r="1234" spans="1:8" x14ac:dyDescent="0.3">
      <c r="A1234" s="109"/>
      <c r="B1234" s="338"/>
      <c r="C1234" s="338" t="s">
        <v>1538</v>
      </c>
      <c r="D1234" t="s">
        <v>1538</v>
      </c>
      <c r="E1234" s="337" t="s">
        <v>1538</v>
      </c>
      <c r="G1234" s="337" t="s">
        <v>1538</v>
      </c>
      <c r="H1234" s="337" t="s">
        <v>1538</v>
      </c>
    </row>
    <row r="1235" spans="1:8" x14ac:dyDescent="0.3">
      <c r="A1235" s="109"/>
      <c r="B1235" s="338"/>
      <c r="C1235" s="338" t="s">
        <v>1538</v>
      </c>
      <c r="D1235" t="s">
        <v>1538</v>
      </c>
      <c r="E1235" s="337" t="s">
        <v>1538</v>
      </c>
      <c r="G1235" s="337" t="s">
        <v>1538</v>
      </c>
      <c r="H1235" s="337" t="s">
        <v>1538</v>
      </c>
    </row>
    <row r="1236" spans="1:8" x14ac:dyDescent="0.3">
      <c r="A1236" s="109"/>
      <c r="B1236" s="338"/>
      <c r="C1236" s="338" t="s">
        <v>1538</v>
      </c>
      <c r="D1236" t="s">
        <v>1538</v>
      </c>
      <c r="E1236" s="337" t="s">
        <v>1538</v>
      </c>
      <c r="G1236" s="337" t="s">
        <v>1538</v>
      </c>
      <c r="H1236" s="337" t="s">
        <v>1538</v>
      </c>
    </row>
    <row r="1237" spans="1:8" x14ac:dyDescent="0.3">
      <c r="A1237" s="109"/>
      <c r="B1237" s="338"/>
      <c r="C1237" s="338" t="s">
        <v>1538</v>
      </c>
      <c r="D1237" t="s">
        <v>1538</v>
      </c>
      <c r="E1237" s="337" t="s">
        <v>1538</v>
      </c>
      <c r="G1237" s="337" t="s">
        <v>1538</v>
      </c>
      <c r="H1237" s="337" t="s">
        <v>1538</v>
      </c>
    </row>
    <row r="1238" spans="1:8" x14ac:dyDescent="0.3">
      <c r="A1238" s="109"/>
      <c r="B1238" s="338"/>
      <c r="C1238" s="338" t="s">
        <v>1538</v>
      </c>
      <c r="D1238" t="s">
        <v>1538</v>
      </c>
      <c r="E1238" s="337" t="s">
        <v>1538</v>
      </c>
      <c r="G1238" s="337" t="s">
        <v>1538</v>
      </c>
      <c r="H1238" s="337" t="s">
        <v>1538</v>
      </c>
    </row>
    <row r="1239" spans="1:8" x14ac:dyDescent="0.3">
      <c r="A1239" s="109"/>
      <c r="B1239" s="338"/>
      <c r="C1239" s="338" t="s">
        <v>1538</v>
      </c>
      <c r="D1239" t="s">
        <v>1538</v>
      </c>
      <c r="E1239" s="337" t="s">
        <v>1538</v>
      </c>
      <c r="G1239" s="337" t="s">
        <v>1538</v>
      </c>
      <c r="H1239" s="337" t="s">
        <v>1538</v>
      </c>
    </row>
    <row r="1240" spans="1:8" x14ac:dyDescent="0.3">
      <c r="A1240" s="109"/>
      <c r="B1240" s="338"/>
      <c r="C1240" s="338" t="s">
        <v>1538</v>
      </c>
      <c r="D1240" t="s">
        <v>1538</v>
      </c>
      <c r="E1240" s="337" t="s">
        <v>1538</v>
      </c>
      <c r="G1240" s="337" t="s">
        <v>1538</v>
      </c>
      <c r="H1240" s="337" t="s">
        <v>1538</v>
      </c>
    </row>
    <row r="1241" spans="1:8" x14ac:dyDescent="0.3">
      <c r="A1241" s="109"/>
      <c r="B1241" s="338"/>
      <c r="C1241" s="338" t="s">
        <v>1538</v>
      </c>
      <c r="D1241" t="s">
        <v>1538</v>
      </c>
      <c r="E1241" s="337" t="s">
        <v>1538</v>
      </c>
      <c r="G1241" s="337" t="s">
        <v>1538</v>
      </c>
      <c r="H1241" s="337" t="s">
        <v>1538</v>
      </c>
    </row>
    <row r="1242" spans="1:8" x14ac:dyDescent="0.3">
      <c r="A1242" s="109"/>
      <c r="B1242" s="338"/>
      <c r="C1242" s="338" t="s">
        <v>1538</v>
      </c>
      <c r="D1242" t="s">
        <v>1538</v>
      </c>
      <c r="E1242" s="337" t="s">
        <v>1538</v>
      </c>
      <c r="G1242" s="337" t="s">
        <v>1538</v>
      </c>
      <c r="H1242" s="337" t="s">
        <v>1538</v>
      </c>
    </row>
    <row r="1243" spans="1:8" x14ac:dyDescent="0.3">
      <c r="A1243" s="109"/>
      <c r="B1243" s="338"/>
      <c r="C1243" s="338" t="s">
        <v>1538</v>
      </c>
      <c r="D1243" t="s">
        <v>1538</v>
      </c>
      <c r="E1243" s="337" t="s">
        <v>1538</v>
      </c>
      <c r="G1243" s="337" t="s">
        <v>1538</v>
      </c>
      <c r="H1243" s="337" t="s">
        <v>1538</v>
      </c>
    </row>
    <row r="1244" spans="1:8" x14ac:dyDescent="0.3">
      <c r="A1244" s="109"/>
      <c r="B1244" s="338"/>
      <c r="C1244" s="338" t="s">
        <v>1538</v>
      </c>
      <c r="D1244" t="s">
        <v>1538</v>
      </c>
      <c r="E1244" s="337" t="s">
        <v>1538</v>
      </c>
      <c r="G1244" s="337" t="s">
        <v>1538</v>
      </c>
      <c r="H1244" s="337" t="s">
        <v>1538</v>
      </c>
    </row>
    <row r="1245" spans="1:8" x14ac:dyDescent="0.3">
      <c r="A1245" s="109"/>
      <c r="B1245" s="338"/>
      <c r="C1245" s="338" t="s">
        <v>1538</v>
      </c>
      <c r="D1245" t="s">
        <v>1538</v>
      </c>
      <c r="E1245" s="337" t="s">
        <v>1538</v>
      </c>
      <c r="G1245" s="337" t="s">
        <v>1538</v>
      </c>
      <c r="H1245" s="337" t="s">
        <v>1538</v>
      </c>
    </row>
    <row r="1246" spans="1:8" x14ac:dyDescent="0.3">
      <c r="A1246" s="109"/>
      <c r="B1246" s="338"/>
      <c r="C1246" s="338" t="s">
        <v>1538</v>
      </c>
      <c r="D1246" t="s">
        <v>1538</v>
      </c>
      <c r="E1246" s="337" t="s">
        <v>1538</v>
      </c>
      <c r="G1246" s="337" t="s">
        <v>1538</v>
      </c>
      <c r="H1246" s="337" t="s">
        <v>1538</v>
      </c>
    </row>
    <row r="1247" spans="1:8" x14ac:dyDescent="0.3">
      <c r="A1247" s="109"/>
      <c r="B1247" s="340"/>
      <c r="C1247" s="338" t="s">
        <v>1538</v>
      </c>
      <c r="D1247" t="s">
        <v>1538</v>
      </c>
      <c r="E1247" s="337" t="s">
        <v>1538</v>
      </c>
      <c r="G1247" s="337" t="s">
        <v>1538</v>
      </c>
      <c r="H1247" s="337" t="s">
        <v>1538</v>
      </c>
    </row>
    <row r="1248" spans="1:8" x14ac:dyDescent="0.3">
      <c r="A1248" s="109"/>
      <c r="C1248" s="338" t="s">
        <v>1538</v>
      </c>
      <c r="D1248" t="s">
        <v>1538</v>
      </c>
      <c r="E1248" s="337" t="s">
        <v>1538</v>
      </c>
      <c r="G1248" s="337" t="s">
        <v>1538</v>
      </c>
      <c r="H1248" s="337" t="s">
        <v>1538</v>
      </c>
    </row>
    <row r="1249" spans="1:8" x14ac:dyDescent="0.3">
      <c r="A1249" s="109"/>
      <c r="C1249" s="338" t="s">
        <v>1538</v>
      </c>
      <c r="D1249" t="s">
        <v>1538</v>
      </c>
      <c r="E1249" s="337" t="s">
        <v>1538</v>
      </c>
      <c r="G1249" s="337" t="s">
        <v>1538</v>
      </c>
      <c r="H1249" s="337" t="s">
        <v>1538</v>
      </c>
    </row>
    <row r="1250" spans="1:8" x14ac:dyDescent="0.3">
      <c r="A1250" s="109"/>
      <c r="C1250" s="338" t="s">
        <v>1538</v>
      </c>
      <c r="D1250" t="s">
        <v>1538</v>
      </c>
      <c r="E1250" s="337" t="s">
        <v>1538</v>
      </c>
      <c r="G1250" s="337" t="s">
        <v>1538</v>
      </c>
      <c r="H1250" s="337" t="s">
        <v>1538</v>
      </c>
    </row>
    <row r="1251" spans="1:8" x14ac:dyDescent="0.3">
      <c r="A1251" s="109"/>
      <c r="C1251" s="338" t="s">
        <v>1538</v>
      </c>
      <c r="D1251" t="s">
        <v>1538</v>
      </c>
      <c r="E1251" s="337" t="s">
        <v>1538</v>
      </c>
      <c r="G1251" s="337" t="s">
        <v>1538</v>
      </c>
      <c r="H1251" s="337" t="s">
        <v>1538</v>
      </c>
    </row>
    <row r="1252" spans="1:8" x14ac:dyDescent="0.3">
      <c r="A1252" s="109"/>
      <c r="B1252" s="340"/>
      <c r="C1252" s="338" t="s">
        <v>1538</v>
      </c>
      <c r="D1252" t="s">
        <v>1538</v>
      </c>
      <c r="E1252" s="337" t="s">
        <v>1538</v>
      </c>
      <c r="G1252" s="337" t="s">
        <v>1538</v>
      </c>
      <c r="H1252" s="337" t="s">
        <v>1538</v>
      </c>
    </row>
    <row r="1253" spans="1:8" x14ac:dyDescent="0.3">
      <c r="A1253" s="109"/>
      <c r="C1253" s="338" t="s">
        <v>1538</v>
      </c>
      <c r="D1253" t="s">
        <v>1538</v>
      </c>
      <c r="E1253" s="337" t="s">
        <v>1538</v>
      </c>
      <c r="G1253" s="337" t="s">
        <v>1538</v>
      </c>
      <c r="H1253" s="337" t="s">
        <v>1538</v>
      </c>
    </row>
    <row r="1254" spans="1:8" x14ac:dyDescent="0.3">
      <c r="A1254" s="109"/>
      <c r="C1254" s="338" t="s">
        <v>1538</v>
      </c>
      <c r="D1254" t="s">
        <v>1538</v>
      </c>
      <c r="E1254" s="337" t="s">
        <v>1538</v>
      </c>
      <c r="G1254" s="337" t="s">
        <v>1538</v>
      </c>
      <c r="H1254" s="337" t="s">
        <v>1538</v>
      </c>
    </row>
    <row r="1255" spans="1:8" x14ac:dyDescent="0.3">
      <c r="A1255" s="109"/>
      <c r="C1255" s="338" t="s">
        <v>1538</v>
      </c>
      <c r="D1255" t="s">
        <v>1538</v>
      </c>
      <c r="E1255" s="337" t="s">
        <v>1538</v>
      </c>
      <c r="G1255" s="337" t="s">
        <v>1538</v>
      </c>
      <c r="H1255" s="337" t="s">
        <v>1538</v>
      </c>
    </row>
    <row r="1256" spans="1:8" x14ac:dyDescent="0.3">
      <c r="A1256" s="109"/>
      <c r="C1256" s="338" t="s">
        <v>1538</v>
      </c>
      <c r="D1256" t="s">
        <v>1538</v>
      </c>
      <c r="E1256" s="337" t="s">
        <v>1538</v>
      </c>
      <c r="G1256" s="337" t="s">
        <v>1538</v>
      </c>
      <c r="H1256" s="337" t="s">
        <v>1538</v>
      </c>
    </row>
    <row r="1257" spans="1:8" x14ac:dyDescent="0.3">
      <c r="A1257" s="109"/>
      <c r="C1257" s="338" t="s">
        <v>1538</v>
      </c>
      <c r="D1257" t="s">
        <v>1538</v>
      </c>
      <c r="E1257" s="337" t="s">
        <v>1538</v>
      </c>
      <c r="G1257" s="337" t="s">
        <v>1538</v>
      </c>
      <c r="H1257" s="337" t="s">
        <v>1538</v>
      </c>
    </row>
    <row r="1258" spans="1:8" x14ac:dyDescent="0.3">
      <c r="A1258" s="109"/>
      <c r="B1258" s="338"/>
      <c r="C1258" s="338" t="s">
        <v>1538</v>
      </c>
      <c r="D1258" t="s">
        <v>1538</v>
      </c>
      <c r="E1258" s="337" t="s">
        <v>1538</v>
      </c>
      <c r="G1258" s="337" t="s">
        <v>1538</v>
      </c>
      <c r="H1258" s="337" t="s">
        <v>1538</v>
      </c>
    </row>
    <row r="1259" spans="1:8" x14ac:dyDescent="0.3">
      <c r="A1259" s="109"/>
      <c r="B1259" s="338"/>
      <c r="C1259" s="338" t="s">
        <v>1538</v>
      </c>
      <c r="D1259" t="s">
        <v>1538</v>
      </c>
      <c r="E1259" s="337" t="s">
        <v>1538</v>
      </c>
      <c r="G1259" s="337" t="s">
        <v>1538</v>
      </c>
      <c r="H1259" s="337" t="s">
        <v>1538</v>
      </c>
    </row>
    <row r="1260" spans="1:8" x14ac:dyDescent="0.3">
      <c r="A1260" s="109"/>
      <c r="B1260" s="338"/>
      <c r="C1260" s="338" t="s">
        <v>1538</v>
      </c>
      <c r="D1260" t="s">
        <v>1538</v>
      </c>
      <c r="E1260" s="337" t="s">
        <v>1538</v>
      </c>
      <c r="G1260" s="337" t="s">
        <v>1538</v>
      </c>
      <c r="H1260" s="337" t="s">
        <v>1538</v>
      </c>
    </row>
    <row r="1261" spans="1:8" x14ac:dyDescent="0.3">
      <c r="A1261" s="109"/>
      <c r="B1261" s="338"/>
      <c r="C1261" s="338" t="s">
        <v>1538</v>
      </c>
      <c r="D1261" t="s">
        <v>1538</v>
      </c>
      <c r="E1261" s="337" t="s">
        <v>1538</v>
      </c>
      <c r="G1261" s="337" t="s">
        <v>1538</v>
      </c>
      <c r="H1261" s="337" t="s">
        <v>1538</v>
      </c>
    </row>
    <row r="1262" spans="1:8" x14ac:dyDescent="0.3">
      <c r="A1262" s="109"/>
      <c r="B1262" s="338"/>
      <c r="C1262" s="338" t="s">
        <v>1538</v>
      </c>
      <c r="D1262" t="s">
        <v>1538</v>
      </c>
      <c r="E1262" s="337" t="s">
        <v>1538</v>
      </c>
      <c r="G1262" s="337" t="s">
        <v>1538</v>
      </c>
      <c r="H1262" s="337" t="s">
        <v>1538</v>
      </c>
    </row>
    <row r="1263" spans="1:8" x14ac:dyDescent="0.3">
      <c r="A1263" s="109"/>
      <c r="B1263" s="338"/>
      <c r="C1263" s="338" t="s">
        <v>1538</v>
      </c>
      <c r="D1263" t="s">
        <v>1538</v>
      </c>
      <c r="E1263" s="337" t="s">
        <v>1538</v>
      </c>
      <c r="G1263" s="337" t="s">
        <v>1538</v>
      </c>
      <c r="H1263" s="337" t="s">
        <v>1538</v>
      </c>
    </row>
    <row r="1264" spans="1:8" x14ac:dyDescent="0.3">
      <c r="A1264" s="109"/>
      <c r="B1264" s="338"/>
      <c r="C1264" s="338" t="s">
        <v>1538</v>
      </c>
      <c r="D1264" t="s">
        <v>1538</v>
      </c>
      <c r="E1264" s="337" t="s">
        <v>1538</v>
      </c>
      <c r="G1264" s="337" t="s">
        <v>1538</v>
      </c>
      <c r="H1264" s="337" t="s">
        <v>1538</v>
      </c>
    </row>
    <row r="1265" spans="1:8" x14ac:dyDescent="0.3">
      <c r="A1265" s="109"/>
      <c r="B1265" s="338"/>
      <c r="C1265" s="338" t="s">
        <v>1538</v>
      </c>
      <c r="D1265" t="s">
        <v>1538</v>
      </c>
      <c r="E1265" s="337" t="s">
        <v>1538</v>
      </c>
      <c r="G1265" s="337" t="s">
        <v>1538</v>
      </c>
      <c r="H1265" s="337" t="s">
        <v>1538</v>
      </c>
    </row>
    <row r="1266" spans="1:8" x14ac:dyDescent="0.3">
      <c r="A1266" s="109"/>
      <c r="B1266" s="340"/>
      <c r="C1266" s="338" t="s">
        <v>1538</v>
      </c>
      <c r="D1266" t="s">
        <v>1538</v>
      </c>
      <c r="E1266" s="337" t="s">
        <v>1538</v>
      </c>
      <c r="G1266" s="337" t="s">
        <v>1538</v>
      </c>
      <c r="H1266" s="337" t="s">
        <v>1538</v>
      </c>
    </row>
    <row r="1267" spans="1:8" x14ac:dyDescent="0.3">
      <c r="A1267" s="109"/>
      <c r="C1267" s="338" t="s">
        <v>1538</v>
      </c>
      <c r="D1267" t="s">
        <v>1538</v>
      </c>
      <c r="E1267" s="337" t="s">
        <v>1538</v>
      </c>
      <c r="G1267" s="337" t="s">
        <v>1538</v>
      </c>
      <c r="H1267" s="337" t="s">
        <v>1538</v>
      </c>
    </row>
    <row r="1268" spans="1:8" x14ac:dyDescent="0.3">
      <c r="A1268" s="109"/>
      <c r="C1268" s="338" t="s">
        <v>1538</v>
      </c>
      <c r="D1268" t="s">
        <v>1538</v>
      </c>
      <c r="E1268" s="337" t="s">
        <v>1538</v>
      </c>
      <c r="G1268" s="337" t="s">
        <v>1538</v>
      </c>
      <c r="H1268" s="337" t="s">
        <v>1538</v>
      </c>
    </row>
    <row r="1269" spans="1:8" x14ac:dyDescent="0.3">
      <c r="A1269" s="109"/>
      <c r="C1269" s="338" t="s">
        <v>1538</v>
      </c>
      <c r="D1269" t="s">
        <v>1538</v>
      </c>
      <c r="E1269" s="337" t="s">
        <v>1538</v>
      </c>
      <c r="G1269" s="337" t="s">
        <v>1538</v>
      </c>
      <c r="H1269" s="337" t="s">
        <v>1538</v>
      </c>
    </row>
    <row r="1270" spans="1:8" x14ac:dyDescent="0.3">
      <c r="A1270" s="109"/>
      <c r="C1270" s="338" t="s">
        <v>1538</v>
      </c>
      <c r="D1270" t="s">
        <v>1538</v>
      </c>
      <c r="E1270" s="337" t="s">
        <v>1538</v>
      </c>
      <c r="G1270" s="337" t="s">
        <v>1538</v>
      </c>
      <c r="H1270" s="337" t="s">
        <v>1538</v>
      </c>
    </row>
    <row r="1271" spans="1:8" x14ac:dyDescent="0.3">
      <c r="A1271" s="109"/>
      <c r="B1271" s="338"/>
      <c r="C1271" s="338" t="s">
        <v>1538</v>
      </c>
      <c r="D1271" t="s">
        <v>1538</v>
      </c>
      <c r="E1271" s="337" t="s">
        <v>1538</v>
      </c>
      <c r="G1271" s="337" t="s">
        <v>1538</v>
      </c>
      <c r="H1271" s="337" t="s">
        <v>1538</v>
      </c>
    </row>
    <row r="1272" spans="1:8" x14ac:dyDescent="0.3">
      <c r="A1272" s="109"/>
      <c r="B1272" s="338"/>
      <c r="C1272" s="338" t="s">
        <v>1538</v>
      </c>
      <c r="D1272" t="s">
        <v>1538</v>
      </c>
      <c r="E1272" s="337" t="s">
        <v>1538</v>
      </c>
      <c r="G1272" s="337" t="s">
        <v>1538</v>
      </c>
      <c r="H1272" s="337" t="s">
        <v>1538</v>
      </c>
    </row>
    <row r="1273" spans="1:8" x14ac:dyDescent="0.3">
      <c r="A1273" s="109"/>
      <c r="B1273" s="338"/>
      <c r="C1273" s="338" t="s">
        <v>1538</v>
      </c>
      <c r="D1273" t="s">
        <v>1538</v>
      </c>
      <c r="E1273" s="337" t="s">
        <v>1538</v>
      </c>
      <c r="G1273" s="337" t="s">
        <v>1538</v>
      </c>
      <c r="H1273" s="337" t="s">
        <v>1538</v>
      </c>
    </row>
    <row r="1274" spans="1:8" x14ac:dyDescent="0.3">
      <c r="A1274" s="109"/>
      <c r="B1274" s="338"/>
      <c r="C1274" s="338" t="s">
        <v>1538</v>
      </c>
      <c r="D1274" t="s">
        <v>1538</v>
      </c>
      <c r="E1274" s="337" t="s">
        <v>1538</v>
      </c>
      <c r="G1274" s="337" t="s">
        <v>1538</v>
      </c>
      <c r="H1274" s="337" t="s">
        <v>1538</v>
      </c>
    </row>
    <row r="1275" spans="1:8" x14ac:dyDescent="0.3">
      <c r="A1275" s="109"/>
      <c r="B1275" s="338"/>
      <c r="C1275" s="338" t="s">
        <v>1538</v>
      </c>
      <c r="D1275" t="s">
        <v>1538</v>
      </c>
      <c r="E1275" s="337" t="s">
        <v>1538</v>
      </c>
      <c r="G1275" s="337" t="s">
        <v>1538</v>
      </c>
      <c r="H1275" s="337" t="s">
        <v>1538</v>
      </c>
    </row>
    <row r="1276" spans="1:8" x14ac:dyDescent="0.3">
      <c r="A1276" s="109"/>
      <c r="B1276" s="338"/>
      <c r="C1276" s="338" t="s">
        <v>1538</v>
      </c>
      <c r="D1276" t="s">
        <v>1538</v>
      </c>
      <c r="E1276" s="337" t="s">
        <v>1538</v>
      </c>
      <c r="G1276" s="337" t="s">
        <v>1538</v>
      </c>
      <c r="H1276" s="337" t="s">
        <v>1538</v>
      </c>
    </row>
    <row r="1277" spans="1:8" x14ac:dyDescent="0.3">
      <c r="A1277" s="109"/>
      <c r="B1277" s="338"/>
      <c r="C1277" s="338" t="s">
        <v>1538</v>
      </c>
      <c r="D1277" t="s">
        <v>1538</v>
      </c>
      <c r="E1277" s="337" t="s">
        <v>1538</v>
      </c>
      <c r="G1277" s="337" t="s">
        <v>1538</v>
      </c>
      <c r="H1277" s="337" t="s">
        <v>1538</v>
      </c>
    </row>
    <row r="1278" spans="1:8" x14ac:dyDescent="0.3">
      <c r="A1278" s="109"/>
      <c r="B1278" s="338"/>
      <c r="C1278" s="338" t="s">
        <v>1538</v>
      </c>
      <c r="D1278" t="s">
        <v>1538</v>
      </c>
      <c r="E1278" s="337" t="s">
        <v>1538</v>
      </c>
      <c r="G1278" s="337" t="s">
        <v>1538</v>
      </c>
      <c r="H1278" s="337" t="s">
        <v>1538</v>
      </c>
    </row>
    <row r="1279" spans="1:8" x14ac:dyDescent="0.3">
      <c r="A1279" s="109"/>
      <c r="B1279" s="338"/>
      <c r="C1279" s="338" t="s">
        <v>1538</v>
      </c>
      <c r="D1279" t="s">
        <v>1538</v>
      </c>
      <c r="E1279" s="337" t="s">
        <v>1538</v>
      </c>
      <c r="G1279" s="337" t="s">
        <v>1538</v>
      </c>
      <c r="H1279" s="337" t="s">
        <v>1538</v>
      </c>
    </row>
    <row r="1280" spans="1:8" x14ac:dyDescent="0.3">
      <c r="A1280" s="109"/>
      <c r="B1280" s="338"/>
      <c r="C1280" s="338" t="s">
        <v>1538</v>
      </c>
      <c r="D1280" t="s">
        <v>1538</v>
      </c>
      <c r="E1280" s="337" t="s">
        <v>1538</v>
      </c>
      <c r="G1280" s="337" t="s">
        <v>1538</v>
      </c>
      <c r="H1280" s="337" t="s">
        <v>1538</v>
      </c>
    </row>
    <row r="1281" spans="1:8" x14ac:dyDescent="0.3">
      <c r="A1281" s="109"/>
      <c r="B1281" s="338"/>
      <c r="C1281" s="338" t="s">
        <v>1538</v>
      </c>
      <c r="D1281" t="s">
        <v>1538</v>
      </c>
      <c r="E1281" s="337" t="s">
        <v>1538</v>
      </c>
      <c r="G1281" s="337" t="s">
        <v>1538</v>
      </c>
      <c r="H1281" s="337" t="s">
        <v>1538</v>
      </c>
    </row>
    <row r="1282" spans="1:8" x14ac:dyDescent="0.3">
      <c r="A1282" s="109"/>
      <c r="B1282" s="338"/>
      <c r="C1282" s="338" t="s">
        <v>1538</v>
      </c>
      <c r="D1282" t="s">
        <v>1538</v>
      </c>
      <c r="E1282" s="337" t="s">
        <v>1538</v>
      </c>
      <c r="G1282" s="337" t="s">
        <v>1538</v>
      </c>
      <c r="H1282" s="337" t="s">
        <v>1538</v>
      </c>
    </row>
    <row r="1283" spans="1:8" x14ac:dyDescent="0.3">
      <c r="A1283" s="109"/>
      <c r="B1283" s="338"/>
      <c r="C1283" s="338" t="s">
        <v>1538</v>
      </c>
      <c r="D1283" t="s">
        <v>1538</v>
      </c>
      <c r="E1283" s="337" t="s">
        <v>1538</v>
      </c>
      <c r="G1283" s="337" t="s">
        <v>1538</v>
      </c>
      <c r="H1283" s="337" t="s">
        <v>1538</v>
      </c>
    </row>
    <row r="1284" spans="1:8" x14ac:dyDescent="0.3">
      <c r="A1284" s="109"/>
      <c r="B1284" s="338"/>
      <c r="C1284" s="338" t="s">
        <v>1538</v>
      </c>
      <c r="D1284" t="s">
        <v>1538</v>
      </c>
      <c r="E1284" s="337" t="s">
        <v>1538</v>
      </c>
      <c r="G1284" s="337" t="s">
        <v>1538</v>
      </c>
      <c r="H1284" s="337" t="s">
        <v>1538</v>
      </c>
    </row>
    <row r="1285" spans="1:8" x14ac:dyDescent="0.3">
      <c r="A1285" s="109"/>
      <c r="B1285" s="338"/>
      <c r="C1285" s="338" t="s">
        <v>1538</v>
      </c>
      <c r="D1285" t="s">
        <v>1538</v>
      </c>
      <c r="E1285" s="337" t="s">
        <v>1538</v>
      </c>
      <c r="G1285" s="337" t="s">
        <v>1538</v>
      </c>
      <c r="H1285" s="337" t="s">
        <v>1538</v>
      </c>
    </row>
    <row r="1286" spans="1:8" x14ac:dyDescent="0.3">
      <c r="A1286" s="109"/>
      <c r="B1286" s="338"/>
      <c r="C1286" s="338" t="s">
        <v>1538</v>
      </c>
      <c r="D1286" t="s">
        <v>1538</v>
      </c>
      <c r="E1286" s="337" t="s">
        <v>1538</v>
      </c>
      <c r="G1286" s="337" t="s">
        <v>1538</v>
      </c>
      <c r="H1286" s="337" t="s">
        <v>1538</v>
      </c>
    </row>
    <row r="1287" spans="1:8" x14ac:dyDescent="0.3">
      <c r="A1287" s="109"/>
      <c r="B1287" s="338"/>
      <c r="C1287" s="338" t="s">
        <v>1538</v>
      </c>
      <c r="D1287" t="s">
        <v>1538</v>
      </c>
      <c r="E1287" s="337" t="s">
        <v>1538</v>
      </c>
      <c r="G1287" s="337" t="s">
        <v>1538</v>
      </c>
      <c r="H1287" s="337" t="s">
        <v>1538</v>
      </c>
    </row>
    <row r="1288" spans="1:8" x14ac:dyDescent="0.3">
      <c r="A1288" s="109"/>
      <c r="B1288" s="338"/>
      <c r="C1288" s="338" t="s">
        <v>1538</v>
      </c>
      <c r="D1288" t="s">
        <v>1538</v>
      </c>
      <c r="E1288" s="337" t="s">
        <v>1538</v>
      </c>
      <c r="G1288" s="337" t="s">
        <v>1538</v>
      </c>
      <c r="H1288" s="337" t="s">
        <v>1538</v>
      </c>
    </row>
    <row r="1289" spans="1:8" x14ac:dyDescent="0.3">
      <c r="A1289" s="109"/>
      <c r="B1289" s="338"/>
      <c r="C1289" s="338" t="s">
        <v>1538</v>
      </c>
      <c r="D1289" t="s">
        <v>1538</v>
      </c>
      <c r="E1289" s="337" t="s">
        <v>1538</v>
      </c>
      <c r="G1289" s="337" t="s">
        <v>1538</v>
      </c>
      <c r="H1289" s="337" t="s">
        <v>1538</v>
      </c>
    </row>
    <row r="1290" spans="1:8" x14ac:dyDescent="0.3">
      <c r="A1290" s="109"/>
      <c r="B1290" s="338"/>
      <c r="C1290" s="338" t="s">
        <v>1538</v>
      </c>
      <c r="D1290" t="s">
        <v>1538</v>
      </c>
      <c r="E1290" s="337" t="s">
        <v>1538</v>
      </c>
      <c r="G1290" s="337" t="s">
        <v>1538</v>
      </c>
      <c r="H1290" s="337" t="s">
        <v>1538</v>
      </c>
    </row>
    <row r="1291" spans="1:8" x14ac:dyDescent="0.3">
      <c r="A1291" s="109"/>
      <c r="B1291" s="338"/>
      <c r="C1291" s="338" t="s">
        <v>1538</v>
      </c>
      <c r="D1291" t="s">
        <v>1538</v>
      </c>
      <c r="E1291" s="337" t="s">
        <v>1538</v>
      </c>
      <c r="G1291" s="337" t="s">
        <v>1538</v>
      </c>
      <c r="H1291" s="337" t="s">
        <v>1538</v>
      </c>
    </row>
    <row r="1292" spans="1:8" x14ac:dyDescent="0.3">
      <c r="A1292" s="109"/>
      <c r="B1292" s="338"/>
      <c r="C1292" s="338" t="s">
        <v>1538</v>
      </c>
      <c r="D1292" t="s">
        <v>1538</v>
      </c>
      <c r="E1292" s="337" t="s">
        <v>1538</v>
      </c>
      <c r="G1292" s="337" t="s">
        <v>1538</v>
      </c>
      <c r="H1292" s="337" t="s">
        <v>1538</v>
      </c>
    </row>
    <row r="1293" spans="1:8" x14ac:dyDescent="0.3">
      <c r="A1293" s="109"/>
      <c r="B1293" s="338"/>
      <c r="C1293" s="338" t="s">
        <v>1538</v>
      </c>
      <c r="D1293" t="s">
        <v>1538</v>
      </c>
      <c r="E1293" s="337" t="s">
        <v>1538</v>
      </c>
      <c r="G1293" s="337" t="s">
        <v>1538</v>
      </c>
      <c r="H1293" s="337" t="s">
        <v>1538</v>
      </c>
    </row>
    <row r="1294" spans="1:8" x14ac:dyDescent="0.3">
      <c r="A1294" s="109"/>
      <c r="B1294" s="338"/>
      <c r="C1294" s="338" t="s">
        <v>1538</v>
      </c>
      <c r="D1294" t="s">
        <v>1538</v>
      </c>
      <c r="E1294" s="337" t="s">
        <v>1538</v>
      </c>
      <c r="G1294" s="337" t="s">
        <v>1538</v>
      </c>
      <c r="H1294" s="337" t="s">
        <v>1538</v>
      </c>
    </row>
    <row r="1295" spans="1:8" x14ac:dyDescent="0.3">
      <c r="A1295" s="109"/>
      <c r="B1295" s="338"/>
      <c r="C1295" s="338" t="s">
        <v>1538</v>
      </c>
      <c r="D1295" t="s">
        <v>1538</v>
      </c>
      <c r="E1295" s="337" t="s">
        <v>1538</v>
      </c>
      <c r="G1295" s="337" t="s">
        <v>1538</v>
      </c>
      <c r="H1295" s="337" t="s">
        <v>1538</v>
      </c>
    </row>
    <row r="1296" spans="1:8" x14ac:dyDescent="0.3">
      <c r="A1296" s="109"/>
      <c r="B1296" s="338"/>
      <c r="C1296" s="338" t="s">
        <v>1538</v>
      </c>
      <c r="D1296" t="s">
        <v>1538</v>
      </c>
      <c r="E1296" s="337" t="s">
        <v>1538</v>
      </c>
      <c r="G1296" s="337" t="s">
        <v>1538</v>
      </c>
      <c r="H1296" s="337" t="s">
        <v>1538</v>
      </c>
    </row>
    <row r="1297" spans="1:8" x14ac:dyDescent="0.3">
      <c r="A1297" s="109"/>
      <c r="B1297" s="338"/>
      <c r="C1297" s="338" t="s">
        <v>1538</v>
      </c>
      <c r="D1297" t="s">
        <v>1538</v>
      </c>
      <c r="E1297" s="337" t="s">
        <v>1538</v>
      </c>
      <c r="G1297" s="337" t="s">
        <v>1538</v>
      </c>
      <c r="H1297" s="337" t="s">
        <v>1538</v>
      </c>
    </row>
    <row r="1298" spans="1:8" x14ac:dyDescent="0.3">
      <c r="A1298" s="109"/>
      <c r="B1298" s="338"/>
      <c r="C1298" s="338" t="s">
        <v>1538</v>
      </c>
      <c r="D1298" t="s">
        <v>1538</v>
      </c>
      <c r="E1298" s="337" t="s">
        <v>1538</v>
      </c>
      <c r="G1298" s="337" t="s">
        <v>1538</v>
      </c>
      <c r="H1298" s="337" t="s">
        <v>1538</v>
      </c>
    </row>
    <row r="1299" spans="1:8" x14ac:dyDescent="0.3">
      <c r="A1299" s="109"/>
      <c r="B1299" s="338"/>
      <c r="C1299" s="338" t="s">
        <v>1538</v>
      </c>
      <c r="D1299" t="s">
        <v>1538</v>
      </c>
      <c r="E1299" s="337" t="s">
        <v>1538</v>
      </c>
      <c r="G1299" s="337" t="s">
        <v>1538</v>
      </c>
      <c r="H1299" s="337" t="s">
        <v>1538</v>
      </c>
    </row>
    <row r="1300" spans="1:8" x14ac:dyDescent="0.3">
      <c r="A1300" s="109"/>
      <c r="B1300" s="338"/>
      <c r="C1300" s="338" t="s">
        <v>1538</v>
      </c>
      <c r="D1300" t="s">
        <v>1538</v>
      </c>
      <c r="E1300" s="337" t="s">
        <v>1538</v>
      </c>
      <c r="G1300" s="337" t="s">
        <v>1538</v>
      </c>
      <c r="H1300" s="337" t="s">
        <v>1538</v>
      </c>
    </row>
    <row r="1301" spans="1:8" x14ac:dyDescent="0.3">
      <c r="A1301" s="109"/>
      <c r="B1301" s="338"/>
      <c r="C1301" s="338" t="s">
        <v>1538</v>
      </c>
      <c r="D1301" t="s">
        <v>1538</v>
      </c>
      <c r="E1301" s="337" t="s">
        <v>1538</v>
      </c>
      <c r="G1301" s="337" t="s">
        <v>1538</v>
      </c>
      <c r="H1301" s="337" t="s">
        <v>1538</v>
      </c>
    </row>
    <row r="1302" spans="1:8" x14ac:dyDescent="0.3">
      <c r="A1302" s="109"/>
      <c r="B1302" s="338"/>
      <c r="C1302" s="338" t="s">
        <v>1538</v>
      </c>
      <c r="D1302" t="s">
        <v>1538</v>
      </c>
      <c r="E1302" s="337" t="s">
        <v>1538</v>
      </c>
      <c r="G1302" s="337" t="s">
        <v>1538</v>
      </c>
      <c r="H1302" s="337" t="s">
        <v>1538</v>
      </c>
    </row>
    <row r="1303" spans="1:8" x14ac:dyDescent="0.3">
      <c r="A1303" s="109"/>
      <c r="B1303" s="338"/>
      <c r="C1303" s="338" t="s">
        <v>1538</v>
      </c>
      <c r="D1303" t="s">
        <v>1538</v>
      </c>
      <c r="E1303" s="337" t="s">
        <v>1538</v>
      </c>
      <c r="G1303" s="337" t="s">
        <v>1538</v>
      </c>
      <c r="H1303" s="337" t="s">
        <v>1538</v>
      </c>
    </row>
    <row r="1304" spans="1:8" x14ac:dyDescent="0.3">
      <c r="A1304" s="109"/>
      <c r="B1304" s="338"/>
      <c r="C1304" s="338" t="s">
        <v>1538</v>
      </c>
      <c r="D1304" t="s">
        <v>1538</v>
      </c>
      <c r="E1304" s="337" t="s">
        <v>1538</v>
      </c>
      <c r="G1304" s="337" t="s">
        <v>1538</v>
      </c>
      <c r="H1304" s="337" t="s">
        <v>1538</v>
      </c>
    </row>
    <row r="1305" spans="1:8" x14ac:dyDescent="0.3">
      <c r="A1305" s="109"/>
      <c r="B1305" s="338"/>
      <c r="C1305" s="338" t="s">
        <v>1538</v>
      </c>
      <c r="D1305" t="s">
        <v>1538</v>
      </c>
      <c r="E1305" s="337" t="s">
        <v>1538</v>
      </c>
      <c r="G1305" s="337" t="s">
        <v>1538</v>
      </c>
      <c r="H1305" s="337" t="s">
        <v>1538</v>
      </c>
    </row>
    <row r="1306" spans="1:8" x14ac:dyDescent="0.3">
      <c r="A1306" s="109"/>
      <c r="B1306" s="338"/>
      <c r="C1306" s="338" t="s">
        <v>1538</v>
      </c>
      <c r="D1306" t="s">
        <v>1538</v>
      </c>
      <c r="E1306" s="337" t="s">
        <v>1538</v>
      </c>
      <c r="G1306" s="337" t="s">
        <v>1538</v>
      </c>
      <c r="H1306" s="337" t="s">
        <v>1538</v>
      </c>
    </row>
    <row r="1307" spans="1:8" x14ac:dyDescent="0.3">
      <c r="A1307" s="109"/>
      <c r="B1307" s="338"/>
      <c r="C1307" s="338" t="s">
        <v>1538</v>
      </c>
      <c r="D1307" t="s">
        <v>1538</v>
      </c>
      <c r="E1307" s="337" t="s">
        <v>1538</v>
      </c>
      <c r="G1307" s="337" t="s">
        <v>1538</v>
      </c>
      <c r="H1307" s="337" t="s">
        <v>1538</v>
      </c>
    </row>
    <row r="1308" spans="1:8" x14ac:dyDescent="0.3">
      <c r="A1308" s="109"/>
      <c r="B1308" s="340"/>
      <c r="C1308" s="338" t="s">
        <v>1538</v>
      </c>
      <c r="D1308" t="s">
        <v>1538</v>
      </c>
      <c r="E1308" s="337" t="s">
        <v>1538</v>
      </c>
      <c r="G1308" s="337" t="s">
        <v>1538</v>
      </c>
      <c r="H1308" s="337" t="s">
        <v>1538</v>
      </c>
    </row>
    <row r="1309" spans="1:8" x14ac:dyDescent="0.3">
      <c r="A1309" s="109"/>
      <c r="C1309" s="338" t="s">
        <v>1538</v>
      </c>
      <c r="D1309" t="s">
        <v>1538</v>
      </c>
      <c r="E1309" s="337" t="s">
        <v>1538</v>
      </c>
      <c r="G1309" s="337" t="s">
        <v>1538</v>
      </c>
      <c r="H1309" s="337" t="s">
        <v>1538</v>
      </c>
    </row>
    <row r="1310" spans="1:8" x14ac:dyDescent="0.3">
      <c r="A1310" s="109"/>
      <c r="C1310" s="338" t="s">
        <v>1538</v>
      </c>
      <c r="D1310" t="s">
        <v>1538</v>
      </c>
      <c r="E1310" s="337" t="s">
        <v>1538</v>
      </c>
      <c r="G1310" s="337" t="s">
        <v>1538</v>
      </c>
      <c r="H1310" s="337" t="s">
        <v>1538</v>
      </c>
    </row>
    <row r="1311" spans="1:8" x14ac:dyDescent="0.3">
      <c r="A1311" s="109"/>
      <c r="C1311" s="338" t="s">
        <v>1538</v>
      </c>
      <c r="D1311" t="s">
        <v>1538</v>
      </c>
      <c r="E1311" s="337" t="s">
        <v>1538</v>
      </c>
      <c r="G1311" s="337" t="s">
        <v>1538</v>
      </c>
      <c r="H1311" s="337" t="s">
        <v>1538</v>
      </c>
    </row>
    <row r="1312" spans="1:8" x14ac:dyDescent="0.3">
      <c r="A1312" s="109"/>
      <c r="B1312" s="338"/>
      <c r="C1312" s="338" t="s">
        <v>1538</v>
      </c>
      <c r="D1312" t="s">
        <v>1538</v>
      </c>
      <c r="E1312" s="337" t="s">
        <v>1538</v>
      </c>
      <c r="G1312" s="337" t="s">
        <v>1538</v>
      </c>
      <c r="H1312" s="337" t="s">
        <v>1538</v>
      </c>
    </row>
    <row r="1313" spans="1:8" x14ac:dyDescent="0.3">
      <c r="A1313" s="109"/>
      <c r="B1313" s="338"/>
      <c r="C1313" s="338" t="s">
        <v>1538</v>
      </c>
      <c r="D1313" t="s">
        <v>1538</v>
      </c>
      <c r="E1313" s="337" t="s">
        <v>1538</v>
      </c>
      <c r="G1313" s="337" t="s">
        <v>1538</v>
      </c>
      <c r="H1313" s="337" t="s">
        <v>1538</v>
      </c>
    </row>
    <row r="1314" spans="1:8" x14ac:dyDescent="0.3">
      <c r="A1314" s="109"/>
      <c r="B1314" s="338"/>
      <c r="C1314" s="338" t="s">
        <v>1538</v>
      </c>
      <c r="D1314" t="s">
        <v>1538</v>
      </c>
      <c r="E1314" s="337" t="s">
        <v>1538</v>
      </c>
      <c r="G1314" s="337" t="s">
        <v>1538</v>
      </c>
      <c r="H1314" s="337" t="s">
        <v>1538</v>
      </c>
    </row>
    <row r="1315" spans="1:8" x14ac:dyDescent="0.3">
      <c r="A1315" s="109"/>
      <c r="B1315" s="338"/>
      <c r="C1315" s="338" t="s">
        <v>1538</v>
      </c>
      <c r="D1315" t="s">
        <v>1538</v>
      </c>
      <c r="E1315" s="337" t="s">
        <v>1538</v>
      </c>
      <c r="G1315" s="337" t="s">
        <v>1538</v>
      </c>
      <c r="H1315" s="337" t="s">
        <v>1538</v>
      </c>
    </row>
    <row r="1316" spans="1:8" x14ac:dyDescent="0.3">
      <c r="A1316" s="109"/>
      <c r="B1316" s="338"/>
      <c r="C1316" s="338" t="s">
        <v>1538</v>
      </c>
      <c r="D1316" t="s">
        <v>1538</v>
      </c>
      <c r="E1316" s="337" t="s">
        <v>1538</v>
      </c>
      <c r="G1316" s="337" t="s">
        <v>1538</v>
      </c>
      <c r="H1316" s="337" t="s">
        <v>1538</v>
      </c>
    </row>
    <row r="1317" spans="1:8" x14ac:dyDescent="0.3">
      <c r="A1317" s="109"/>
      <c r="B1317" s="338"/>
      <c r="C1317" s="338" t="s">
        <v>1538</v>
      </c>
      <c r="D1317" t="s">
        <v>1538</v>
      </c>
      <c r="E1317" s="337" t="s">
        <v>1538</v>
      </c>
      <c r="G1317" s="337" t="s">
        <v>1538</v>
      </c>
      <c r="H1317" s="337" t="s">
        <v>1538</v>
      </c>
    </row>
    <row r="1318" spans="1:8" x14ac:dyDescent="0.3">
      <c r="A1318" s="109"/>
      <c r="B1318" s="338"/>
      <c r="C1318" s="338" t="s">
        <v>1538</v>
      </c>
      <c r="D1318" t="s">
        <v>1538</v>
      </c>
      <c r="E1318" s="337" t="s">
        <v>1538</v>
      </c>
      <c r="G1318" s="337" t="s">
        <v>1538</v>
      </c>
      <c r="H1318" s="337" t="s">
        <v>1538</v>
      </c>
    </row>
    <row r="1319" spans="1:8" x14ac:dyDescent="0.3">
      <c r="A1319" s="109"/>
      <c r="B1319" s="338"/>
      <c r="C1319" s="338" t="s">
        <v>1538</v>
      </c>
      <c r="D1319" t="s">
        <v>1538</v>
      </c>
      <c r="E1319" s="337" t="s">
        <v>1538</v>
      </c>
      <c r="G1319" s="337" t="s">
        <v>1538</v>
      </c>
      <c r="H1319" s="337" t="s">
        <v>1538</v>
      </c>
    </row>
    <row r="1320" spans="1:8" x14ac:dyDescent="0.3">
      <c r="A1320" s="109"/>
      <c r="B1320" s="338"/>
      <c r="C1320" s="338" t="s">
        <v>1538</v>
      </c>
      <c r="D1320" t="s">
        <v>1538</v>
      </c>
      <c r="E1320" s="337" t="s">
        <v>1538</v>
      </c>
      <c r="G1320" s="337" t="s">
        <v>1538</v>
      </c>
      <c r="H1320" s="337" t="s">
        <v>1538</v>
      </c>
    </row>
    <row r="1321" spans="1:8" x14ac:dyDescent="0.3">
      <c r="A1321" s="109"/>
      <c r="B1321" s="338"/>
      <c r="C1321" s="338" t="s">
        <v>1538</v>
      </c>
      <c r="D1321" t="s">
        <v>1538</v>
      </c>
      <c r="E1321" s="337" t="s">
        <v>1538</v>
      </c>
      <c r="G1321" s="337" t="s">
        <v>1538</v>
      </c>
      <c r="H1321" s="337" t="s">
        <v>1538</v>
      </c>
    </row>
    <row r="1322" spans="1:8" x14ac:dyDescent="0.3">
      <c r="A1322" s="109"/>
      <c r="B1322" s="338"/>
      <c r="C1322" s="338" t="s">
        <v>1538</v>
      </c>
      <c r="D1322" t="s">
        <v>1538</v>
      </c>
      <c r="E1322" s="337" t="s">
        <v>1538</v>
      </c>
      <c r="G1322" s="337" t="s">
        <v>1538</v>
      </c>
      <c r="H1322" s="337" t="s">
        <v>1538</v>
      </c>
    </row>
    <row r="1323" spans="1:8" x14ac:dyDescent="0.3">
      <c r="A1323" s="109"/>
      <c r="B1323" s="338"/>
      <c r="C1323" s="338" t="s">
        <v>1538</v>
      </c>
      <c r="D1323" t="s">
        <v>1538</v>
      </c>
      <c r="E1323" s="337" t="s">
        <v>1538</v>
      </c>
      <c r="G1323" s="337" t="s">
        <v>1538</v>
      </c>
      <c r="H1323" s="337" t="s">
        <v>1538</v>
      </c>
    </row>
    <row r="1324" spans="1:8" x14ac:dyDescent="0.3">
      <c r="A1324" s="109"/>
      <c r="B1324" s="338"/>
      <c r="C1324" s="338" t="s">
        <v>1538</v>
      </c>
      <c r="D1324" t="s">
        <v>1538</v>
      </c>
      <c r="E1324" s="337" t="s">
        <v>1538</v>
      </c>
      <c r="G1324" s="337" t="s">
        <v>1538</v>
      </c>
      <c r="H1324" s="337" t="s">
        <v>1538</v>
      </c>
    </row>
    <row r="1325" spans="1:8" x14ac:dyDescent="0.3">
      <c r="A1325" s="109"/>
      <c r="B1325" s="338"/>
      <c r="C1325" s="338" t="s">
        <v>1538</v>
      </c>
      <c r="D1325" t="s">
        <v>1538</v>
      </c>
      <c r="E1325" s="337" t="s">
        <v>1538</v>
      </c>
      <c r="G1325" s="337" t="s">
        <v>1538</v>
      </c>
      <c r="H1325" s="337" t="s">
        <v>1538</v>
      </c>
    </row>
    <row r="1326" spans="1:8" x14ac:dyDescent="0.3">
      <c r="A1326" s="109"/>
      <c r="B1326" s="340"/>
      <c r="C1326" s="338" t="s">
        <v>1538</v>
      </c>
      <c r="D1326" t="s">
        <v>1538</v>
      </c>
      <c r="E1326" s="337" t="s">
        <v>1538</v>
      </c>
      <c r="G1326" s="337" t="s">
        <v>1538</v>
      </c>
      <c r="H1326" s="337" t="s">
        <v>1538</v>
      </c>
    </row>
    <row r="1327" spans="1:8" x14ac:dyDescent="0.3">
      <c r="A1327" s="109"/>
      <c r="C1327" s="338" t="s">
        <v>1538</v>
      </c>
      <c r="D1327" t="s">
        <v>1538</v>
      </c>
      <c r="E1327" s="337" t="s">
        <v>1538</v>
      </c>
      <c r="G1327" s="337" t="s">
        <v>1538</v>
      </c>
      <c r="H1327" s="337" t="s">
        <v>1538</v>
      </c>
    </row>
    <row r="1328" spans="1:8" x14ac:dyDescent="0.3">
      <c r="A1328" s="109"/>
      <c r="C1328" s="338" t="s">
        <v>1538</v>
      </c>
      <c r="D1328" t="s">
        <v>1538</v>
      </c>
      <c r="E1328" s="337" t="s">
        <v>1538</v>
      </c>
      <c r="G1328" s="337" t="s">
        <v>1538</v>
      </c>
      <c r="H1328" s="337" t="s">
        <v>1538</v>
      </c>
    </row>
    <row r="1329" spans="1:8" x14ac:dyDescent="0.3">
      <c r="A1329" s="109"/>
      <c r="C1329" s="338" t="s">
        <v>1538</v>
      </c>
      <c r="D1329" t="s">
        <v>1538</v>
      </c>
      <c r="E1329" s="337" t="s">
        <v>1538</v>
      </c>
      <c r="G1329" s="337" t="s">
        <v>1538</v>
      </c>
      <c r="H1329" s="337" t="s">
        <v>1538</v>
      </c>
    </row>
    <row r="1330" spans="1:8" x14ac:dyDescent="0.3">
      <c r="A1330" s="109"/>
      <c r="B1330" s="338"/>
      <c r="C1330" s="338" t="s">
        <v>1538</v>
      </c>
      <c r="D1330" t="s">
        <v>1538</v>
      </c>
      <c r="E1330" s="337" t="s">
        <v>1538</v>
      </c>
      <c r="G1330" s="337" t="s">
        <v>1538</v>
      </c>
      <c r="H1330" s="337" t="s">
        <v>1538</v>
      </c>
    </row>
    <row r="1331" spans="1:8" x14ac:dyDescent="0.3">
      <c r="A1331" s="109"/>
      <c r="B1331" s="338"/>
      <c r="C1331" s="338" t="s">
        <v>1538</v>
      </c>
      <c r="D1331" t="s">
        <v>1538</v>
      </c>
      <c r="E1331" s="337" t="s">
        <v>1538</v>
      </c>
      <c r="G1331" s="337" t="s">
        <v>1538</v>
      </c>
      <c r="H1331" s="337" t="s">
        <v>1538</v>
      </c>
    </row>
    <row r="1332" spans="1:8" x14ac:dyDescent="0.3">
      <c r="A1332" s="109"/>
      <c r="B1332" s="338"/>
      <c r="C1332" s="338" t="s">
        <v>1538</v>
      </c>
      <c r="D1332" t="s">
        <v>1538</v>
      </c>
      <c r="E1332" s="337" t="s">
        <v>1538</v>
      </c>
      <c r="G1332" s="337" t="s">
        <v>1538</v>
      </c>
      <c r="H1332" s="337" t="s">
        <v>1538</v>
      </c>
    </row>
    <row r="1333" spans="1:8" x14ac:dyDescent="0.3">
      <c r="A1333" s="109"/>
      <c r="B1333" s="338"/>
      <c r="C1333" s="338" t="s">
        <v>1538</v>
      </c>
      <c r="D1333" t="s">
        <v>1538</v>
      </c>
      <c r="E1333" s="337" t="s">
        <v>1538</v>
      </c>
      <c r="G1333" s="337" t="s">
        <v>1538</v>
      </c>
      <c r="H1333" s="337" t="s">
        <v>1538</v>
      </c>
    </row>
    <row r="1334" spans="1:8" x14ac:dyDescent="0.3">
      <c r="A1334" s="109"/>
      <c r="B1334" s="338"/>
      <c r="C1334" s="338" t="s">
        <v>1538</v>
      </c>
      <c r="D1334" t="s">
        <v>1538</v>
      </c>
      <c r="E1334" s="337" t="s">
        <v>1538</v>
      </c>
      <c r="G1334" s="337" t="s">
        <v>1538</v>
      </c>
      <c r="H1334" s="337" t="s">
        <v>1538</v>
      </c>
    </row>
    <row r="1335" spans="1:8" x14ac:dyDescent="0.3">
      <c r="A1335" s="109"/>
      <c r="B1335" s="340"/>
      <c r="C1335" s="338" t="s">
        <v>1538</v>
      </c>
      <c r="D1335" t="s">
        <v>1538</v>
      </c>
      <c r="E1335" s="337" t="s">
        <v>1538</v>
      </c>
      <c r="G1335" s="337" t="s">
        <v>1538</v>
      </c>
      <c r="H1335" s="337" t="s">
        <v>1538</v>
      </c>
    </row>
    <row r="1336" spans="1:8" x14ac:dyDescent="0.3">
      <c r="A1336" s="109"/>
      <c r="C1336" s="338" t="s">
        <v>1538</v>
      </c>
      <c r="D1336" t="s">
        <v>1538</v>
      </c>
      <c r="E1336" s="337" t="s">
        <v>1538</v>
      </c>
      <c r="G1336" s="337" t="s">
        <v>1538</v>
      </c>
      <c r="H1336" s="337" t="s">
        <v>1538</v>
      </c>
    </row>
    <row r="1337" spans="1:8" x14ac:dyDescent="0.3">
      <c r="A1337" s="109"/>
      <c r="C1337" s="338" t="s">
        <v>1538</v>
      </c>
      <c r="D1337" t="s">
        <v>1538</v>
      </c>
      <c r="E1337" s="337" t="s">
        <v>1538</v>
      </c>
      <c r="G1337" s="337" t="s">
        <v>1538</v>
      </c>
      <c r="H1337" s="337" t="s">
        <v>1538</v>
      </c>
    </row>
    <row r="1338" spans="1:8" x14ac:dyDescent="0.3">
      <c r="A1338" s="109"/>
      <c r="C1338" s="338" t="s">
        <v>1538</v>
      </c>
      <c r="D1338" t="s">
        <v>1538</v>
      </c>
      <c r="E1338" s="337" t="s">
        <v>1538</v>
      </c>
      <c r="G1338" s="337" t="s">
        <v>1538</v>
      </c>
      <c r="H1338" s="337" t="s">
        <v>1538</v>
      </c>
    </row>
    <row r="1339" spans="1:8" x14ac:dyDescent="0.3">
      <c r="A1339" s="109"/>
      <c r="C1339" s="338" t="s">
        <v>1538</v>
      </c>
      <c r="D1339" t="s">
        <v>1538</v>
      </c>
      <c r="E1339" s="337" t="s">
        <v>1538</v>
      </c>
      <c r="G1339" s="337" t="s">
        <v>1538</v>
      </c>
      <c r="H1339" s="337" t="s">
        <v>1538</v>
      </c>
    </row>
    <row r="1340" spans="1:8" x14ac:dyDescent="0.3">
      <c r="A1340" s="109"/>
      <c r="C1340" s="338" t="s">
        <v>1538</v>
      </c>
      <c r="D1340" t="s">
        <v>1538</v>
      </c>
      <c r="E1340" s="337" t="s">
        <v>1538</v>
      </c>
      <c r="G1340" s="337" t="s">
        <v>1538</v>
      </c>
      <c r="H1340" s="337" t="s">
        <v>1538</v>
      </c>
    </row>
    <row r="1341" spans="1:8" x14ac:dyDescent="0.3">
      <c r="A1341" s="109"/>
      <c r="B1341" s="338"/>
      <c r="C1341" s="338" t="s">
        <v>1538</v>
      </c>
      <c r="D1341" t="s">
        <v>1538</v>
      </c>
      <c r="E1341" s="337" t="s">
        <v>1538</v>
      </c>
      <c r="G1341" s="337" t="s">
        <v>1538</v>
      </c>
      <c r="H1341" s="337" t="s">
        <v>1538</v>
      </c>
    </row>
    <row r="1342" spans="1:8" x14ac:dyDescent="0.3">
      <c r="A1342" s="109"/>
      <c r="B1342" s="338"/>
      <c r="C1342" s="338" t="s">
        <v>1538</v>
      </c>
      <c r="D1342" t="s">
        <v>1538</v>
      </c>
      <c r="E1342" s="337" t="s">
        <v>1538</v>
      </c>
      <c r="G1342" s="337" t="s">
        <v>1538</v>
      </c>
      <c r="H1342" s="337" t="s">
        <v>1538</v>
      </c>
    </row>
    <row r="1343" spans="1:8" x14ac:dyDescent="0.3">
      <c r="A1343" s="109"/>
      <c r="B1343" s="338"/>
      <c r="C1343" s="338" t="s">
        <v>1538</v>
      </c>
      <c r="D1343" t="s">
        <v>1538</v>
      </c>
      <c r="E1343" s="337" t="s">
        <v>1538</v>
      </c>
      <c r="G1343" s="337" t="s">
        <v>1538</v>
      </c>
      <c r="H1343" s="337" t="s">
        <v>1538</v>
      </c>
    </row>
    <row r="1344" spans="1:8" x14ac:dyDescent="0.3">
      <c r="A1344" s="109"/>
      <c r="B1344" s="338"/>
      <c r="C1344" s="338" t="s">
        <v>1538</v>
      </c>
      <c r="D1344" t="s">
        <v>1538</v>
      </c>
      <c r="E1344" s="337" t="s">
        <v>1538</v>
      </c>
      <c r="G1344" s="337" t="s">
        <v>1538</v>
      </c>
      <c r="H1344" s="337" t="s">
        <v>1538</v>
      </c>
    </row>
    <row r="1345" spans="1:8" x14ac:dyDescent="0.3">
      <c r="A1345" s="109"/>
      <c r="B1345" s="338"/>
      <c r="C1345" s="338" t="s">
        <v>1538</v>
      </c>
      <c r="D1345" t="s">
        <v>1538</v>
      </c>
      <c r="E1345" s="337" t="s">
        <v>1538</v>
      </c>
      <c r="G1345" s="337" t="s">
        <v>1538</v>
      </c>
      <c r="H1345" s="337" t="s">
        <v>1538</v>
      </c>
    </row>
    <row r="1346" spans="1:8" x14ac:dyDescent="0.3">
      <c r="A1346" s="109"/>
      <c r="B1346" s="338"/>
      <c r="C1346" s="338" t="s">
        <v>1538</v>
      </c>
      <c r="D1346" t="s">
        <v>1538</v>
      </c>
      <c r="E1346" s="337" t="s">
        <v>1538</v>
      </c>
      <c r="G1346" s="337" t="s">
        <v>1538</v>
      </c>
      <c r="H1346" s="337" t="s">
        <v>1538</v>
      </c>
    </row>
    <row r="1347" spans="1:8" x14ac:dyDescent="0.3">
      <c r="A1347" s="109"/>
      <c r="B1347" s="338"/>
      <c r="C1347" s="338" t="s">
        <v>1538</v>
      </c>
      <c r="D1347" t="s">
        <v>1538</v>
      </c>
      <c r="E1347" s="337" t="s">
        <v>1538</v>
      </c>
      <c r="G1347" s="337" t="s">
        <v>1538</v>
      </c>
      <c r="H1347" s="337" t="s">
        <v>1538</v>
      </c>
    </row>
    <row r="1348" spans="1:8" x14ac:dyDescent="0.3">
      <c r="A1348" s="109"/>
      <c r="B1348" s="338"/>
      <c r="C1348" s="338" t="s">
        <v>1538</v>
      </c>
      <c r="D1348" t="s">
        <v>1538</v>
      </c>
      <c r="E1348" s="337" t="s">
        <v>1538</v>
      </c>
      <c r="G1348" s="337" t="s">
        <v>1538</v>
      </c>
      <c r="H1348" s="337" t="s">
        <v>1538</v>
      </c>
    </row>
    <row r="1349" spans="1:8" x14ac:dyDescent="0.3">
      <c r="A1349" s="109"/>
      <c r="B1349" s="338"/>
      <c r="C1349" s="338" t="s">
        <v>1538</v>
      </c>
      <c r="D1349" t="s">
        <v>1538</v>
      </c>
      <c r="E1349" s="337" t="s">
        <v>1538</v>
      </c>
      <c r="G1349" s="337" t="s">
        <v>1538</v>
      </c>
      <c r="H1349" s="337" t="s">
        <v>1538</v>
      </c>
    </row>
    <row r="1350" spans="1:8" x14ac:dyDescent="0.3">
      <c r="A1350" s="109"/>
      <c r="B1350" s="338"/>
      <c r="C1350" s="338" t="s">
        <v>1538</v>
      </c>
      <c r="D1350" t="s">
        <v>1538</v>
      </c>
      <c r="E1350" s="337" t="s">
        <v>1538</v>
      </c>
      <c r="G1350" s="337" t="s">
        <v>1538</v>
      </c>
      <c r="H1350" s="337" t="s">
        <v>1538</v>
      </c>
    </row>
    <row r="1351" spans="1:8" x14ac:dyDescent="0.3">
      <c r="A1351" s="109"/>
      <c r="B1351" s="338"/>
      <c r="C1351" s="338" t="s">
        <v>1538</v>
      </c>
      <c r="D1351" t="s">
        <v>1538</v>
      </c>
      <c r="E1351" s="337" t="s">
        <v>1538</v>
      </c>
      <c r="G1351" s="337" t="s">
        <v>1538</v>
      </c>
      <c r="H1351" s="337" t="s">
        <v>1538</v>
      </c>
    </row>
    <row r="1352" spans="1:8" x14ac:dyDescent="0.3">
      <c r="A1352" s="109"/>
      <c r="B1352" s="338"/>
      <c r="C1352" s="338" t="s">
        <v>1538</v>
      </c>
      <c r="D1352" t="s">
        <v>1538</v>
      </c>
      <c r="E1352" s="337" t="s">
        <v>1538</v>
      </c>
      <c r="G1352" s="337" t="s">
        <v>1538</v>
      </c>
      <c r="H1352" s="337" t="s">
        <v>1538</v>
      </c>
    </row>
    <row r="1353" spans="1:8" x14ac:dyDescent="0.3">
      <c r="A1353" s="109"/>
      <c r="B1353" s="338"/>
      <c r="C1353" s="338" t="s">
        <v>1538</v>
      </c>
      <c r="D1353" t="s">
        <v>1538</v>
      </c>
      <c r="E1353" s="337" t="s">
        <v>1538</v>
      </c>
      <c r="G1353" s="337" t="s">
        <v>1538</v>
      </c>
      <c r="H1353" s="337" t="s">
        <v>1538</v>
      </c>
    </row>
    <row r="1354" spans="1:8" x14ac:dyDescent="0.3">
      <c r="A1354" s="109"/>
      <c r="B1354" s="338"/>
      <c r="C1354" s="338" t="s">
        <v>1538</v>
      </c>
      <c r="D1354" t="s">
        <v>1538</v>
      </c>
      <c r="E1354" s="337" t="s">
        <v>1538</v>
      </c>
      <c r="G1354" s="337" t="s">
        <v>1538</v>
      </c>
      <c r="H1354" s="337" t="s">
        <v>1538</v>
      </c>
    </row>
    <row r="1355" spans="1:8" x14ac:dyDescent="0.3">
      <c r="A1355" s="109"/>
      <c r="B1355" s="338"/>
      <c r="C1355" s="338" t="s">
        <v>1538</v>
      </c>
      <c r="D1355" t="s">
        <v>1538</v>
      </c>
      <c r="E1355" s="337" t="s">
        <v>1538</v>
      </c>
      <c r="G1355" s="337" t="s">
        <v>1538</v>
      </c>
      <c r="H1355" s="337" t="s">
        <v>1538</v>
      </c>
    </row>
    <row r="1356" spans="1:8" x14ac:dyDescent="0.3">
      <c r="A1356" s="109"/>
      <c r="B1356" s="338"/>
      <c r="C1356" s="338" t="s">
        <v>1538</v>
      </c>
      <c r="D1356" t="s">
        <v>1538</v>
      </c>
      <c r="E1356" s="337" t="s">
        <v>1538</v>
      </c>
      <c r="G1356" s="337" t="s">
        <v>1538</v>
      </c>
      <c r="H1356" s="337" t="s">
        <v>1538</v>
      </c>
    </row>
    <row r="1357" spans="1:8" x14ac:dyDescent="0.3">
      <c r="A1357" s="109"/>
      <c r="B1357" s="338"/>
      <c r="C1357" s="338" t="s">
        <v>1538</v>
      </c>
      <c r="D1357" t="s">
        <v>1538</v>
      </c>
      <c r="E1357" s="337" t="s">
        <v>1538</v>
      </c>
      <c r="G1357" s="337" t="s">
        <v>1538</v>
      </c>
      <c r="H1357" s="337" t="s">
        <v>1538</v>
      </c>
    </row>
    <row r="1358" spans="1:8" x14ac:dyDescent="0.3">
      <c r="A1358" s="109"/>
      <c r="B1358" s="338"/>
      <c r="C1358" s="338" t="s">
        <v>1538</v>
      </c>
      <c r="D1358" t="s">
        <v>1538</v>
      </c>
      <c r="E1358" s="337" t="s">
        <v>1538</v>
      </c>
      <c r="G1358" s="337" t="s">
        <v>1538</v>
      </c>
      <c r="H1358" s="337" t="s">
        <v>1538</v>
      </c>
    </row>
    <row r="1359" spans="1:8" x14ac:dyDescent="0.3">
      <c r="A1359" s="109"/>
      <c r="B1359" s="338"/>
      <c r="C1359" s="338" t="s">
        <v>1538</v>
      </c>
      <c r="D1359" t="s">
        <v>1538</v>
      </c>
      <c r="E1359" s="337" t="s">
        <v>1538</v>
      </c>
      <c r="G1359" s="337" t="s">
        <v>1538</v>
      </c>
      <c r="H1359" s="337" t="s">
        <v>1538</v>
      </c>
    </row>
    <row r="1360" spans="1:8" x14ac:dyDescent="0.3">
      <c r="A1360" s="109"/>
      <c r="B1360" s="338"/>
      <c r="C1360" s="338" t="s">
        <v>1538</v>
      </c>
      <c r="D1360" t="s">
        <v>1538</v>
      </c>
      <c r="E1360" s="337" t="s">
        <v>1538</v>
      </c>
      <c r="G1360" s="337" t="s">
        <v>1538</v>
      </c>
      <c r="H1360" s="337" t="s">
        <v>1538</v>
      </c>
    </row>
    <row r="1361" spans="1:8" x14ac:dyDescent="0.3">
      <c r="A1361" s="109"/>
      <c r="B1361" s="338"/>
      <c r="C1361" s="338" t="s">
        <v>1538</v>
      </c>
      <c r="D1361" t="s">
        <v>1538</v>
      </c>
      <c r="E1361" s="337" t="s">
        <v>1538</v>
      </c>
      <c r="G1361" s="337" t="s">
        <v>1538</v>
      </c>
      <c r="H1361" s="337" t="s">
        <v>1538</v>
      </c>
    </row>
    <row r="1362" spans="1:8" x14ac:dyDescent="0.3">
      <c r="A1362" s="109"/>
      <c r="B1362" s="338"/>
      <c r="C1362" s="338" t="s">
        <v>1538</v>
      </c>
      <c r="D1362" t="s">
        <v>1538</v>
      </c>
      <c r="E1362" s="337" t="s">
        <v>1538</v>
      </c>
      <c r="G1362" s="337" t="s">
        <v>1538</v>
      </c>
      <c r="H1362" s="337" t="s">
        <v>1538</v>
      </c>
    </row>
    <row r="1363" spans="1:8" x14ac:dyDescent="0.3">
      <c r="A1363" s="109"/>
      <c r="B1363" s="338"/>
      <c r="C1363" s="338" t="s">
        <v>1538</v>
      </c>
      <c r="D1363" t="s">
        <v>1538</v>
      </c>
      <c r="E1363" s="337" t="s">
        <v>1538</v>
      </c>
      <c r="G1363" s="337" t="s">
        <v>1538</v>
      </c>
      <c r="H1363" s="337" t="s">
        <v>1538</v>
      </c>
    </row>
    <row r="1364" spans="1:8" x14ac:dyDescent="0.3">
      <c r="A1364" s="109"/>
      <c r="B1364" s="338"/>
      <c r="C1364" s="338" t="s">
        <v>1538</v>
      </c>
      <c r="D1364" t="s">
        <v>1538</v>
      </c>
      <c r="E1364" s="337" t="s">
        <v>1538</v>
      </c>
      <c r="G1364" s="337" t="s">
        <v>1538</v>
      </c>
      <c r="H1364" s="337" t="s">
        <v>1538</v>
      </c>
    </row>
    <row r="1365" spans="1:8" x14ac:dyDescent="0.3">
      <c r="A1365" s="109"/>
      <c r="B1365" s="338"/>
      <c r="C1365" s="338" t="s">
        <v>1538</v>
      </c>
      <c r="D1365" t="s">
        <v>1538</v>
      </c>
      <c r="E1365" s="337" t="s">
        <v>1538</v>
      </c>
      <c r="G1365" s="337" t="s">
        <v>1538</v>
      </c>
      <c r="H1365" s="337" t="s">
        <v>1538</v>
      </c>
    </row>
    <row r="1366" spans="1:8" x14ac:dyDescent="0.3">
      <c r="A1366" s="109"/>
      <c r="B1366" s="338"/>
      <c r="C1366" s="338" t="s">
        <v>1538</v>
      </c>
      <c r="D1366" t="s">
        <v>1538</v>
      </c>
      <c r="E1366" s="337" t="s">
        <v>1538</v>
      </c>
      <c r="G1366" s="337" t="s">
        <v>1538</v>
      </c>
      <c r="H1366" s="337" t="s">
        <v>1538</v>
      </c>
    </row>
    <row r="1367" spans="1:8" x14ac:dyDescent="0.3">
      <c r="A1367" s="109"/>
      <c r="B1367" s="338"/>
      <c r="C1367" s="338" t="s">
        <v>1538</v>
      </c>
      <c r="D1367" t="s">
        <v>1538</v>
      </c>
      <c r="E1367" s="337" t="s">
        <v>1538</v>
      </c>
      <c r="G1367" s="337" t="s">
        <v>1538</v>
      </c>
      <c r="H1367" s="337" t="s">
        <v>1538</v>
      </c>
    </row>
    <row r="1368" spans="1:8" x14ac:dyDescent="0.3">
      <c r="A1368" s="109"/>
      <c r="B1368" s="338"/>
      <c r="C1368" s="338" t="s">
        <v>1538</v>
      </c>
      <c r="D1368" t="s">
        <v>1538</v>
      </c>
      <c r="E1368" s="337" t="s">
        <v>1538</v>
      </c>
      <c r="G1368" s="337" t="s">
        <v>1538</v>
      </c>
      <c r="H1368" s="337" t="s">
        <v>1538</v>
      </c>
    </row>
    <row r="1369" spans="1:8" x14ac:dyDescent="0.3">
      <c r="A1369" s="109"/>
      <c r="B1369" s="338"/>
      <c r="C1369" s="338" t="s">
        <v>1538</v>
      </c>
      <c r="D1369" t="s">
        <v>1538</v>
      </c>
      <c r="E1369" s="337" t="s">
        <v>1538</v>
      </c>
      <c r="G1369" s="337" t="s">
        <v>1538</v>
      </c>
      <c r="H1369" s="337" t="s">
        <v>1538</v>
      </c>
    </row>
    <row r="1370" spans="1:8" x14ac:dyDescent="0.3">
      <c r="A1370" s="109"/>
      <c r="B1370" s="340"/>
      <c r="C1370" s="338" t="s">
        <v>1538</v>
      </c>
      <c r="D1370" t="s">
        <v>1538</v>
      </c>
      <c r="E1370" s="337" t="s">
        <v>1538</v>
      </c>
      <c r="G1370" s="337" t="s">
        <v>1538</v>
      </c>
      <c r="H1370" s="337" t="s">
        <v>1538</v>
      </c>
    </row>
    <row r="1371" spans="1:8" x14ac:dyDescent="0.3">
      <c r="A1371" s="109"/>
      <c r="C1371" s="338" t="s">
        <v>1538</v>
      </c>
      <c r="D1371" t="s">
        <v>1538</v>
      </c>
      <c r="E1371" s="337" t="s">
        <v>1538</v>
      </c>
      <c r="G1371" s="337" t="s">
        <v>1538</v>
      </c>
      <c r="H1371" s="337" t="s">
        <v>1538</v>
      </c>
    </row>
    <row r="1372" spans="1:8" x14ac:dyDescent="0.3">
      <c r="A1372" s="109"/>
      <c r="C1372" s="338" t="s">
        <v>1538</v>
      </c>
      <c r="D1372" t="s">
        <v>1538</v>
      </c>
      <c r="E1372" s="337" t="s">
        <v>1538</v>
      </c>
      <c r="G1372" s="337" t="s">
        <v>1538</v>
      </c>
      <c r="H1372" s="337" t="s">
        <v>1538</v>
      </c>
    </row>
    <row r="1373" spans="1:8" x14ac:dyDescent="0.3">
      <c r="A1373" s="109"/>
      <c r="C1373" s="338" t="s">
        <v>1538</v>
      </c>
      <c r="D1373" t="s">
        <v>1538</v>
      </c>
      <c r="E1373" s="337" t="s">
        <v>1538</v>
      </c>
      <c r="G1373" s="337" t="s">
        <v>1538</v>
      </c>
      <c r="H1373" s="337" t="s">
        <v>1538</v>
      </c>
    </row>
    <row r="1374" spans="1:8" x14ac:dyDescent="0.3">
      <c r="A1374" s="109"/>
      <c r="B1374" s="338"/>
      <c r="C1374" s="338" t="s">
        <v>1538</v>
      </c>
      <c r="D1374" t="s">
        <v>1538</v>
      </c>
      <c r="E1374" s="337" t="s">
        <v>1538</v>
      </c>
      <c r="G1374" s="337" t="s">
        <v>1538</v>
      </c>
      <c r="H1374" s="337" t="s">
        <v>1538</v>
      </c>
    </row>
    <row r="1375" spans="1:8" x14ac:dyDescent="0.3">
      <c r="A1375" s="109"/>
      <c r="B1375" s="338"/>
      <c r="C1375" s="338" t="s">
        <v>1538</v>
      </c>
      <c r="D1375" t="s">
        <v>1538</v>
      </c>
      <c r="E1375" s="337" t="s">
        <v>1538</v>
      </c>
      <c r="G1375" s="337" t="s">
        <v>1538</v>
      </c>
      <c r="H1375" s="337" t="s">
        <v>1538</v>
      </c>
    </row>
    <row r="1376" spans="1:8" x14ac:dyDescent="0.3">
      <c r="A1376" s="109"/>
      <c r="B1376" s="338"/>
      <c r="C1376" s="338" t="s">
        <v>1538</v>
      </c>
      <c r="D1376" t="s">
        <v>1538</v>
      </c>
      <c r="E1376" s="337" t="s">
        <v>1538</v>
      </c>
      <c r="G1376" s="337" t="s">
        <v>1538</v>
      </c>
      <c r="H1376" s="337" t="s">
        <v>1538</v>
      </c>
    </row>
    <row r="1377" spans="1:8" x14ac:dyDescent="0.3">
      <c r="A1377" s="109"/>
      <c r="B1377" s="338"/>
      <c r="C1377" s="338" t="s">
        <v>1538</v>
      </c>
      <c r="D1377" t="s">
        <v>1538</v>
      </c>
      <c r="E1377" s="337" t="s">
        <v>1538</v>
      </c>
      <c r="G1377" s="337" t="s">
        <v>1538</v>
      </c>
      <c r="H1377" s="337" t="s">
        <v>1538</v>
      </c>
    </row>
    <row r="1378" spans="1:8" x14ac:dyDescent="0.3">
      <c r="A1378" s="109"/>
      <c r="B1378" s="338"/>
      <c r="C1378" s="338" t="s">
        <v>1538</v>
      </c>
      <c r="D1378" t="s">
        <v>1538</v>
      </c>
      <c r="E1378" s="337" t="s">
        <v>1538</v>
      </c>
      <c r="G1378" s="337" t="s">
        <v>1538</v>
      </c>
      <c r="H1378" s="337" t="s">
        <v>1538</v>
      </c>
    </row>
    <row r="1379" spans="1:8" x14ac:dyDescent="0.3">
      <c r="A1379" s="109"/>
      <c r="B1379" s="338"/>
      <c r="C1379" s="338" t="s">
        <v>1538</v>
      </c>
      <c r="D1379" t="s">
        <v>1538</v>
      </c>
      <c r="E1379" s="337" t="s">
        <v>1538</v>
      </c>
      <c r="G1379" s="337" t="s">
        <v>1538</v>
      </c>
      <c r="H1379" s="337" t="s">
        <v>1538</v>
      </c>
    </row>
    <row r="1380" spans="1:8" x14ac:dyDescent="0.3">
      <c r="A1380" s="109"/>
      <c r="B1380" s="338"/>
      <c r="C1380" s="338" t="s">
        <v>1538</v>
      </c>
      <c r="D1380" t="s">
        <v>1538</v>
      </c>
      <c r="E1380" s="337" t="s">
        <v>1538</v>
      </c>
      <c r="G1380" s="337" t="s">
        <v>1538</v>
      </c>
      <c r="H1380" s="337" t="s">
        <v>1538</v>
      </c>
    </row>
    <row r="1381" spans="1:8" x14ac:dyDescent="0.3">
      <c r="A1381" s="109"/>
      <c r="B1381" s="338"/>
      <c r="C1381" s="338" t="s">
        <v>1538</v>
      </c>
      <c r="D1381" t="s">
        <v>1538</v>
      </c>
      <c r="E1381" s="337" t="s">
        <v>1538</v>
      </c>
      <c r="G1381" s="337" t="s">
        <v>1538</v>
      </c>
      <c r="H1381" s="337" t="s">
        <v>1538</v>
      </c>
    </row>
    <row r="1382" spans="1:8" x14ac:dyDescent="0.3">
      <c r="A1382" s="109"/>
      <c r="B1382" s="338"/>
      <c r="C1382" s="338" t="s">
        <v>1538</v>
      </c>
      <c r="D1382" t="s">
        <v>1538</v>
      </c>
      <c r="E1382" s="337" t="s">
        <v>1538</v>
      </c>
      <c r="G1382" s="337" t="s">
        <v>1538</v>
      </c>
      <c r="H1382" s="337" t="s">
        <v>1538</v>
      </c>
    </row>
    <row r="1383" spans="1:8" x14ac:dyDescent="0.3">
      <c r="A1383" s="109"/>
      <c r="B1383" s="338"/>
      <c r="C1383" s="338" t="s">
        <v>1538</v>
      </c>
      <c r="D1383" t="s">
        <v>1538</v>
      </c>
      <c r="E1383" s="337" t="s">
        <v>1538</v>
      </c>
      <c r="G1383" s="337" t="s">
        <v>1538</v>
      </c>
      <c r="H1383" s="337" t="s">
        <v>1538</v>
      </c>
    </row>
    <row r="1384" spans="1:8" x14ac:dyDescent="0.3">
      <c r="A1384" s="109"/>
      <c r="B1384" s="338"/>
      <c r="C1384" s="338" t="s">
        <v>1538</v>
      </c>
      <c r="D1384" t="s">
        <v>1538</v>
      </c>
      <c r="E1384" s="337" t="s">
        <v>1538</v>
      </c>
      <c r="G1384" s="337" t="s">
        <v>1538</v>
      </c>
      <c r="H1384" s="337" t="s">
        <v>1538</v>
      </c>
    </row>
    <row r="1385" spans="1:8" x14ac:dyDescent="0.3">
      <c r="A1385" s="109"/>
      <c r="B1385" s="338"/>
      <c r="C1385" s="338" t="s">
        <v>1538</v>
      </c>
      <c r="D1385" t="s">
        <v>1538</v>
      </c>
      <c r="E1385" s="337" t="s">
        <v>1538</v>
      </c>
      <c r="G1385" s="337" t="s">
        <v>1538</v>
      </c>
      <c r="H1385" s="337" t="s">
        <v>1538</v>
      </c>
    </row>
    <row r="1386" spans="1:8" x14ac:dyDescent="0.3">
      <c r="A1386" s="109"/>
      <c r="B1386" s="338"/>
      <c r="C1386" s="338" t="s">
        <v>1538</v>
      </c>
      <c r="D1386" t="s">
        <v>1538</v>
      </c>
      <c r="E1386" s="337" t="s">
        <v>1538</v>
      </c>
      <c r="G1386" s="337" t="s">
        <v>1538</v>
      </c>
      <c r="H1386" s="337" t="s">
        <v>1538</v>
      </c>
    </row>
    <row r="1387" spans="1:8" x14ac:dyDescent="0.3">
      <c r="A1387" s="109"/>
      <c r="B1387" s="338"/>
      <c r="C1387" s="338" t="s">
        <v>1538</v>
      </c>
      <c r="D1387" t="s">
        <v>1538</v>
      </c>
      <c r="E1387" s="337" t="s">
        <v>1538</v>
      </c>
      <c r="G1387" s="337" t="s">
        <v>1538</v>
      </c>
      <c r="H1387" s="337" t="s">
        <v>1538</v>
      </c>
    </row>
    <row r="1388" spans="1:8" x14ac:dyDescent="0.3">
      <c r="A1388" s="109"/>
      <c r="B1388" s="338"/>
      <c r="C1388" s="338" t="s">
        <v>1538</v>
      </c>
      <c r="D1388" t="s">
        <v>1538</v>
      </c>
      <c r="E1388" s="337" t="s">
        <v>1538</v>
      </c>
      <c r="G1388" s="337" t="s">
        <v>1538</v>
      </c>
      <c r="H1388" s="337" t="s">
        <v>1538</v>
      </c>
    </row>
    <row r="1389" spans="1:8" x14ac:dyDescent="0.3">
      <c r="A1389" s="109"/>
      <c r="B1389" s="338"/>
      <c r="C1389" s="338" t="s">
        <v>1538</v>
      </c>
      <c r="D1389" t="s">
        <v>1538</v>
      </c>
      <c r="E1389" s="337" t="s">
        <v>1538</v>
      </c>
      <c r="G1389" s="337" t="s">
        <v>1538</v>
      </c>
      <c r="H1389" s="337" t="s">
        <v>1538</v>
      </c>
    </row>
    <row r="1390" spans="1:8" x14ac:dyDescent="0.3">
      <c r="A1390" s="109"/>
      <c r="B1390" s="338"/>
      <c r="C1390" s="338" t="s">
        <v>1538</v>
      </c>
      <c r="D1390" t="s">
        <v>1538</v>
      </c>
      <c r="E1390" s="337" t="s">
        <v>1538</v>
      </c>
      <c r="G1390" s="337" t="s">
        <v>1538</v>
      </c>
      <c r="H1390" s="337" t="s">
        <v>1538</v>
      </c>
    </row>
    <row r="1391" spans="1:8" x14ac:dyDescent="0.3">
      <c r="A1391" s="109"/>
      <c r="B1391" s="338"/>
      <c r="C1391" s="338" t="s">
        <v>1538</v>
      </c>
      <c r="D1391" t="s">
        <v>1538</v>
      </c>
      <c r="E1391" s="337" t="s">
        <v>1538</v>
      </c>
      <c r="G1391" s="337" t="s">
        <v>1538</v>
      </c>
      <c r="H1391" s="337" t="s">
        <v>1538</v>
      </c>
    </row>
    <row r="1392" spans="1:8" x14ac:dyDescent="0.3">
      <c r="A1392" s="109"/>
      <c r="B1392" s="338"/>
      <c r="C1392" s="338" t="s">
        <v>1538</v>
      </c>
      <c r="D1392" t="s">
        <v>1538</v>
      </c>
      <c r="E1392" s="337" t="s">
        <v>1538</v>
      </c>
      <c r="G1392" s="337" t="s">
        <v>1538</v>
      </c>
      <c r="H1392" s="337" t="s">
        <v>1538</v>
      </c>
    </row>
    <row r="1393" spans="1:8" x14ac:dyDescent="0.3">
      <c r="A1393" s="109"/>
      <c r="B1393" s="338"/>
      <c r="C1393" s="338" t="s">
        <v>1538</v>
      </c>
      <c r="D1393" t="s">
        <v>1538</v>
      </c>
      <c r="E1393" s="337" t="s">
        <v>1538</v>
      </c>
      <c r="G1393" s="337" t="s">
        <v>1538</v>
      </c>
      <c r="H1393" s="337" t="s">
        <v>1538</v>
      </c>
    </row>
    <row r="1394" spans="1:8" x14ac:dyDescent="0.3">
      <c r="A1394" s="109"/>
      <c r="B1394" s="338"/>
      <c r="C1394" s="338" t="s">
        <v>1538</v>
      </c>
      <c r="D1394" t="s">
        <v>1538</v>
      </c>
      <c r="E1394" s="337" t="s">
        <v>1538</v>
      </c>
      <c r="G1394" s="337" t="s">
        <v>1538</v>
      </c>
      <c r="H1394" s="337" t="s">
        <v>1538</v>
      </c>
    </row>
    <row r="1395" spans="1:8" x14ac:dyDescent="0.3">
      <c r="A1395" s="109"/>
      <c r="B1395" s="338"/>
      <c r="C1395" s="338" t="s">
        <v>1538</v>
      </c>
      <c r="D1395" t="s">
        <v>1538</v>
      </c>
      <c r="E1395" s="337" t="s">
        <v>1538</v>
      </c>
      <c r="G1395" s="337" t="s">
        <v>1538</v>
      </c>
      <c r="H1395" s="337" t="s">
        <v>1538</v>
      </c>
    </row>
    <row r="1396" spans="1:8" x14ac:dyDescent="0.3">
      <c r="A1396" s="109"/>
      <c r="B1396" s="338"/>
      <c r="C1396" s="338" t="s">
        <v>1538</v>
      </c>
      <c r="D1396" t="s">
        <v>1538</v>
      </c>
      <c r="E1396" s="337" t="s">
        <v>1538</v>
      </c>
      <c r="G1396" s="337" t="s">
        <v>1538</v>
      </c>
      <c r="H1396" s="337" t="s">
        <v>1538</v>
      </c>
    </row>
    <row r="1397" spans="1:8" x14ac:dyDescent="0.3">
      <c r="A1397" s="109"/>
      <c r="B1397" s="338"/>
      <c r="C1397" s="338" t="s">
        <v>1538</v>
      </c>
      <c r="D1397" t="s">
        <v>1538</v>
      </c>
      <c r="E1397" s="337" t="s">
        <v>1538</v>
      </c>
      <c r="G1397" s="337" t="s">
        <v>1538</v>
      </c>
      <c r="H1397" s="337" t="s">
        <v>1538</v>
      </c>
    </row>
    <row r="1398" spans="1:8" x14ac:dyDescent="0.3">
      <c r="A1398" s="109"/>
      <c r="B1398" s="338"/>
      <c r="C1398" s="338" t="s">
        <v>1538</v>
      </c>
      <c r="D1398" t="s">
        <v>1538</v>
      </c>
      <c r="E1398" s="337" t="s">
        <v>1538</v>
      </c>
      <c r="G1398" s="337" t="s">
        <v>1538</v>
      </c>
      <c r="H1398" s="337" t="s">
        <v>1538</v>
      </c>
    </row>
    <row r="1399" spans="1:8" x14ac:dyDescent="0.3">
      <c r="A1399" s="109"/>
      <c r="B1399" s="338"/>
      <c r="C1399" s="338" t="s">
        <v>1538</v>
      </c>
      <c r="D1399" t="s">
        <v>1538</v>
      </c>
      <c r="E1399" s="337" t="s">
        <v>1538</v>
      </c>
      <c r="G1399" s="337" t="s">
        <v>1538</v>
      </c>
      <c r="H1399" s="337" t="s">
        <v>1538</v>
      </c>
    </row>
    <row r="1400" spans="1:8" x14ac:dyDescent="0.3">
      <c r="A1400" s="109"/>
      <c r="B1400" s="338"/>
      <c r="C1400" s="338" t="s">
        <v>1538</v>
      </c>
      <c r="D1400" t="s">
        <v>1538</v>
      </c>
      <c r="E1400" s="337" t="s">
        <v>1538</v>
      </c>
      <c r="G1400" s="337" t="s">
        <v>1538</v>
      </c>
      <c r="H1400" s="337" t="s">
        <v>1538</v>
      </c>
    </row>
    <row r="1401" spans="1:8" x14ac:dyDescent="0.3">
      <c r="A1401" s="109"/>
      <c r="B1401" s="338"/>
      <c r="C1401" s="338" t="s">
        <v>1538</v>
      </c>
      <c r="D1401" t="s">
        <v>1538</v>
      </c>
      <c r="E1401" s="337" t="s">
        <v>1538</v>
      </c>
      <c r="G1401" s="337" t="s">
        <v>1538</v>
      </c>
      <c r="H1401" s="337" t="s">
        <v>1538</v>
      </c>
    </row>
    <row r="1402" spans="1:8" x14ac:dyDescent="0.3">
      <c r="A1402" s="109"/>
      <c r="B1402" s="338"/>
      <c r="C1402" s="338" t="s">
        <v>1538</v>
      </c>
      <c r="D1402" t="s">
        <v>1538</v>
      </c>
      <c r="E1402" s="337" t="s">
        <v>1538</v>
      </c>
      <c r="G1402" s="337" t="s">
        <v>1538</v>
      </c>
      <c r="H1402" s="337" t="s">
        <v>1538</v>
      </c>
    </row>
    <row r="1403" spans="1:8" x14ac:dyDescent="0.3">
      <c r="A1403" s="109"/>
      <c r="B1403" s="338"/>
      <c r="C1403" s="338" t="s">
        <v>1538</v>
      </c>
      <c r="D1403" t="s">
        <v>1538</v>
      </c>
      <c r="E1403" s="337" t="s">
        <v>1538</v>
      </c>
      <c r="G1403" s="337" t="s">
        <v>1538</v>
      </c>
      <c r="H1403" s="337" t="s">
        <v>1538</v>
      </c>
    </row>
    <row r="1404" spans="1:8" x14ac:dyDescent="0.3">
      <c r="A1404" s="109"/>
      <c r="B1404" s="338"/>
      <c r="C1404" s="338" t="s">
        <v>1538</v>
      </c>
      <c r="D1404" t="s">
        <v>1538</v>
      </c>
      <c r="E1404" s="337" t="s">
        <v>1538</v>
      </c>
      <c r="G1404" s="337" t="s">
        <v>1538</v>
      </c>
      <c r="H1404" s="337" t="s">
        <v>1538</v>
      </c>
    </row>
    <row r="1405" spans="1:8" x14ac:dyDescent="0.3">
      <c r="A1405" s="109"/>
      <c r="B1405" s="340"/>
      <c r="C1405" s="338" t="s">
        <v>1538</v>
      </c>
      <c r="D1405" t="s">
        <v>1538</v>
      </c>
      <c r="E1405" s="337" t="s">
        <v>1538</v>
      </c>
      <c r="G1405" s="337" t="s">
        <v>1538</v>
      </c>
      <c r="H1405" s="337" t="s">
        <v>1538</v>
      </c>
    </row>
    <row r="1406" spans="1:8" x14ac:dyDescent="0.3">
      <c r="A1406" s="109"/>
      <c r="C1406" s="338" t="s">
        <v>1538</v>
      </c>
      <c r="D1406" t="s">
        <v>1538</v>
      </c>
      <c r="E1406" s="337" t="s">
        <v>1538</v>
      </c>
      <c r="G1406" s="337" t="s">
        <v>1538</v>
      </c>
      <c r="H1406" s="337" t="s">
        <v>1538</v>
      </c>
    </row>
    <row r="1407" spans="1:8" x14ac:dyDescent="0.3">
      <c r="A1407" s="109"/>
      <c r="C1407" s="338" t="s">
        <v>1538</v>
      </c>
      <c r="D1407" t="s">
        <v>1538</v>
      </c>
      <c r="E1407" s="337" t="s">
        <v>1538</v>
      </c>
      <c r="G1407" s="337" t="s">
        <v>1538</v>
      </c>
      <c r="H1407" s="337" t="s">
        <v>1538</v>
      </c>
    </row>
    <row r="1408" spans="1:8" x14ac:dyDescent="0.3">
      <c r="A1408" s="109"/>
      <c r="C1408" s="338" t="s">
        <v>1538</v>
      </c>
      <c r="D1408" t="s">
        <v>1538</v>
      </c>
      <c r="E1408" s="337" t="s">
        <v>1538</v>
      </c>
      <c r="G1408" s="337" t="s">
        <v>1538</v>
      </c>
      <c r="H1408" s="337" t="s">
        <v>1538</v>
      </c>
    </row>
    <row r="1409" spans="1:8" x14ac:dyDescent="0.3">
      <c r="A1409" s="109"/>
      <c r="B1409" s="338"/>
      <c r="C1409" s="338" t="s">
        <v>1538</v>
      </c>
      <c r="D1409" t="s">
        <v>1538</v>
      </c>
      <c r="E1409" s="337" t="s">
        <v>1538</v>
      </c>
      <c r="G1409" s="337" t="s">
        <v>1538</v>
      </c>
      <c r="H1409" s="337" t="s">
        <v>1538</v>
      </c>
    </row>
    <row r="1410" spans="1:8" x14ac:dyDescent="0.3">
      <c r="A1410" s="109"/>
      <c r="B1410" s="338"/>
      <c r="C1410" s="338" t="s">
        <v>1538</v>
      </c>
      <c r="D1410" t="s">
        <v>1538</v>
      </c>
      <c r="E1410" s="337" t="s">
        <v>1538</v>
      </c>
      <c r="G1410" s="337" t="s">
        <v>1538</v>
      </c>
      <c r="H1410" s="337" t="s">
        <v>1538</v>
      </c>
    </row>
    <row r="1411" spans="1:8" x14ac:dyDescent="0.3">
      <c r="A1411" s="109"/>
      <c r="B1411" s="338"/>
      <c r="C1411" s="338" t="s">
        <v>1538</v>
      </c>
      <c r="D1411" t="s">
        <v>1538</v>
      </c>
      <c r="E1411" s="337" t="s">
        <v>1538</v>
      </c>
      <c r="G1411" s="337" t="s">
        <v>1538</v>
      </c>
      <c r="H1411" s="337" t="s">
        <v>1538</v>
      </c>
    </row>
    <row r="1412" spans="1:8" x14ac:dyDescent="0.3">
      <c r="A1412" s="109"/>
      <c r="B1412" s="338"/>
      <c r="C1412" s="338" t="s">
        <v>1538</v>
      </c>
      <c r="D1412" t="s">
        <v>1538</v>
      </c>
      <c r="E1412" s="337" t="s">
        <v>1538</v>
      </c>
      <c r="G1412" s="337" t="s">
        <v>1538</v>
      </c>
      <c r="H1412" s="337" t="s">
        <v>1538</v>
      </c>
    </row>
    <row r="1413" spans="1:8" x14ac:dyDescent="0.3">
      <c r="A1413" s="109"/>
      <c r="B1413" s="338"/>
      <c r="C1413" s="338" t="s">
        <v>1538</v>
      </c>
      <c r="D1413" t="s">
        <v>1538</v>
      </c>
      <c r="E1413" s="337" t="s">
        <v>1538</v>
      </c>
      <c r="G1413" s="337" t="s">
        <v>1538</v>
      </c>
      <c r="H1413" s="337" t="s">
        <v>1538</v>
      </c>
    </row>
    <row r="1414" spans="1:8" x14ac:dyDescent="0.3">
      <c r="A1414" s="109"/>
      <c r="B1414" s="338"/>
      <c r="C1414" s="338" t="s">
        <v>1538</v>
      </c>
      <c r="D1414" t="s">
        <v>1538</v>
      </c>
      <c r="E1414" s="337" t="s">
        <v>1538</v>
      </c>
      <c r="G1414" s="337" t="s">
        <v>1538</v>
      </c>
      <c r="H1414" s="337" t="s">
        <v>1538</v>
      </c>
    </row>
    <row r="1415" spans="1:8" x14ac:dyDescent="0.3">
      <c r="A1415" s="109"/>
      <c r="B1415" s="338"/>
      <c r="C1415" s="338" t="s">
        <v>1538</v>
      </c>
      <c r="D1415" t="s">
        <v>1538</v>
      </c>
      <c r="E1415" s="337" t="s">
        <v>1538</v>
      </c>
      <c r="G1415" s="337" t="s">
        <v>1538</v>
      </c>
      <c r="H1415" s="337" t="s">
        <v>1538</v>
      </c>
    </row>
    <row r="1416" spans="1:8" x14ac:dyDescent="0.3">
      <c r="A1416" s="109"/>
      <c r="B1416" s="338"/>
      <c r="C1416" s="338" t="s">
        <v>1538</v>
      </c>
      <c r="D1416" t="s">
        <v>1538</v>
      </c>
      <c r="E1416" s="337" t="s">
        <v>1538</v>
      </c>
      <c r="G1416" s="337" t="s">
        <v>1538</v>
      </c>
      <c r="H1416" s="337" t="s">
        <v>1538</v>
      </c>
    </row>
    <row r="1417" spans="1:8" x14ac:dyDescent="0.3">
      <c r="A1417" s="109"/>
      <c r="B1417" s="340"/>
      <c r="C1417" s="338" t="s">
        <v>1538</v>
      </c>
      <c r="D1417" t="s">
        <v>1538</v>
      </c>
      <c r="E1417" s="337" t="s">
        <v>1538</v>
      </c>
      <c r="G1417" s="337" t="s">
        <v>1538</v>
      </c>
      <c r="H1417" s="337" t="s">
        <v>1538</v>
      </c>
    </row>
    <row r="1418" spans="1:8" x14ac:dyDescent="0.3">
      <c r="A1418" s="109"/>
      <c r="C1418" s="338" t="s">
        <v>1538</v>
      </c>
      <c r="D1418" t="s">
        <v>1538</v>
      </c>
      <c r="E1418" s="337" t="s">
        <v>1538</v>
      </c>
      <c r="G1418" s="337" t="s">
        <v>1538</v>
      </c>
      <c r="H1418" s="337" t="s">
        <v>1538</v>
      </c>
    </row>
    <row r="1419" spans="1:8" x14ac:dyDescent="0.3">
      <c r="A1419" s="109"/>
      <c r="C1419" s="338" t="s">
        <v>1538</v>
      </c>
      <c r="D1419" t="s">
        <v>1538</v>
      </c>
      <c r="E1419" s="337" t="s">
        <v>1538</v>
      </c>
      <c r="G1419" s="337" t="s">
        <v>1538</v>
      </c>
      <c r="H1419" s="337" t="s">
        <v>1538</v>
      </c>
    </row>
    <row r="1420" spans="1:8" x14ac:dyDescent="0.3">
      <c r="A1420" s="109"/>
      <c r="C1420" s="338" t="s">
        <v>1538</v>
      </c>
      <c r="D1420" t="s">
        <v>1538</v>
      </c>
      <c r="E1420" s="337" t="s">
        <v>1538</v>
      </c>
      <c r="G1420" s="337" t="s">
        <v>1538</v>
      </c>
      <c r="H1420" s="337" t="s">
        <v>1538</v>
      </c>
    </row>
    <row r="1421" spans="1:8" x14ac:dyDescent="0.3">
      <c r="A1421" s="109"/>
      <c r="C1421" s="338" t="s">
        <v>1538</v>
      </c>
      <c r="D1421" t="s">
        <v>1538</v>
      </c>
      <c r="E1421" s="337" t="s">
        <v>1538</v>
      </c>
      <c r="G1421" s="337" t="s">
        <v>1538</v>
      </c>
      <c r="H1421" s="337" t="s">
        <v>1538</v>
      </c>
    </row>
    <row r="1422" spans="1:8" x14ac:dyDescent="0.3">
      <c r="A1422" s="109"/>
      <c r="B1422" s="338"/>
      <c r="C1422" s="338" t="s">
        <v>1538</v>
      </c>
      <c r="D1422" t="s">
        <v>1538</v>
      </c>
      <c r="E1422" s="337" t="s">
        <v>1538</v>
      </c>
      <c r="G1422" s="337" t="s">
        <v>1538</v>
      </c>
      <c r="H1422" s="337" t="s">
        <v>1538</v>
      </c>
    </row>
    <row r="1423" spans="1:8" x14ac:dyDescent="0.3">
      <c r="A1423" s="109"/>
      <c r="B1423" s="338"/>
      <c r="C1423" s="338" t="s">
        <v>1538</v>
      </c>
      <c r="D1423" t="s">
        <v>1538</v>
      </c>
      <c r="E1423" s="337" t="s">
        <v>1538</v>
      </c>
      <c r="G1423" s="337" t="s">
        <v>1538</v>
      </c>
      <c r="H1423" s="337" t="s">
        <v>1538</v>
      </c>
    </row>
    <row r="1424" spans="1:8" x14ac:dyDescent="0.3">
      <c r="A1424" s="109"/>
      <c r="B1424" s="338"/>
      <c r="C1424" s="338" t="s">
        <v>1538</v>
      </c>
      <c r="D1424" t="s">
        <v>1538</v>
      </c>
      <c r="E1424" s="337" t="s">
        <v>1538</v>
      </c>
      <c r="G1424" s="337" t="s">
        <v>1538</v>
      </c>
      <c r="H1424" s="337" t="s">
        <v>1538</v>
      </c>
    </row>
    <row r="1425" spans="1:8" x14ac:dyDescent="0.3">
      <c r="A1425" s="109"/>
      <c r="B1425" s="338"/>
      <c r="C1425" s="338" t="s">
        <v>1538</v>
      </c>
      <c r="D1425" t="s">
        <v>1538</v>
      </c>
      <c r="E1425" s="337" t="s">
        <v>1538</v>
      </c>
      <c r="G1425" s="337" t="s">
        <v>1538</v>
      </c>
      <c r="H1425" s="337" t="s">
        <v>1538</v>
      </c>
    </row>
    <row r="1426" spans="1:8" x14ac:dyDescent="0.3">
      <c r="A1426" s="109"/>
      <c r="B1426" s="338"/>
      <c r="C1426" s="338" t="s">
        <v>1538</v>
      </c>
      <c r="D1426" t="s">
        <v>1538</v>
      </c>
      <c r="E1426" s="337" t="s">
        <v>1538</v>
      </c>
      <c r="G1426" s="337" t="s">
        <v>1538</v>
      </c>
      <c r="H1426" s="337" t="s">
        <v>1538</v>
      </c>
    </row>
    <row r="1427" spans="1:8" x14ac:dyDescent="0.3">
      <c r="A1427" s="109"/>
      <c r="B1427" s="338"/>
      <c r="C1427" s="338" t="s">
        <v>1538</v>
      </c>
      <c r="D1427" t="s">
        <v>1538</v>
      </c>
      <c r="E1427" s="337" t="s">
        <v>1538</v>
      </c>
      <c r="G1427" s="337" t="s">
        <v>1538</v>
      </c>
      <c r="H1427" s="337" t="s">
        <v>1538</v>
      </c>
    </row>
    <row r="1428" spans="1:8" x14ac:dyDescent="0.3">
      <c r="A1428" s="109"/>
      <c r="B1428" s="338"/>
      <c r="C1428" s="338" t="s">
        <v>1538</v>
      </c>
      <c r="D1428" t="s">
        <v>1538</v>
      </c>
      <c r="E1428" s="337" t="s">
        <v>1538</v>
      </c>
      <c r="G1428" s="337" t="s">
        <v>1538</v>
      </c>
      <c r="H1428" s="337" t="s">
        <v>1538</v>
      </c>
    </row>
    <row r="1429" spans="1:8" x14ac:dyDescent="0.3">
      <c r="A1429" s="109"/>
      <c r="B1429" s="338"/>
      <c r="C1429" s="338" t="s">
        <v>1538</v>
      </c>
      <c r="D1429" t="s">
        <v>1538</v>
      </c>
      <c r="E1429" s="337" t="s">
        <v>1538</v>
      </c>
      <c r="G1429" s="337" t="s">
        <v>1538</v>
      </c>
      <c r="H1429" s="337" t="s">
        <v>1538</v>
      </c>
    </row>
    <row r="1430" spans="1:8" x14ac:dyDescent="0.3">
      <c r="A1430" s="109"/>
      <c r="B1430" s="338"/>
      <c r="C1430" s="338" t="s">
        <v>1538</v>
      </c>
      <c r="D1430" t="s">
        <v>1538</v>
      </c>
      <c r="E1430" s="337" t="s">
        <v>1538</v>
      </c>
      <c r="G1430" s="337" t="s">
        <v>1538</v>
      </c>
      <c r="H1430" s="337" t="s">
        <v>1538</v>
      </c>
    </row>
    <row r="1431" spans="1:8" x14ac:dyDescent="0.3">
      <c r="A1431" s="109"/>
      <c r="B1431" s="338"/>
      <c r="C1431" s="338" t="s">
        <v>1538</v>
      </c>
      <c r="D1431" t="s">
        <v>1538</v>
      </c>
      <c r="E1431" s="337" t="s">
        <v>1538</v>
      </c>
      <c r="G1431" s="337" t="s">
        <v>1538</v>
      </c>
      <c r="H1431" s="337" t="s">
        <v>1538</v>
      </c>
    </row>
    <row r="1432" spans="1:8" x14ac:dyDescent="0.3">
      <c r="A1432" s="109"/>
      <c r="B1432" s="338"/>
      <c r="C1432" s="338" t="s">
        <v>1538</v>
      </c>
      <c r="D1432" t="s">
        <v>1538</v>
      </c>
      <c r="E1432" s="337" t="s">
        <v>1538</v>
      </c>
      <c r="G1432" s="337" t="s">
        <v>1538</v>
      </c>
      <c r="H1432" s="337" t="s">
        <v>1538</v>
      </c>
    </row>
    <row r="1433" spans="1:8" x14ac:dyDescent="0.3">
      <c r="A1433" s="109"/>
      <c r="B1433" s="338"/>
      <c r="C1433" s="338" t="s">
        <v>1538</v>
      </c>
      <c r="D1433" t="s">
        <v>1538</v>
      </c>
      <c r="E1433" s="337" t="s">
        <v>1538</v>
      </c>
      <c r="G1433" s="337" t="s">
        <v>1538</v>
      </c>
      <c r="H1433" s="337" t="s">
        <v>1538</v>
      </c>
    </row>
    <row r="1434" spans="1:8" x14ac:dyDescent="0.3">
      <c r="A1434" s="109"/>
      <c r="B1434" s="338"/>
      <c r="C1434" s="338" t="s">
        <v>1538</v>
      </c>
      <c r="D1434" t="s">
        <v>1538</v>
      </c>
      <c r="E1434" s="337" t="s">
        <v>1538</v>
      </c>
      <c r="G1434" s="337" t="s">
        <v>1538</v>
      </c>
      <c r="H1434" s="337" t="s">
        <v>1538</v>
      </c>
    </row>
    <row r="1435" spans="1:8" x14ac:dyDescent="0.3">
      <c r="A1435" s="109"/>
      <c r="B1435" s="338"/>
      <c r="C1435" s="338" t="s">
        <v>1538</v>
      </c>
      <c r="D1435" t="s">
        <v>1538</v>
      </c>
      <c r="E1435" s="337" t="s">
        <v>1538</v>
      </c>
      <c r="G1435" s="337" t="s">
        <v>1538</v>
      </c>
      <c r="H1435" s="337" t="s">
        <v>1538</v>
      </c>
    </row>
    <row r="1436" spans="1:8" x14ac:dyDescent="0.3">
      <c r="A1436" s="109"/>
      <c r="B1436" s="338"/>
      <c r="C1436" s="338" t="s">
        <v>1538</v>
      </c>
      <c r="D1436" t="s">
        <v>1538</v>
      </c>
      <c r="E1436" s="337" t="s">
        <v>1538</v>
      </c>
      <c r="G1436" s="337" t="s">
        <v>1538</v>
      </c>
      <c r="H1436" s="337" t="s">
        <v>1538</v>
      </c>
    </row>
    <row r="1437" spans="1:8" x14ac:dyDescent="0.3">
      <c r="A1437" s="109"/>
      <c r="B1437" s="338"/>
      <c r="C1437" s="338" t="s">
        <v>1538</v>
      </c>
      <c r="D1437" t="s">
        <v>1538</v>
      </c>
      <c r="E1437" s="337" t="s">
        <v>1538</v>
      </c>
      <c r="G1437" s="337" t="s">
        <v>1538</v>
      </c>
      <c r="H1437" s="337" t="s">
        <v>1538</v>
      </c>
    </row>
    <row r="1438" spans="1:8" x14ac:dyDescent="0.3">
      <c r="A1438" s="109"/>
      <c r="B1438" s="338"/>
      <c r="C1438" s="338" t="s">
        <v>1538</v>
      </c>
      <c r="D1438" t="s">
        <v>1538</v>
      </c>
      <c r="E1438" s="337" t="s">
        <v>1538</v>
      </c>
      <c r="G1438" s="337" t="s">
        <v>1538</v>
      </c>
      <c r="H1438" s="337" t="s">
        <v>1538</v>
      </c>
    </row>
    <row r="1439" spans="1:8" x14ac:dyDescent="0.3">
      <c r="A1439" s="109"/>
      <c r="B1439" s="338"/>
      <c r="C1439" s="338" t="s">
        <v>1538</v>
      </c>
      <c r="D1439" t="s">
        <v>1538</v>
      </c>
      <c r="E1439" s="337" t="s">
        <v>1538</v>
      </c>
      <c r="G1439" s="337" t="s">
        <v>1538</v>
      </c>
      <c r="H1439" s="337" t="s">
        <v>1538</v>
      </c>
    </row>
    <row r="1440" spans="1:8" x14ac:dyDescent="0.3">
      <c r="A1440" s="109"/>
      <c r="B1440" s="338"/>
      <c r="C1440" s="338" t="s">
        <v>1538</v>
      </c>
      <c r="D1440" t="s">
        <v>1538</v>
      </c>
      <c r="E1440" s="337" t="s">
        <v>1538</v>
      </c>
      <c r="G1440" s="337" t="s">
        <v>1538</v>
      </c>
      <c r="H1440" s="337" t="s">
        <v>1538</v>
      </c>
    </row>
    <row r="1441" spans="1:8" x14ac:dyDescent="0.3">
      <c r="A1441" s="109"/>
      <c r="B1441" s="338"/>
      <c r="C1441" s="338" t="s">
        <v>1538</v>
      </c>
      <c r="D1441" t="s">
        <v>1538</v>
      </c>
      <c r="E1441" s="337" t="s">
        <v>1538</v>
      </c>
      <c r="G1441" s="337" t="s">
        <v>1538</v>
      </c>
      <c r="H1441" s="337" t="s">
        <v>1538</v>
      </c>
    </row>
    <row r="1442" spans="1:8" x14ac:dyDescent="0.3">
      <c r="A1442" s="109"/>
      <c r="B1442" s="338"/>
      <c r="C1442" s="338" t="s">
        <v>1538</v>
      </c>
      <c r="D1442" t="s">
        <v>1538</v>
      </c>
      <c r="E1442" s="337" t="s">
        <v>1538</v>
      </c>
      <c r="G1442" s="337" t="s">
        <v>1538</v>
      </c>
      <c r="H1442" s="337" t="s">
        <v>1538</v>
      </c>
    </row>
    <row r="1443" spans="1:8" x14ac:dyDescent="0.3">
      <c r="A1443" s="109"/>
      <c r="B1443" s="338"/>
      <c r="C1443" s="338" t="s">
        <v>1538</v>
      </c>
      <c r="D1443" t="s">
        <v>1538</v>
      </c>
      <c r="E1443" s="337" t="s">
        <v>1538</v>
      </c>
      <c r="G1443" s="337" t="s">
        <v>1538</v>
      </c>
      <c r="H1443" s="337" t="s">
        <v>1538</v>
      </c>
    </row>
    <row r="1444" spans="1:8" x14ac:dyDescent="0.3">
      <c r="A1444" s="109"/>
      <c r="B1444" s="338"/>
      <c r="C1444" s="338" t="s">
        <v>1538</v>
      </c>
      <c r="D1444" t="s">
        <v>1538</v>
      </c>
      <c r="E1444" s="337" t="s">
        <v>1538</v>
      </c>
      <c r="G1444" s="337" t="s">
        <v>1538</v>
      </c>
      <c r="H1444" s="337" t="s">
        <v>1538</v>
      </c>
    </row>
    <row r="1445" spans="1:8" x14ac:dyDescent="0.3">
      <c r="A1445" s="109"/>
      <c r="B1445" s="338"/>
      <c r="C1445" s="338" t="s">
        <v>1538</v>
      </c>
      <c r="D1445" t="s">
        <v>1538</v>
      </c>
      <c r="E1445" s="337" t="s">
        <v>1538</v>
      </c>
      <c r="G1445" s="337" t="s">
        <v>1538</v>
      </c>
      <c r="H1445" s="337" t="s">
        <v>1538</v>
      </c>
    </row>
    <row r="1446" spans="1:8" x14ac:dyDescent="0.3">
      <c r="A1446" s="109"/>
      <c r="B1446" s="338"/>
      <c r="C1446" s="338" t="s">
        <v>1538</v>
      </c>
      <c r="D1446" t="s">
        <v>1538</v>
      </c>
      <c r="E1446" s="337" t="s">
        <v>1538</v>
      </c>
      <c r="G1446" s="337" t="s">
        <v>1538</v>
      </c>
      <c r="H1446" s="337" t="s">
        <v>1538</v>
      </c>
    </row>
    <row r="1447" spans="1:8" x14ac:dyDescent="0.3">
      <c r="A1447" s="109"/>
      <c r="B1447" s="338"/>
      <c r="C1447" s="338" t="s">
        <v>1538</v>
      </c>
      <c r="D1447" t="s">
        <v>1538</v>
      </c>
      <c r="E1447" s="337" t="s">
        <v>1538</v>
      </c>
      <c r="G1447" s="337" t="s">
        <v>1538</v>
      </c>
      <c r="H1447" s="337" t="s">
        <v>1538</v>
      </c>
    </row>
    <row r="1448" spans="1:8" x14ac:dyDescent="0.3">
      <c r="A1448" s="109"/>
      <c r="B1448" s="338"/>
      <c r="C1448" s="338" t="s">
        <v>1538</v>
      </c>
      <c r="D1448" t="s">
        <v>1538</v>
      </c>
      <c r="E1448" s="337" t="s">
        <v>1538</v>
      </c>
      <c r="G1448" s="337" t="s">
        <v>1538</v>
      </c>
      <c r="H1448" s="337" t="s">
        <v>1538</v>
      </c>
    </row>
    <row r="1449" spans="1:8" x14ac:dyDescent="0.3">
      <c r="A1449" s="109"/>
      <c r="B1449" s="338"/>
      <c r="C1449" s="338" t="s">
        <v>1538</v>
      </c>
      <c r="D1449" t="s">
        <v>1538</v>
      </c>
      <c r="E1449" s="337" t="s">
        <v>1538</v>
      </c>
      <c r="G1449" s="337" t="s">
        <v>1538</v>
      </c>
      <c r="H1449" s="337" t="s">
        <v>1538</v>
      </c>
    </row>
    <row r="1450" spans="1:8" x14ac:dyDescent="0.3">
      <c r="A1450" s="109"/>
      <c r="B1450" s="338"/>
      <c r="C1450" s="338" t="s">
        <v>1538</v>
      </c>
      <c r="D1450" t="s">
        <v>1538</v>
      </c>
      <c r="E1450" s="337" t="s">
        <v>1538</v>
      </c>
      <c r="G1450" s="337" t="s">
        <v>1538</v>
      </c>
      <c r="H1450" s="337" t="s">
        <v>1538</v>
      </c>
    </row>
    <row r="1451" spans="1:8" x14ac:dyDescent="0.3">
      <c r="A1451" s="109"/>
      <c r="B1451" s="338"/>
      <c r="C1451" s="338" t="s">
        <v>1538</v>
      </c>
      <c r="D1451" t="s">
        <v>1538</v>
      </c>
      <c r="E1451" s="337" t="s">
        <v>1538</v>
      </c>
      <c r="G1451" s="337" t="s">
        <v>1538</v>
      </c>
      <c r="H1451" s="337" t="s">
        <v>1538</v>
      </c>
    </row>
    <row r="1452" spans="1:8" x14ac:dyDescent="0.3">
      <c r="A1452" s="109"/>
      <c r="B1452" s="338"/>
      <c r="C1452" s="338" t="s">
        <v>1538</v>
      </c>
      <c r="D1452" t="s">
        <v>1538</v>
      </c>
      <c r="E1452" s="337" t="s">
        <v>1538</v>
      </c>
      <c r="G1452" s="337" t="s">
        <v>1538</v>
      </c>
      <c r="H1452" s="337" t="s">
        <v>1538</v>
      </c>
    </row>
    <row r="1453" spans="1:8" x14ac:dyDescent="0.3">
      <c r="A1453" s="109"/>
      <c r="B1453" s="338"/>
      <c r="C1453" s="338" t="s">
        <v>1538</v>
      </c>
      <c r="D1453" t="s">
        <v>1538</v>
      </c>
      <c r="E1453" s="337" t="s">
        <v>1538</v>
      </c>
      <c r="G1453" s="337" t="s">
        <v>1538</v>
      </c>
      <c r="H1453" s="337" t="s">
        <v>1538</v>
      </c>
    </row>
    <row r="1454" spans="1:8" x14ac:dyDescent="0.3">
      <c r="A1454" s="109"/>
      <c r="B1454" s="338"/>
      <c r="C1454" s="338" t="s">
        <v>1538</v>
      </c>
      <c r="D1454" t="s">
        <v>1538</v>
      </c>
      <c r="E1454" s="337" t="s">
        <v>1538</v>
      </c>
      <c r="G1454" s="337" t="s">
        <v>1538</v>
      </c>
      <c r="H1454" s="337" t="s">
        <v>1538</v>
      </c>
    </row>
    <row r="1455" spans="1:8" x14ac:dyDescent="0.3">
      <c r="A1455" s="109"/>
      <c r="B1455" s="341"/>
      <c r="C1455" s="338" t="s">
        <v>1538</v>
      </c>
      <c r="D1455" t="s">
        <v>1538</v>
      </c>
      <c r="E1455" s="337" t="s">
        <v>1538</v>
      </c>
      <c r="G1455" s="337" t="s">
        <v>1538</v>
      </c>
      <c r="H1455" s="337" t="s">
        <v>1538</v>
      </c>
    </row>
    <row r="1456" spans="1:8" x14ac:dyDescent="0.3">
      <c r="A1456" s="109"/>
      <c r="B1456" s="338"/>
      <c r="C1456" s="338" t="s">
        <v>1538</v>
      </c>
      <c r="D1456" t="s">
        <v>1538</v>
      </c>
      <c r="E1456" s="337" t="s">
        <v>1538</v>
      </c>
      <c r="G1456" s="337" t="s">
        <v>1538</v>
      </c>
      <c r="H1456" s="337" t="s">
        <v>1538</v>
      </c>
    </row>
    <row r="1457" spans="1:8" x14ac:dyDescent="0.3">
      <c r="A1457" s="109"/>
      <c r="B1457" s="338"/>
      <c r="C1457" s="338" t="s">
        <v>1538</v>
      </c>
      <c r="D1457" t="s">
        <v>1538</v>
      </c>
      <c r="E1457" s="337" t="s">
        <v>1538</v>
      </c>
      <c r="G1457" s="337" t="s">
        <v>1538</v>
      </c>
      <c r="H1457" s="337" t="s">
        <v>1538</v>
      </c>
    </row>
    <row r="1458" spans="1:8" x14ac:dyDescent="0.3">
      <c r="A1458" s="109"/>
      <c r="B1458" s="338"/>
      <c r="C1458" s="338" t="s">
        <v>1538</v>
      </c>
      <c r="D1458" t="s">
        <v>1538</v>
      </c>
      <c r="E1458" s="337" t="s">
        <v>1538</v>
      </c>
      <c r="G1458" s="337" t="s">
        <v>1538</v>
      </c>
      <c r="H1458" s="337" t="s">
        <v>1538</v>
      </c>
    </row>
    <row r="1459" spans="1:8" x14ac:dyDescent="0.3">
      <c r="A1459" s="109"/>
      <c r="B1459" s="338"/>
      <c r="C1459" s="338" t="s">
        <v>1538</v>
      </c>
      <c r="D1459" t="s">
        <v>1538</v>
      </c>
      <c r="E1459" s="337" t="s">
        <v>1538</v>
      </c>
      <c r="G1459" s="337" t="s">
        <v>1538</v>
      </c>
      <c r="H1459" s="337" t="s">
        <v>1538</v>
      </c>
    </row>
    <row r="1460" spans="1:8" x14ac:dyDescent="0.3">
      <c r="A1460" s="109"/>
      <c r="B1460" s="338"/>
      <c r="C1460" s="338" t="s">
        <v>1538</v>
      </c>
      <c r="D1460" t="s">
        <v>1538</v>
      </c>
      <c r="E1460" s="337" t="s">
        <v>1538</v>
      </c>
      <c r="G1460" s="337" t="s">
        <v>1538</v>
      </c>
      <c r="H1460" s="337" t="s">
        <v>1538</v>
      </c>
    </row>
    <row r="1461" spans="1:8" x14ac:dyDescent="0.3">
      <c r="A1461" s="109"/>
      <c r="B1461" s="338"/>
      <c r="C1461" s="338" t="s">
        <v>1538</v>
      </c>
      <c r="D1461" t="s">
        <v>1538</v>
      </c>
      <c r="E1461" s="337" t="s">
        <v>1538</v>
      </c>
      <c r="G1461" s="337" t="s">
        <v>1538</v>
      </c>
      <c r="H1461" s="337" t="s">
        <v>1538</v>
      </c>
    </row>
    <row r="1462" spans="1:8" x14ac:dyDescent="0.3">
      <c r="A1462" s="109"/>
      <c r="B1462" s="338"/>
      <c r="C1462" s="338" t="s">
        <v>1538</v>
      </c>
      <c r="D1462" t="s">
        <v>1538</v>
      </c>
      <c r="E1462" s="337" t="s">
        <v>1538</v>
      </c>
      <c r="G1462" s="337" t="s">
        <v>1538</v>
      </c>
      <c r="H1462" s="337" t="s">
        <v>1538</v>
      </c>
    </row>
    <row r="1463" spans="1:8" x14ac:dyDescent="0.3">
      <c r="A1463" s="109"/>
      <c r="B1463" s="338"/>
      <c r="C1463" s="338" t="s">
        <v>1538</v>
      </c>
      <c r="D1463" t="s">
        <v>1538</v>
      </c>
      <c r="E1463" s="337" t="s">
        <v>1538</v>
      </c>
      <c r="G1463" s="337" t="s">
        <v>1538</v>
      </c>
      <c r="H1463" s="337" t="s">
        <v>1538</v>
      </c>
    </row>
    <row r="1464" spans="1:8" x14ac:dyDescent="0.3">
      <c r="A1464" s="109"/>
      <c r="B1464" s="338"/>
      <c r="C1464" s="338" t="s">
        <v>1538</v>
      </c>
      <c r="D1464" t="s">
        <v>1538</v>
      </c>
      <c r="E1464" s="337" t="s">
        <v>1538</v>
      </c>
      <c r="G1464" s="337" t="s">
        <v>1538</v>
      </c>
      <c r="H1464" s="337" t="s">
        <v>1538</v>
      </c>
    </row>
    <row r="1465" spans="1:8" x14ac:dyDescent="0.3">
      <c r="A1465" s="109"/>
      <c r="B1465" s="338"/>
      <c r="C1465" s="338" t="s">
        <v>1538</v>
      </c>
      <c r="D1465" t="s">
        <v>1538</v>
      </c>
      <c r="E1465" s="337" t="s">
        <v>1538</v>
      </c>
      <c r="G1465" s="337" t="s">
        <v>1538</v>
      </c>
      <c r="H1465" s="337" t="s">
        <v>1538</v>
      </c>
    </row>
    <row r="1466" spans="1:8" x14ac:dyDescent="0.3">
      <c r="A1466" s="109"/>
      <c r="B1466" s="338"/>
      <c r="C1466" s="338" t="s">
        <v>1538</v>
      </c>
      <c r="D1466" t="s">
        <v>1538</v>
      </c>
      <c r="E1466" s="337" t="s">
        <v>1538</v>
      </c>
      <c r="G1466" s="337" t="s">
        <v>1538</v>
      </c>
      <c r="H1466" s="337" t="s">
        <v>1538</v>
      </c>
    </row>
    <row r="1467" spans="1:8" x14ac:dyDescent="0.3">
      <c r="A1467" s="109"/>
      <c r="B1467" s="338"/>
      <c r="C1467" s="338" t="s">
        <v>1538</v>
      </c>
      <c r="D1467" t="s">
        <v>1538</v>
      </c>
      <c r="E1467" s="337" t="s">
        <v>1538</v>
      </c>
      <c r="G1467" s="337" t="s">
        <v>1538</v>
      </c>
      <c r="H1467" s="337" t="s">
        <v>1538</v>
      </c>
    </row>
    <row r="1468" spans="1:8" x14ac:dyDescent="0.3">
      <c r="A1468" s="109"/>
      <c r="B1468" s="338"/>
      <c r="C1468" s="338" t="s">
        <v>1538</v>
      </c>
      <c r="D1468" t="s">
        <v>1538</v>
      </c>
      <c r="E1468" s="337" t="s">
        <v>1538</v>
      </c>
      <c r="G1468" s="337" t="s">
        <v>1538</v>
      </c>
      <c r="H1468" s="337" t="s">
        <v>1538</v>
      </c>
    </row>
    <row r="1469" spans="1:8" x14ac:dyDescent="0.3">
      <c r="A1469" s="109"/>
      <c r="B1469" s="338"/>
      <c r="C1469" s="338" t="s">
        <v>1538</v>
      </c>
      <c r="D1469" t="s">
        <v>1538</v>
      </c>
      <c r="E1469" s="337" t="s">
        <v>1538</v>
      </c>
      <c r="G1469" s="337" t="s">
        <v>1538</v>
      </c>
      <c r="H1469" s="337" t="s">
        <v>1538</v>
      </c>
    </row>
    <row r="1470" spans="1:8" x14ac:dyDescent="0.3">
      <c r="A1470" s="109"/>
      <c r="B1470" s="338"/>
      <c r="C1470" s="338" t="s">
        <v>1538</v>
      </c>
      <c r="D1470" t="s">
        <v>1538</v>
      </c>
      <c r="E1470" s="337" t="s">
        <v>1538</v>
      </c>
      <c r="G1470" s="337" t="s">
        <v>1538</v>
      </c>
      <c r="H1470" s="337" t="s">
        <v>1538</v>
      </c>
    </row>
    <row r="1471" spans="1:8" x14ac:dyDescent="0.3">
      <c r="A1471" s="109"/>
      <c r="B1471" s="338"/>
      <c r="C1471" s="338" t="s">
        <v>1538</v>
      </c>
      <c r="D1471" t="s">
        <v>1538</v>
      </c>
      <c r="E1471" s="337" t="s">
        <v>1538</v>
      </c>
      <c r="G1471" s="337" t="s">
        <v>1538</v>
      </c>
      <c r="H1471" s="337" t="s">
        <v>1538</v>
      </c>
    </row>
    <row r="1472" spans="1:8" x14ac:dyDescent="0.3">
      <c r="A1472" s="109"/>
      <c r="B1472" s="338"/>
      <c r="C1472" s="338" t="s">
        <v>1538</v>
      </c>
      <c r="D1472" t="s">
        <v>1538</v>
      </c>
      <c r="E1472" s="337" t="s">
        <v>1538</v>
      </c>
      <c r="G1472" s="337" t="s">
        <v>1538</v>
      </c>
      <c r="H1472" s="337" t="s">
        <v>1538</v>
      </c>
    </row>
    <row r="1473" spans="1:8" x14ac:dyDescent="0.3">
      <c r="A1473" s="109"/>
      <c r="B1473" s="338"/>
      <c r="C1473" s="338" t="s">
        <v>1538</v>
      </c>
      <c r="D1473" t="s">
        <v>1538</v>
      </c>
      <c r="E1473" s="337" t="s">
        <v>1538</v>
      </c>
      <c r="G1473" s="337" t="s">
        <v>1538</v>
      </c>
      <c r="H1473" s="337" t="s">
        <v>1538</v>
      </c>
    </row>
    <row r="1474" spans="1:8" x14ac:dyDescent="0.3">
      <c r="A1474" s="109"/>
      <c r="B1474" s="338"/>
      <c r="C1474" s="338" t="s">
        <v>1538</v>
      </c>
      <c r="D1474" t="s">
        <v>1538</v>
      </c>
      <c r="E1474" s="337" t="s">
        <v>1538</v>
      </c>
      <c r="G1474" s="337" t="s">
        <v>1538</v>
      </c>
      <c r="H1474" s="337" t="s">
        <v>1538</v>
      </c>
    </row>
    <row r="1475" spans="1:8" x14ac:dyDescent="0.3">
      <c r="A1475" s="109"/>
      <c r="B1475" s="338"/>
      <c r="C1475" s="338" t="s">
        <v>1538</v>
      </c>
      <c r="D1475" t="s">
        <v>1538</v>
      </c>
      <c r="E1475" s="337" t="s">
        <v>1538</v>
      </c>
      <c r="G1475" s="337" t="s">
        <v>1538</v>
      </c>
      <c r="H1475" s="337" t="s">
        <v>1538</v>
      </c>
    </row>
    <row r="1476" spans="1:8" x14ac:dyDescent="0.3">
      <c r="A1476" s="109"/>
      <c r="B1476" s="338"/>
      <c r="C1476" s="338" t="s">
        <v>1538</v>
      </c>
      <c r="D1476" t="s">
        <v>1538</v>
      </c>
      <c r="E1476" s="337" t="s">
        <v>1538</v>
      </c>
      <c r="G1476" s="337" t="s">
        <v>1538</v>
      </c>
      <c r="H1476" s="337" t="s">
        <v>1538</v>
      </c>
    </row>
    <row r="1477" spans="1:8" x14ac:dyDescent="0.3">
      <c r="A1477" s="109"/>
      <c r="B1477" s="338"/>
      <c r="C1477" s="338" t="s">
        <v>1538</v>
      </c>
      <c r="D1477" t="s">
        <v>1538</v>
      </c>
      <c r="E1477" s="337" t="s">
        <v>1538</v>
      </c>
      <c r="G1477" s="337" t="s">
        <v>1538</v>
      </c>
      <c r="H1477" s="337" t="s">
        <v>1538</v>
      </c>
    </row>
    <row r="1478" spans="1:8" x14ac:dyDescent="0.3">
      <c r="A1478" s="109"/>
      <c r="B1478" s="340"/>
      <c r="C1478" s="338" t="s">
        <v>1538</v>
      </c>
      <c r="D1478" t="s">
        <v>1538</v>
      </c>
      <c r="E1478" s="337" t="s">
        <v>1538</v>
      </c>
      <c r="G1478" s="337" t="s">
        <v>1538</v>
      </c>
      <c r="H1478" s="337" t="s">
        <v>1538</v>
      </c>
    </row>
    <row r="1479" spans="1:8" x14ac:dyDescent="0.3">
      <c r="A1479" s="109"/>
      <c r="C1479" s="338" t="s">
        <v>1538</v>
      </c>
      <c r="D1479" t="s">
        <v>1538</v>
      </c>
      <c r="E1479" s="337" t="s">
        <v>1538</v>
      </c>
      <c r="G1479" s="337" t="s">
        <v>1538</v>
      </c>
      <c r="H1479" s="337" t="s">
        <v>1538</v>
      </c>
    </row>
    <row r="1480" spans="1:8" x14ac:dyDescent="0.3">
      <c r="A1480" s="109"/>
      <c r="C1480" s="338" t="s">
        <v>1538</v>
      </c>
      <c r="D1480" t="s">
        <v>1538</v>
      </c>
      <c r="E1480" s="337" t="s">
        <v>1538</v>
      </c>
      <c r="G1480" s="337" t="s">
        <v>1538</v>
      </c>
      <c r="H1480" s="337" t="s">
        <v>1538</v>
      </c>
    </row>
    <row r="1481" spans="1:8" x14ac:dyDescent="0.3">
      <c r="A1481" s="109"/>
      <c r="C1481" s="338" t="s">
        <v>1538</v>
      </c>
      <c r="D1481" t="s">
        <v>1538</v>
      </c>
      <c r="E1481" s="337" t="s">
        <v>1538</v>
      </c>
      <c r="G1481" s="337" t="s">
        <v>1538</v>
      </c>
      <c r="H1481" s="337" t="s">
        <v>1538</v>
      </c>
    </row>
    <row r="1482" spans="1:8" x14ac:dyDescent="0.3">
      <c r="A1482" s="109"/>
      <c r="B1482" s="338"/>
      <c r="C1482" s="338" t="s">
        <v>1538</v>
      </c>
      <c r="D1482" t="s">
        <v>1538</v>
      </c>
      <c r="E1482" s="337" t="s">
        <v>1538</v>
      </c>
      <c r="G1482" s="337" t="s">
        <v>1538</v>
      </c>
      <c r="H1482" s="337" t="s">
        <v>1538</v>
      </c>
    </row>
    <row r="1483" spans="1:8" x14ac:dyDescent="0.3">
      <c r="A1483" s="109"/>
      <c r="B1483" s="338"/>
      <c r="C1483" s="338" t="s">
        <v>1538</v>
      </c>
      <c r="D1483" t="s">
        <v>1538</v>
      </c>
      <c r="E1483" s="337" t="s">
        <v>1538</v>
      </c>
      <c r="G1483" s="337" t="s">
        <v>1538</v>
      </c>
      <c r="H1483" s="337" t="s">
        <v>1538</v>
      </c>
    </row>
    <row r="1484" spans="1:8" x14ac:dyDescent="0.3">
      <c r="A1484" s="109"/>
      <c r="B1484" s="338"/>
      <c r="C1484" s="338" t="s">
        <v>1538</v>
      </c>
      <c r="D1484" t="s">
        <v>1538</v>
      </c>
      <c r="E1484" s="337" t="s">
        <v>1538</v>
      </c>
      <c r="G1484" s="337" t="s">
        <v>1538</v>
      </c>
      <c r="H1484" s="337" t="s">
        <v>1538</v>
      </c>
    </row>
    <row r="1485" spans="1:8" x14ac:dyDescent="0.3">
      <c r="A1485" s="109"/>
      <c r="B1485" s="338"/>
      <c r="C1485" s="338" t="s">
        <v>1538</v>
      </c>
      <c r="D1485" t="s">
        <v>1538</v>
      </c>
      <c r="E1485" s="337" t="s">
        <v>1538</v>
      </c>
      <c r="G1485" s="337" t="s">
        <v>1538</v>
      </c>
      <c r="H1485" s="337" t="s">
        <v>1538</v>
      </c>
    </row>
    <row r="1486" spans="1:8" x14ac:dyDescent="0.3">
      <c r="A1486" s="109"/>
      <c r="B1486" s="338"/>
      <c r="C1486" s="338" t="s">
        <v>1538</v>
      </c>
      <c r="D1486" t="s">
        <v>1538</v>
      </c>
      <c r="E1486" s="337" t="s">
        <v>1538</v>
      </c>
      <c r="G1486" s="337" t="s">
        <v>1538</v>
      </c>
      <c r="H1486" s="337" t="s">
        <v>1538</v>
      </c>
    </row>
    <row r="1487" spans="1:8" x14ac:dyDescent="0.3">
      <c r="A1487" s="109"/>
      <c r="B1487" s="338"/>
      <c r="C1487" s="338" t="s">
        <v>1538</v>
      </c>
      <c r="D1487" t="s">
        <v>1538</v>
      </c>
      <c r="E1487" s="337" t="s">
        <v>1538</v>
      </c>
      <c r="G1487" s="337" t="s">
        <v>1538</v>
      </c>
      <c r="H1487" s="337" t="s">
        <v>1538</v>
      </c>
    </row>
    <row r="1488" spans="1:8" x14ac:dyDescent="0.3">
      <c r="A1488" s="109"/>
      <c r="B1488" s="338"/>
      <c r="C1488" s="338" t="s">
        <v>1538</v>
      </c>
      <c r="D1488" t="s">
        <v>1538</v>
      </c>
      <c r="E1488" s="337" t="s">
        <v>1538</v>
      </c>
      <c r="G1488" s="337" t="s">
        <v>1538</v>
      </c>
      <c r="H1488" s="337" t="s">
        <v>1538</v>
      </c>
    </row>
    <row r="1489" spans="1:8" x14ac:dyDescent="0.3">
      <c r="A1489" s="109"/>
      <c r="B1489" s="338"/>
      <c r="C1489" s="338" t="s">
        <v>1538</v>
      </c>
      <c r="D1489" t="s">
        <v>1538</v>
      </c>
      <c r="E1489" s="337" t="s">
        <v>1538</v>
      </c>
      <c r="G1489" s="337" t="s">
        <v>1538</v>
      </c>
      <c r="H1489" s="337" t="s">
        <v>1538</v>
      </c>
    </row>
    <row r="1490" spans="1:8" x14ac:dyDescent="0.3">
      <c r="A1490" s="109"/>
      <c r="B1490" s="338"/>
      <c r="C1490" s="338" t="s">
        <v>1538</v>
      </c>
      <c r="D1490" t="s">
        <v>1538</v>
      </c>
      <c r="E1490" s="337" t="s">
        <v>1538</v>
      </c>
      <c r="G1490" s="337" t="s">
        <v>1538</v>
      </c>
      <c r="H1490" s="337" t="s">
        <v>1538</v>
      </c>
    </row>
    <row r="1491" spans="1:8" x14ac:dyDescent="0.3">
      <c r="A1491" s="109"/>
      <c r="B1491" s="338"/>
      <c r="C1491" s="338" t="s">
        <v>1538</v>
      </c>
      <c r="D1491" t="s">
        <v>1538</v>
      </c>
      <c r="E1491" s="337" t="s">
        <v>1538</v>
      </c>
      <c r="G1491" s="337" t="s">
        <v>1538</v>
      </c>
      <c r="H1491" s="337" t="s">
        <v>1538</v>
      </c>
    </row>
    <row r="1492" spans="1:8" x14ac:dyDescent="0.3">
      <c r="A1492" s="109"/>
      <c r="B1492" s="338"/>
      <c r="C1492" s="338" t="s">
        <v>1538</v>
      </c>
      <c r="D1492" t="s">
        <v>1538</v>
      </c>
      <c r="E1492" s="337" t="s">
        <v>1538</v>
      </c>
      <c r="G1492" s="337" t="s">
        <v>1538</v>
      </c>
      <c r="H1492" s="337" t="s">
        <v>1538</v>
      </c>
    </row>
    <row r="1493" spans="1:8" x14ac:dyDescent="0.3">
      <c r="A1493" s="109"/>
      <c r="B1493" s="338"/>
      <c r="C1493" s="338" t="s">
        <v>1538</v>
      </c>
      <c r="D1493" t="s">
        <v>1538</v>
      </c>
      <c r="E1493" s="337" t="s">
        <v>1538</v>
      </c>
      <c r="G1493" s="337" t="s">
        <v>1538</v>
      </c>
      <c r="H1493" s="337" t="s">
        <v>1538</v>
      </c>
    </row>
    <row r="1494" spans="1:8" x14ac:dyDescent="0.3">
      <c r="A1494" s="109"/>
      <c r="B1494" s="338"/>
      <c r="C1494" s="338" t="s">
        <v>1538</v>
      </c>
      <c r="D1494" t="s">
        <v>1538</v>
      </c>
      <c r="E1494" s="337" t="s">
        <v>1538</v>
      </c>
      <c r="G1494" s="337" t="s">
        <v>1538</v>
      </c>
      <c r="H1494" s="337" t="s">
        <v>1538</v>
      </c>
    </row>
    <row r="1495" spans="1:8" x14ac:dyDescent="0.3">
      <c r="A1495" s="109"/>
      <c r="B1495" s="338"/>
      <c r="C1495" s="338" t="s">
        <v>1538</v>
      </c>
      <c r="D1495" t="s">
        <v>1538</v>
      </c>
      <c r="E1495" s="337" t="s">
        <v>1538</v>
      </c>
      <c r="G1495" s="337" t="s">
        <v>1538</v>
      </c>
      <c r="H1495" s="337" t="s">
        <v>1538</v>
      </c>
    </row>
    <row r="1496" spans="1:8" x14ac:dyDescent="0.3">
      <c r="A1496" s="109"/>
      <c r="B1496" s="338"/>
      <c r="C1496" s="338" t="s">
        <v>1538</v>
      </c>
      <c r="D1496" t="s">
        <v>1538</v>
      </c>
      <c r="E1496" s="337" t="s">
        <v>1538</v>
      </c>
      <c r="G1496" s="337" t="s">
        <v>1538</v>
      </c>
      <c r="H1496" s="337" t="s">
        <v>1538</v>
      </c>
    </row>
    <row r="1497" spans="1:8" x14ac:dyDescent="0.3">
      <c r="A1497" s="109"/>
      <c r="B1497" s="338"/>
      <c r="C1497" s="338" t="s">
        <v>1538</v>
      </c>
      <c r="D1497" t="s">
        <v>1538</v>
      </c>
      <c r="E1497" s="337" t="s">
        <v>1538</v>
      </c>
      <c r="G1497" s="337" t="s">
        <v>1538</v>
      </c>
      <c r="H1497" s="337" t="s">
        <v>1538</v>
      </c>
    </row>
    <row r="1498" spans="1:8" x14ac:dyDescent="0.3">
      <c r="A1498" s="109"/>
      <c r="B1498" s="338"/>
      <c r="C1498" s="338" t="s">
        <v>1538</v>
      </c>
      <c r="D1498" t="s">
        <v>1538</v>
      </c>
      <c r="E1498" s="337" t="s">
        <v>1538</v>
      </c>
      <c r="G1498" s="337" t="s">
        <v>1538</v>
      </c>
      <c r="H1498" s="337" t="s">
        <v>1538</v>
      </c>
    </row>
    <row r="1499" spans="1:8" x14ac:dyDescent="0.3">
      <c r="A1499" s="109"/>
      <c r="B1499" s="338"/>
      <c r="C1499" s="338" t="s">
        <v>1538</v>
      </c>
      <c r="D1499" t="s">
        <v>1538</v>
      </c>
      <c r="E1499" s="337" t="s">
        <v>1538</v>
      </c>
      <c r="G1499" s="337" t="s">
        <v>1538</v>
      </c>
      <c r="H1499" s="337" t="s">
        <v>1538</v>
      </c>
    </row>
    <row r="1500" spans="1:8" x14ac:dyDescent="0.3">
      <c r="A1500" s="109"/>
      <c r="B1500" s="338"/>
      <c r="C1500" s="338" t="s">
        <v>1538</v>
      </c>
      <c r="D1500" t="s">
        <v>1538</v>
      </c>
      <c r="E1500" s="337" t="s">
        <v>1538</v>
      </c>
      <c r="G1500" s="337" t="s">
        <v>1538</v>
      </c>
      <c r="H1500" s="337" t="s">
        <v>1538</v>
      </c>
    </row>
    <row r="1501" spans="1:8" x14ac:dyDescent="0.3">
      <c r="A1501" s="109"/>
      <c r="B1501" s="338"/>
      <c r="C1501" s="338" t="s">
        <v>1538</v>
      </c>
      <c r="D1501" t="s">
        <v>1538</v>
      </c>
      <c r="E1501" s="337" t="s">
        <v>1538</v>
      </c>
      <c r="G1501" s="337" t="s">
        <v>1538</v>
      </c>
      <c r="H1501" s="337" t="s">
        <v>1538</v>
      </c>
    </row>
    <row r="1502" spans="1:8" x14ac:dyDescent="0.3">
      <c r="A1502" s="109"/>
      <c r="B1502" s="338"/>
      <c r="C1502" s="338" t="s">
        <v>1538</v>
      </c>
      <c r="D1502" t="s">
        <v>1538</v>
      </c>
      <c r="E1502" s="337" t="s">
        <v>1538</v>
      </c>
      <c r="G1502" s="337" t="s">
        <v>1538</v>
      </c>
      <c r="H1502" s="337" t="s">
        <v>1538</v>
      </c>
    </row>
    <row r="1503" spans="1:8" x14ac:dyDescent="0.3">
      <c r="A1503" s="109"/>
      <c r="B1503" s="338"/>
      <c r="C1503" s="338" t="s">
        <v>1538</v>
      </c>
      <c r="D1503" t="s">
        <v>1538</v>
      </c>
      <c r="E1503" s="337" t="s">
        <v>1538</v>
      </c>
      <c r="G1503" s="337" t="s">
        <v>1538</v>
      </c>
      <c r="H1503" s="337" t="s">
        <v>1538</v>
      </c>
    </row>
    <row r="1504" spans="1:8" x14ac:dyDescent="0.3">
      <c r="A1504" s="109"/>
      <c r="B1504" s="338"/>
      <c r="C1504" s="338" t="s">
        <v>1538</v>
      </c>
      <c r="D1504" t="s">
        <v>1538</v>
      </c>
      <c r="E1504" s="337" t="s">
        <v>1538</v>
      </c>
      <c r="G1504" s="337" t="s">
        <v>1538</v>
      </c>
      <c r="H1504" s="337" t="s">
        <v>1538</v>
      </c>
    </row>
    <row r="1505" spans="1:8" x14ac:dyDescent="0.3">
      <c r="A1505" s="109"/>
      <c r="B1505" s="338"/>
      <c r="C1505" s="338" t="s">
        <v>1538</v>
      </c>
      <c r="D1505" t="s">
        <v>1538</v>
      </c>
      <c r="E1505" s="337" t="s">
        <v>1538</v>
      </c>
      <c r="G1505" s="337" t="s">
        <v>1538</v>
      </c>
      <c r="H1505" s="337" t="s">
        <v>1538</v>
      </c>
    </row>
    <row r="1506" spans="1:8" x14ac:dyDescent="0.3">
      <c r="A1506" s="109"/>
      <c r="B1506" s="338"/>
      <c r="C1506" s="338" t="s">
        <v>1538</v>
      </c>
      <c r="D1506" t="s">
        <v>1538</v>
      </c>
      <c r="E1506" s="337" t="s">
        <v>1538</v>
      </c>
      <c r="G1506" s="337" t="s">
        <v>1538</v>
      </c>
      <c r="H1506" s="337" t="s">
        <v>1538</v>
      </c>
    </row>
    <row r="1507" spans="1:8" x14ac:dyDescent="0.3">
      <c r="A1507" s="109"/>
      <c r="B1507" s="338"/>
      <c r="C1507" s="338" t="s">
        <v>1538</v>
      </c>
      <c r="D1507" t="s">
        <v>1538</v>
      </c>
      <c r="E1507" s="337" t="s">
        <v>1538</v>
      </c>
      <c r="G1507" s="337" t="s">
        <v>1538</v>
      </c>
      <c r="H1507" s="337" t="s">
        <v>1538</v>
      </c>
    </row>
    <row r="1508" spans="1:8" x14ac:dyDescent="0.3">
      <c r="A1508" s="109"/>
      <c r="B1508" s="338"/>
      <c r="C1508" s="338" t="s">
        <v>1538</v>
      </c>
      <c r="D1508" t="s">
        <v>1538</v>
      </c>
      <c r="E1508" s="337" t="s">
        <v>1538</v>
      </c>
      <c r="G1508" s="337" t="s">
        <v>1538</v>
      </c>
      <c r="H1508" s="337" t="s">
        <v>1538</v>
      </c>
    </row>
    <row r="1509" spans="1:8" x14ac:dyDescent="0.3">
      <c r="A1509" s="109"/>
      <c r="B1509" s="338"/>
      <c r="C1509" s="338" t="s">
        <v>1538</v>
      </c>
      <c r="D1509" t="s">
        <v>1538</v>
      </c>
      <c r="E1509" s="337" t="s">
        <v>1538</v>
      </c>
      <c r="G1509" s="337" t="s">
        <v>1538</v>
      </c>
      <c r="H1509" s="337" t="s">
        <v>1538</v>
      </c>
    </row>
    <row r="1510" spans="1:8" x14ac:dyDescent="0.3">
      <c r="A1510" s="109"/>
      <c r="B1510" s="338"/>
      <c r="C1510" s="338" t="s">
        <v>1538</v>
      </c>
      <c r="D1510" t="s">
        <v>1538</v>
      </c>
      <c r="E1510" s="337" t="s">
        <v>1538</v>
      </c>
      <c r="G1510" s="337" t="s">
        <v>1538</v>
      </c>
      <c r="H1510" s="337" t="s">
        <v>1538</v>
      </c>
    </row>
    <row r="1511" spans="1:8" x14ac:dyDescent="0.3">
      <c r="A1511" s="109"/>
      <c r="B1511" s="338"/>
      <c r="C1511" s="338" t="s">
        <v>1538</v>
      </c>
      <c r="D1511" t="s">
        <v>1538</v>
      </c>
      <c r="E1511" s="337" t="s">
        <v>1538</v>
      </c>
      <c r="G1511" s="337" t="s">
        <v>1538</v>
      </c>
      <c r="H1511" s="337" t="s">
        <v>1538</v>
      </c>
    </row>
    <row r="1512" spans="1:8" x14ac:dyDescent="0.3">
      <c r="A1512" s="109"/>
      <c r="B1512" s="338"/>
      <c r="C1512" s="338" t="s">
        <v>1538</v>
      </c>
      <c r="D1512" t="s">
        <v>1538</v>
      </c>
      <c r="E1512" s="337" t="s">
        <v>1538</v>
      </c>
      <c r="G1512" s="337" t="s">
        <v>1538</v>
      </c>
      <c r="H1512" s="337" t="s">
        <v>1538</v>
      </c>
    </row>
    <row r="1513" spans="1:8" x14ac:dyDescent="0.3">
      <c r="A1513" s="109"/>
      <c r="B1513" s="338"/>
      <c r="C1513" s="338" t="s">
        <v>1538</v>
      </c>
      <c r="D1513" t="s">
        <v>1538</v>
      </c>
      <c r="E1513" s="337" t="s">
        <v>1538</v>
      </c>
      <c r="G1513" s="337" t="s">
        <v>1538</v>
      </c>
      <c r="H1513" s="337" t="s">
        <v>1538</v>
      </c>
    </row>
    <row r="1514" spans="1:8" x14ac:dyDescent="0.3">
      <c r="A1514" s="109"/>
      <c r="B1514" s="338"/>
      <c r="C1514" s="338" t="s">
        <v>1538</v>
      </c>
      <c r="D1514" t="s">
        <v>1538</v>
      </c>
      <c r="E1514" s="337" t="s">
        <v>1538</v>
      </c>
      <c r="G1514" s="337" t="s">
        <v>1538</v>
      </c>
      <c r="H1514" s="337" t="s">
        <v>1538</v>
      </c>
    </row>
    <row r="1515" spans="1:8" x14ac:dyDescent="0.3">
      <c r="A1515" s="109"/>
      <c r="B1515" s="338"/>
      <c r="C1515" s="338" t="s">
        <v>1538</v>
      </c>
      <c r="D1515" t="s">
        <v>1538</v>
      </c>
      <c r="E1515" s="337" t="s">
        <v>1538</v>
      </c>
      <c r="G1515" s="337" t="s">
        <v>1538</v>
      </c>
      <c r="H1515" s="337" t="s">
        <v>1538</v>
      </c>
    </row>
    <row r="1516" spans="1:8" x14ac:dyDescent="0.3">
      <c r="A1516" s="109"/>
      <c r="B1516" s="338"/>
      <c r="C1516" s="338" t="s">
        <v>1538</v>
      </c>
      <c r="D1516" t="s">
        <v>1538</v>
      </c>
      <c r="E1516" s="337" t="s">
        <v>1538</v>
      </c>
      <c r="G1516" s="337" t="s">
        <v>1538</v>
      </c>
      <c r="H1516" s="337" t="s">
        <v>1538</v>
      </c>
    </row>
    <row r="1517" spans="1:8" x14ac:dyDescent="0.3">
      <c r="A1517" s="109"/>
      <c r="B1517" s="338"/>
      <c r="C1517" s="338" t="s">
        <v>1538</v>
      </c>
      <c r="D1517" t="s">
        <v>1538</v>
      </c>
      <c r="E1517" s="337" t="s">
        <v>1538</v>
      </c>
      <c r="G1517" s="337" t="s">
        <v>1538</v>
      </c>
      <c r="H1517" s="337" t="s">
        <v>1538</v>
      </c>
    </row>
    <row r="1518" spans="1:8" x14ac:dyDescent="0.3">
      <c r="A1518" s="109"/>
      <c r="B1518" s="338"/>
      <c r="C1518" s="338" t="s">
        <v>1538</v>
      </c>
      <c r="D1518" t="s">
        <v>1538</v>
      </c>
      <c r="E1518" s="337" t="s">
        <v>1538</v>
      </c>
      <c r="G1518" s="337" t="s">
        <v>1538</v>
      </c>
      <c r="H1518" s="337" t="s">
        <v>1538</v>
      </c>
    </row>
    <row r="1519" spans="1:8" x14ac:dyDescent="0.3">
      <c r="A1519" s="109"/>
      <c r="B1519" s="338"/>
      <c r="C1519" s="338" t="s">
        <v>1538</v>
      </c>
      <c r="D1519" t="s">
        <v>1538</v>
      </c>
      <c r="E1519" s="337" t="s">
        <v>1538</v>
      </c>
      <c r="G1519" s="337" t="s">
        <v>1538</v>
      </c>
      <c r="H1519" s="337" t="s">
        <v>1538</v>
      </c>
    </row>
    <row r="1520" spans="1:8" x14ac:dyDescent="0.3">
      <c r="A1520" s="109"/>
      <c r="B1520" s="338"/>
      <c r="C1520" s="338" t="s">
        <v>1538</v>
      </c>
      <c r="D1520" t="s">
        <v>1538</v>
      </c>
      <c r="E1520" s="337" t="s">
        <v>1538</v>
      </c>
      <c r="G1520" s="337" t="s">
        <v>1538</v>
      </c>
      <c r="H1520" s="337" t="s">
        <v>1538</v>
      </c>
    </row>
    <row r="1521" spans="1:8" x14ac:dyDescent="0.3">
      <c r="A1521" s="109"/>
      <c r="B1521" s="338"/>
      <c r="C1521" s="338" t="s">
        <v>1538</v>
      </c>
      <c r="D1521" t="s">
        <v>1538</v>
      </c>
      <c r="E1521" s="337" t="s">
        <v>1538</v>
      </c>
      <c r="G1521" s="337" t="s">
        <v>1538</v>
      </c>
      <c r="H1521" s="337" t="s">
        <v>1538</v>
      </c>
    </row>
    <row r="1522" spans="1:8" x14ac:dyDescent="0.3">
      <c r="A1522" s="109"/>
      <c r="B1522" s="338"/>
      <c r="C1522" s="338" t="s">
        <v>1538</v>
      </c>
      <c r="D1522" t="s">
        <v>1538</v>
      </c>
      <c r="E1522" s="337" t="s">
        <v>1538</v>
      </c>
      <c r="G1522" s="337" t="s">
        <v>1538</v>
      </c>
      <c r="H1522" s="337" t="s">
        <v>1538</v>
      </c>
    </row>
    <row r="1523" spans="1:8" x14ac:dyDescent="0.3">
      <c r="A1523" s="109"/>
      <c r="B1523" s="338"/>
      <c r="C1523" s="338" t="s">
        <v>1538</v>
      </c>
      <c r="D1523" t="s">
        <v>1538</v>
      </c>
      <c r="E1523" s="337" t="s">
        <v>1538</v>
      </c>
      <c r="G1523" s="337" t="s">
        <v>1538</v>
      </c>
      <c r="H1523" s="337" t="s">
        <v>1538</v>
      </c>
    </row>
    <row r="1524" spans="1:8" x14ac:dyDescent="0.3">
      <c r="A1524" s="109"/>
      <c r="B1524" s="338"/>
      <c r="C1524" s="338" t="s">
        <v>1538</v>
      </c>
      <c r="D1524" t="s">
        <v>1538</v>
      </c>
      <c r="E1524" s="337" t="s">
        <v>1538</v>
      </c>
      <c r="G1524" s="337" t="s">
        <v>1538</v>
      </c>
      <c r="H1524" s="337" t="s">
        <v>1538</v>
      </c>
    </row>
    <row r="1525" spans="1:8" x14ac:dyDescent="0.3">
      <c r="A1525" s="109"/>
      <c r="B1525" s="338"/>
      <c r="C1525" s="338" t="s">
        <v>1538</v>
      </c>
      <c r="D1525" t="s">
        <v>1538</v>
      </c>
      <c r="E1525" s="337" t="s">
        <v>1538</v>
      </c>
      <c r="G1525" s="337" t="s">
        <v>1538</v>
      </c>
      <c r="H1525" s="337" t="s">
        <v>1538</v>
      </c>
    </row>
    <row r="1526" spans="1:8" x14ac:dyDescent="0.3">
      <c r="A1526" s="109"/>
      <c r="B1526" s="338"/>
      <c r="C1526" s="338" t="s">
        <v>1538</v>
      </c>
      <c r="D1526" t="s">
        <v>1538</v>
      </c>
      <c r="E1526" s="337" t="s">
        <v>1538</v>
      </c>
      <c r="G1526" s="337" t="s">
        <v>1538</v>
      </c>
      <c r="H1526" s="337" t="s">
        <v>1538</v>
      </c>
    </row>
    <row r="1527" spans="1:8" x14ac:dyDescent="0.3">
      <c r="A1527" s="109"/>
      <c r="B1527" s="340"/>
      <c r="C1527" s="338" t="s">
        <v>1538</v>
      </c>
      <c r="D1527" t="s">
        <v>1538</v>
      </c>
      <c r="E1527" s="337" t="s">
        <v>1538</v>
      </c>
      <c r="G1527" s="337" t="s">
        <v>1538</v>
      </c>
      <c r="H1527" s="337" t="s">
        <v>1538</v>
      </c>
    </row>
    <row r="1528" spans="1:8" x14ac:dyDescent="0.3">
      <c r="A1528" s="109"/>
      <c r="C1528" s="338" t="s">
        <v>1538</v>
      </c>
      <c r="D1528" t="s">
        <v>1538</v>
      </c>
      <c r="E1528" s="337" t="s">
        <v>1538</v>
      </c>
      <c r="G1528" s="337" t="s">
        <v>1538</v>
      </c>
      <c r="H1528" s="337" t="s">
        <v>1538</v>
      </c>
    </row>
    <row r="1529" spans="1:8" x14ac:dyDescent="0.3">
      <c r="A1529" s="109"/>
      <c r="C1529" s="338" t="s">
        <v>1538</v>
      </c>
      <c r="D1529" t="s">
        <v>1538</v>
      </c>
      <c r="E1529" s="337" t="s">
        <v>1538</v>
      </c>
      <c r="G1529" s="337" t="s">
        <v>1538</v>
      </c>
      <c r="H1529" s="337" t="s">
        <v>1538</v>
      </c>
    </row>
    <row r="1530" spans="1:8" x14ac:dyDescent="0.3">
      <c r="A1530" s="109"/>
      <c r="C1530" s="338" t="s">
        <v>1538</v>
      </c>
      <c r="D1530" t="s">
        <v>1538</v>
      </c>
      <c r="E1530" s="337" t="s">
        <v>1538</v>
      </c>
      <c r="G1530" s="337" t="s">
        <v>1538</v>
      </c>
      <c r="H1530" s="337" t="s">
        <v>1538</v>
      </c>
    </row>
    <row r="1531" spans="1:8" x14ac:dyDescent="0.3">
      <c r="A1531" s="109"/>
      <c r="B1531" s="338"/>
      <c r="C1531" s="338" t="s">
        <v>1538</v>
      </c>
      <c r="D1531" t="s">
        <v>1538</v>
      </c>
      <c r="E1531" s="337" t="s">
        <v>1538</v>
      </c>
      <c r="G1531" s="337" t="s">
        <v>1538</v>
      </c>
      <c r="H1531" s="337" t="s">
        <v>1538</v>
      </c>
    </row>
    <row r="1532" spans="1:8" x14ac:dyDescent="0.3">
      <c r="A1532" s="109"/>
      <c r="B1532" s="338"/>
      <c r="C1532" s="338" t="s">
        <v>1538</v>
      </c>
      <c r="D1532" t="s">
        <v>1538</v>
      </c>
      <c r="E1532" s="337" t="s">
        <v>1538</v>
      </c>
      <c r="G1532" s="337" t="s">
        <v>1538</v>
      </c>
      <c r="H1532" s="337" t="s">
        <v>1538</v>
      </c>
    </row>
    <row r="1533" spans="1:8" x14ac:dyDescent="0.3">
      <c r="A1533" s="109"/>
      <c r="B1533" s="338"/>
      <c r="C1533" s="338" t="s">
        <v>1538</v>
      </c>
      <c r="D1533" t="s">
        <v>1538</v>
      </c>
      <c r="E1533" s="337" t="s">
        <v>1538</v>
      </c>
      <c r="G1533" s="337" t="s">
        <v>1538</v>
      </c>
      <c r="H1533" s="337" t="s">
        <v>1538</v>
      </c>
    </row>
    <row r="1534" spans="1:8" x14ac:dyDescent="0.3">
      <c r="A1534" s="109"/>
      <c r="B1534" s="338"/>
      <c r="C1534" s="338" t="s">
        <v>1538</v>
      </c>
      <c r="D1534" t="s">
        <v>1538</v>
      </c>
      <c r="E1534" s="337" t="s">
        <v>1538</v>
      </c>
      <c r="G1534" s="337" t="s">
        <v>1538</v>
      </c>
      <c r="H1534" s="337" t="s">
        <v>1538</v>
      </c>
    </row>
    <row r="1535" spans="1:8" x14ac:dyDescent="0.3">
      <c r="A1535" s="109"/>
      <c r="B1535" s="338"/>
      <c r="C1535" s="338" t="s">
        <v>1538</v>
      </c>
      <c r="D1535" t="s">
        <v>1538</v>
      </c>
      <c r="E1535" s="337" t="s">
        <v>1538</v>
      </c>
      <c r="G1535" s="337" t="s">
        <v>1538</v>
      </c>
      <c r="H1535" s="337" t="s">
        <v>1538</v>
      </c>
    </row>
    <row r="1536" spans="1:8" x14ac:dyDescent="0.3">
      <c r="A1536" s="109"/>
      <c r="B1536" s="338"/>
      <c r="C1536" s="338" t="s">
        <v>1538</v>
      </c>
      <c r="D1536" t="s">
        <v>1538</v>
      </c>
      <c r="E1536" s="337" t="s">
        <v>1538</v>
      </c>
      <c r="G1536" s="337" t="s">
        <v>1538</v>
      </c>
      <c r="H1536" s="337" t="s">
        <v>1538</v>
      </c>
    </row>
    <row r="1537" spans="1:8" x14ac:dyDescent="0.3">
      <c r="A1537" s="109"/>
      <c r="B1537" s="338"/>
      <c r="C1537" s="338" t="s">
        <v>1538</v>
      </c>
      <c r="D1537" t="s">
        <v>1538</v>
      </c>
      <c r="E1537" s="337" t="s">
        <v>1538</v>
      </c>
      <c r="G1537" s="337" t="s">
        <v>1538</v>
      </c>
      <c r="H1537" s="337" t="s">
        <v>1538</v>
      </c>
    </row>
    <row r="1538" spans="1:8" x14ac:dyDescent="0.3">
      <c r="A1538" s="109"/>
      <c r="B1538" s="338"/>
      <c r="C1538" s="338" t="s">
        <v>1538</v>
      </c>
      <c r="D1538" t="s">
        <v>1538</v>
      </c>
      <c r="E1538" s="337" t="s">
        <v>1538</v>
      </c>
      <c r="G1538" s="337" t="s">
        <v>1538</v>
      </c>
      <c r="H1538" s="337" t="s">
        <v>1538</v>
      </c>
    </row>
    <row r="1539" spans="1:8" x14ac:dyDescent="0.3">
      <c r="A1539" s="109"/>
      <c r="B1539" s="338"/>
      <c r="C1539" s="338" t="s">
        <v>1538</v>
      </c>
      <c r="D1539" t="s">
        <v>1538</v>
      </c>
      <c r="E1539" s="337" t="s">
        <v>1538</v>
      </c>
      <c r="G1539" s="337" t="s">
        <v>1538</v>
      </c>
      <c r="H1539" s="337" t="s">
        <v>1538</v>
      </c>
    </row>
    <row r="1540" spans="1:8" x14ac:dyDescent="0.3">
      <c r="A1540" s="109"/>
      <c r="B1540" s="338"/>
      <c r="C1540" s="338" t="s">
        <v>1538</v>
      </c>
      <c r="D1540" t="s">
        <v>1538</v>
      </c>
      <c r="E1540" s="337" t="s">
        <v>1538</v>
      </c>
      <c r="G1540" s="337" t="s">
        <v>1538</v>
      </c>
      <c r="H1540" s="337" t="s">
        <v>1538</v>
      </c>
    </row>
    <row r="1541" spans="1:8" x14ac:dyDescent="0.3">
      <c r="A1541" s="109"/>
      <c r="B1541" s="338"/>
      <c r="C1541" s="338" t="s">
        <v>1538</v>
      </c>
      <c r="D1541" t="s">
        <v>1538</v>
      </c>
      <c r="E1541" s="337" t="s">
        <v>1538</v>
      </c>
      <c r="G1541" s="337" t="s">
        <v>1538</v>
      </c>
      <c r="H1541" s="337" t="s">
        <v>1538</v>
      </c>
    </row>
    <row r="1542" spans="1:8" x14ac:dyDescent="0.3">
      <c r="A1542" s="109"/>
      <c r="B1542" s="338"/>
      <c r="C1542" s="338" t="s">
        <v>1538</v>
      </c>
      <c r="D1542" t="s">
        <v>1538</v>
      </c>
      <c r="E1542" s="337" t="s">
        <v>1538</v>
      </c>
      <c r="G1542" s="337" t="s">
        <v>1538</v>
      </c>
      <c r="H1542" s="337" t="s">
        <v>1538</v>
      </c>
    </row>
    <row r="1543" spans="1:8" x14ac:dyDescent="0.3">
      <c r="A1543" s="109"/>
      <c r="B1543" s="338"/>
      <c r="C1543" s="338" t="s">
        <v>1538</v>
      </c>
      <c r="D1543" t="s">
        <v>1538</v>
      </c>
      <c r="E1543" s="337" t="s">
        <v>1538</v>
      </c>
      <c r="G1543" s="337" t="s">
        <v>1538</v>
      </c>
      <c r="H1543" s="337" t="s">
        <v>1538</v>
      </c>
    </row>
    <row r="1544" spans="1:8" x14ac:dyDescent="0.3">
      <c r="A1544" s="109"/>
      <c r="B1544" s="338"/>
      <c r="C1544" s="338" t="s">
        <v>1538</v>
      </c>
      <c r="D1544" t="s">
        <v>1538</v>
      </c>
      <c r="E1544" s="337" t="s">
        <v>1538</v>
      </c>
      <c r="G1544" s="337" t="s">
        <v>1538</v>
      </c>
      <c r="H1544" s="337" t="s">
        <v>1538</v>
      </c>
    </row>
    <row r="1545" spans="1:8" x14ac:dyDescent="0.3">
      <c r="A1545" s="109"/>
      <c r="B1545" s="338"/>
      <c r="C1545" s="338" t="s">
        <v>1538</v>
      </c>
      <c r="D1545" t="s">
        <v>1538</v>
      </c>
      <c r="E1545" s="337" t="s">
        <v>1538</v>
      </c>
      <c r="G1545" s="337" t="s">
        <v>1538</v>
      </c>
      <c r="H1545" s="337" t="s">
        <v>1538</v>
      </c>
    </row>
    <row r="1546" spans="1:8" x14ac:dyDescent="0.3">
      <c r="A1546" s="109"/>
      <c r="B1546" s="338"/>
      <c r="C1546" s="338" t="s">
        <v>1538</v>
      </c>
      <c r="D1546" t="s">
        <v>1538</v>
      </c>
      <c r="E1546" s="337" t="s">
        <v>1538</v>
      </c>
      <c r="G1546" s="337" t="s">
        <v>1538</v>
      </c>
      <c r="H1546" s="337" t="s">
        <v>1538</v>
      </c>
    </row>
    <row r="1547" spans="1:8" x14ac:dyDescent="0.3">
      <c r="A1547" s="109"/>
      <c r="B1547" s="338"/>
      <c r="C1547" s="338" t="s">
        <v>1538</v>
      </c>
      <c r="D1547" t="s">
        <v>1538</v>
      </c>
      <c r="E1547" s="337" t="s">
        <v>1538</v>
      </c>
      <c r="G1547" s="337" t="s">
        <v>1538</v>
      </c>
      <c r="H1547" s="337" t="s">
        <v>1538</v>
      </c>
    </row>
    <row r="1548" spans="1:8" x14ac:dyDescent="0.3">
      <c r="A1548" s="109"/>
      <c r="B1548" s="338"/>
      <c r="C1548" s="338" t="s">
        <v>1538</v>
      </c>
      <c r="D1548" t="s">
        <v>1538</v>
      </c>
      <c r="E1548" s="337" t="s">
        <v>1538</v>
      </c>
      <c r="G1548" s="337" t="s">
        <v>1538</v>
      </c>
      <c r="H1548" s="337" t="s">
        <v>1538</v>
      </c>
    </row>
    <row r="1549" spans="1:8" x14ac:dyDescent="0.3">
      <c r="A1549" s="109"/>
      <c r="B1549" s="338"/>
      <c r="C1549" s="338" t="s">
        <v>1538</v>
      </c>
      <c r="D1549" t="s">
        <v>1538</v>
      </c>
      <c r="E1549" s="337" t="s">
        <v>1538</v>
      </c>
      <c r="G1549" s="337" t="s">
        <v>1538</v>
      </c>
      <c r="H1549" s="337" t="s">
        <v>1538</v>
      </c>
    </row>
    <row r="1550" spans="1:8" x14ac:dyDescent="0.3">
      <c r="A1550" s="109"/>
      <c r="B1550" s="338"/>
      <c r="C1550" s="338" t="s">
        <v>1538</v>
      </c>
      <c r="D1550" t="s">
        <v>1538</v>
      </c>
      <c r="E1550" s="337" t="s">
        <v>1538</v>
      </c>
      <c r="G1550" s="337" t="s">
        <v>1538</v>
      </c>
      <c r="H1550" s="337" t="s">
        <v>1538</v>
      </c>
    </row>
    <row r="1551" spans="1:8" x14ac:dyDescent="0.3">
      <c r="A1551" s="109"/>
      <c r="B1551" s="338"/>
      <c r="C1551" s="338" t="s">
        <v>1538</v>
      </c>
      <c r="D1551" t="s">
        <v>1538</v>
      </c>
      <c r="E1551" s="337" t="s">
        <v>1538</v>
      </c>
      <c r="G1551" s="337" t="s">
        <v>1538</v>
      </c>
      <c r="H1551" s="337" t="s">
        <v>1538</v>
      </c>
    </row>
    <row r="1552" spans="1:8" x14ac:dyDescent="0.3">
      <c r="A1552" s="109"/>
      <c r="B1552" s="338"/>
      <c r="C1552" s="338" t="s">
        <v>1538</v>
      </c>
      <c r="D1552" t="s">
        <v>1538</v>
      </c>
      <c r="E1552" s="337" t="s">
        <v>1538</v>
      </c>
      <c r="G1552" s="337" t="s">
        <v>1538</v>
      </c>
      <c r="H1552" s="337" t="s">
        <v>1538</v>
      </c>
    </row>
    <row r="1553" spans="1:8" x14ac:dyDescent="0.3">
      <c r="A1553" s="109"/>
      <c r="B1553" s="338"/>
      <c r="C1553" s="338" t="s">
        <v>1538</v>
      </c>
      <c r="D1553" t="s">
        <v>1538</v>
      </c>
      <c r="E1553" s="337" t="s">
        <v>1538</v>
      </c>
      <c r="G1553" s="337" t="s">
        <v>1538</v>
      </c>
      <c r="H1553" s="337" t="s">
        <v>1538</v>
      </c>
    </row>
    <row r="1554" spans="1:8" x14ac:dyDescent="0.3">
      <c r="A1554" s="109"/>
      <c r="B1554" s="340"/>
      <c r="C1554" s="338" t="s">
        <v>1538</v>
      </c>
      <c r="D1554" t="s">
        <v>1538</v>
      </c>
      <c r="E1554" s="337" t="s">
        <v>1538</v>
      </c>
      <c r="G1554" s="337" t="s">
        <v>1538</v>
      </c>
      <c r="H1554" s="337" t="s">
        <v>1538</v>
      </c>
    </row>
    <row r="1555" spans="1:8" x14ac:dyDescent="0.3">
      <c r="A1555" s="109"/>
      <c r="C1555" s="338" t="s">
        <v>1538</v>
      </c>
      <c r="D1555" t="s">
        <v>1538</v>
      </c>
      <c r="E1555" s="337" t="s">
        <v>1538</v>
      </c>
      <c r="G1555" s="337" t="s">
        <v>1538</v>
      </c>
      <c r="H1555" s="337" t="s">
        <v>1538</v>
      </c>
    </row>
    <row r="1556" spans="1:8" x14ac:dyDescent="0.3">
      <c r="A1556" s="109"/>
      <c r="C1556" s="338" t="s">
        <v>1538</v>
      </c>
      <c r="D1556" t="s">
        <v>1538</v>
      </c>
      <c r="E1556" s="337" t="s">
        <v>1538</v>
      </c>
      <c r="G1556" s="337" t="s">
        <v>1538</v>
      </c>
      <c r="H1556" s="337" t="s">
        <v>1538</v>
      </c>
    </row>
    <row r="1557" spans="1:8" x14ac:dyDescent="0.3">
      <c r="A1557" s="109"/>
      <c r="C1557" s="338" t="s">
        <v>1538</v>
      </c>
      <c r="D1557" t="s">
        <v>1538</v>
      </c>
      <c r="E1557" s="337" t="s">
        <v>1538</v>
      </c>
      <c r="G1557" s="337" t="s">
        <v>1538</v>
      </c>
      <c r="H1557" s="337" t="s">
        <v>1538</v>
      </c>
    </row>
    <row r="1558" spans="1:8" x14ac:dyDescent="0.3">
      <c r="A1558" s="109"/>
      <c r="C1558" s="338" t="s">
        <v>1538</v>
      </c>
      <c r="D1558" t="s">
        <v>1538</v>
      </c>
      <c r="E1558" s="337" t="s">
        <v>1538</v>
      </c>
      <c r="G1558" s="337" t="s">
        <v>1538</v>
      </c>
      <c r="H1558" s="337" t="s">
        <v>1538</v>
      </c>
    </row>
    <row r="1559" spans="1:8" x14ac:dyDescent="0.3">
      <c r="A1559" s="109"/>
      <c r="B1559" s="338"/>
      <c r="C1559" s="338" t="s">
        <v>1538</v>
      </c>
      <c r="D1559" t="s">
        <v>1538</v>
      </c>
      <c r="E1559" s="337" t="s">
        <v>1538</v>
      </c>
      <c r="G1559" s="337" t="s">
        <v>1538</v>
      </c>
      <c r="H1559" s="337" t="s">
        <v>1538</v>
      </c>
    </row>
    <row r="1560" spans="1:8" x14ac:dyDescent="0.3">
      <c r="A1560" s="109"/>
      <c r="B1560" s="338"/>
      <c r="C1560" s="338" t="s">
        <v>1538</v>
      </c>
      <c r="D1560" t="s">
        <v>1538</v>
      </c>
      <c r="E1560" s="337" t="s">
        <v>1538</v>
      </c>
      <c r="G1560" s="337" t="s">
        <v>1538</v>
      </c>
      <c r="H1560" s="337" t="s">
        <v>1538</v>
      </c>
    </row>
    <row r="1561" spans="1:8" x14ac:dyDescent="0.3">
      <c r="A1561" s="109"/>
      <c r="B1561" s="338"/>
      <c r="C1561" s="338" t="s">
        <v>1538</v>
      </c>
      <c r="D1561" t="s">
        <v>1538</v>
      </c>
      <c r="E1561" s="337" t="s">
        <v>1538</v>
      </c>
      <c r="G1561" s="337" t="s">
        <v>1538</v>
      </c>
      <c r="H1561" s="337" t="s">
        <v>1538</v>
      </c>
    </row>
    <row r="1562" spans="1:8" x14ac:dyDescent="0.3">
      <c r="A1562" s="109"/>
      <c r="B1562" s="338"/>
      <c r="C1562" s="338" t="s">
        <v>1538</v>
      </c>
      <c r="D1562" t="s">
        <v>1538</v>
      </c>
      <c r="E1562" s="337" t="s">
        <v>1538</v>
      </c>
      <c r="G1562" s="337" t="s">
        <v>1538</v>
      </c>
      <c r="H1562" s="337" t="s">
        <v>1538</v>
      </c>
    </row>
    <row r="1563" spans="1:8" x14ac:dyDescent="0.3">
      <c r="A1563" s="109"/>
      <c r="B1563" s="338"/>
      <c r="C1563" s="338" t="s">
        <v>1538</v>
      </c>
      <c r="D1563" t="s">
        <v>1538</v>
      </c>
      <c r="E1563" s="337" t="s">
        <v>1538</v>
      </c>
      <c r="G1563" s="337" t="s">
        <v>1538</v>
      </c>
      <c r="H1563" s="337" t="s">
        <v>1538</v>
      </c>
    </row>
    <row r="1564" spans="1:8" x14ac:dyDescent="0.3">
      <c r="A1564" s="109"/>
      <c r="B1564" s="338"/>
      <c r="C1564" s="338" t="s">
        <v>1538</v>
      </c>
      <c r="D1564" t="s">
        <v>1538</v>
      </c>
      <c r="E1564" s="337" t="s">
        <v>1538</v>
      </c>
      <c r="G1564" s="337" t="s">
        <v>1538</v>
      </c>
      <c r="H1564" s="337" t="s">
        <v>1538</v>
      </c>
    </row>
    <row r="1565" spans="1:8" x14ac:dyDescent="0.3">
      <c r="A1565" s="109"/>
      <c r="B1565" s="338"/>
      <c r="C1565" s="338" t="s">
        <v>1538</v>
      </c>
      <c r="D1565" t="s">
        <v>1538</v>
      </c>
      <c r="E1565" s="337" t="s">
        <v>1538</v>
      </c>
      <c r="G1565" s="337" t="s">
        <v>1538</v>
      </c>
      <c r="H1565" s="337" t="s">
        <v>1538</v>
      </c>
    </row>
    <row r="1566" spans="1:8" x14ac:dyDescent="0.3">
      <c r="A1566" s="109"/>
      <c r="B1566" s="338"/>
      <c r="C1566" s="338" t="s">
        <v>1538</v>
      </c>
      <c r="D1566" t="s">
        <v>1538</v>
      </c>
      <c r="E1566" s="337" t="s">
        <v>1538</v>
      </c>
      <c r="G1566" s="337" t="s">
        <v>1538</v>
      </c>
      <c r="H1566" s="337" t="s">
        <v>1538</v>
      </c>
    </row>
    <row r="1567" spans="1:8" x14ac:dyDescent="0.3">
      <c r="A1567" s="109"/>
      <c r="B1567" s="338"/>
      <c r="C1567" s="338" t="s">
        <v>1538</v>
      </c>
      <c r="D1567" t="s">
        <v>1538</v>
      </c>
      <c r="E1567" s="337" t="s">
        <v>1538</v>
      </c>
      <c r="G1567" s="337" t="s">
        <v>1538</v>
      </c>
      <c r="H1567" s="337" t="s">
        <v>1538</v>
      </c>
    </row>
    <row r="1568" spans="1:8" x14ac:dyDescent="0.3">
      <c r="A1568" s="109"/>
      <c r="B1568" s="340"/>
      <c r="C1568" s="338" t="s">
        <v>1538</v>
      </c>
      <c r="D1568" t="s">
        <v>1538</v>
      </c>
      <c r="E1568" s="337" t="s">
        <v>1538</v>
      </c>
      <c r="G1568" s="337" t="s">
        <v>1538</v>
      </c>
      <c r="H1568" s="337" t="s">
        <v>1538</v>
      </c>
    </row>
    <row r="1569" spans="1:8" x14ac:dyDescent="0.3">
      <c r="A1569" s="109"/>
      <c r="C1569" s="338" t="s">
        <v>1538</v>
      </c>
      <c r="D1569" t="s">
        <v>1538</v>
      </c>
      <c r="E1569" s="337" t="s">
        <v>1538</v>
      </c>
      <c r="G1569" s="337" t="s">
        <v>1538</v>
      </c>
      <c r="H1569" s="337" t="s">
        <v>1538</v>
      </c>
    </row>
    <row r="1570" spans="1:8" x14ac:dyDescent="0.3">
      <c r="A1570" s="109"/>
      <c r="C1570" s="338" t="s">
        <v>1538</v>
      </c>
      <c r="D1570" t="s">
        <v>1538</v>
      </c>
      <c r="E1570" s="337" t="s">
        <v>1538</v>
      </c>
      <c r="G1570" s="337" t="s">
        <v>1538</v>
      </c>
      <c r="H1570" s="337" t="s">
        <v>1538</v>
      </c>
    </row>
    <row r="1571" spans="1:8" x14ac:dyDescent="0.3">
      <c r="A1571" s="109"/>
      <c r="C1571" s="338" t="s">
        <v>1538</v>
      </c>
      <c r="D1571" t="s">
        <v>1538</v>
      </c>
      <c r="E1571" s="337" t="s">
        <v>1538</v>
      </c>
      <c r="G1571" s="337" t="s">
        <v>1538</v>
      </c>
      <c r="H1571" s="337" t="s">
        <v>1538</v>
      </c>
    </row>
    <row r="1572" spans="1:8" x14ac:dyDescent="0.3">
      <c r="A1572" s="109"/>
      <c r="B1572" s="338"/>
      <c r="C1572" s="338" t="s">
        <v>1538</v>
      </c>
      <c r="D1572" t="s">
        <v>1538</v>
      </c>
      <c r="E1572" s="337" t="s">
        <v>1538</v>
      </c>
      <c r="G1572" s="337" t="s">
        <v>1538</v>
      </c>
      <c r="H1572" s="337" t="s">
        <v>1538</v>
      </c>
    </row>
    <row r="1573" spans="1:8" x14ac:dyDescent="0.3">
      <c r="A1573" s="109"/>
      <c r="B1573" s="338"/>
      <c r="C1573" s="338" t="s">
        <v>1538</v>
      </c>
      <c r="D1573" t="s">
        <v>1538</v>
      </c>
      <c r="E1573" s="337" t="s">
        <v>1538</v>
      </c>
      <c r="G1573" s="337" t="s">
        <v>1538</v>
      </c>
      <c r="H1573" s="337" t="s">
        <v>1538</v>
      </c>
    </row>
    <row r="1574" spans="1:8" x14ac:dyDescent="0.3">
      <c r="A1574" s="109"/>
      <c r="B1574" s="338"/>
      <c r="C1574" s="338" t="s">
        <v>1538</v>
      </c>
      <c r="D1574" t="s">
        <v>1538</v>
      </c>
      <c r="E1574" s="337" t="s">
        <v>1538</v>
      </c>
      <c r="G1574" s="337" t="s">
        <v>1538</v>
      </c>
      <c r="H1574" s="337" t="s">
        <v>1538</v>
      </c>
    </row>
    <row r="1575" spans="1:8" x14ac:dyDescent="0.3">
      <c r="A1575" s="109"/>
      <c r="B1575" s="338"/>
      <c r="C1575" s="338" t="s">
        <v>1538</v>
      </c>
      <c r="D1575" t="s">
        <v>1538</v>
      </c>
      <c r="E1575" s="337" t="s">
        <v>1538</v>
      </c>
      <c r="G1575" s="337" t="s">
        <v>1538</v>
      </c>
      <c r="H1575" s="337" t="s">
        <v>1538</v>
      </c>
    </row>
    <row r="1576" spans="1:8" x14ac:dyDescent="0.3">
      <c r="A1576" s="109"/>
      <c r="B1576" s="338"/>
      <c r="C1576" s="338" t="s">
        <v>1538</v>
      </c>
      <c r="D1576" t="s">
        <v>1538</v>
      </c>
      <c r="E1576" s="337" t="s">
        <v>1538</v>
      </c>
      <c r="G1576" s="337" t="s">
        <v>1538</v>
      </c>
      <c r="H1576" s="337" t="s">
        <v>1538</v>
      </c>
    </row>
    <row r="1577" spans="1:8" x14ac:dyDescent="0.3">
      <c r="A1577" s="109"/>
      <c r="B1577" s="338"/>
      <c r="C1577" s="338" t="s">
        <v>1538</v>
      </c>
      <c r="D1577" t="s">
        <v>1538</v>
      </c>
      <c r="E1577" s="337" t="s">
        <v>1538</v>
      </c>
      <c r="G1577" s="337" t="s">
        <v>1538</v>
      </c>
      <c r="H1577" s="337" t="s">
        <v>1538</v>
      </c>
    </row>
    <row r="1578" spans="1:8" x14ac:dyDescent="0.3">
      <c r="A1578" s="109"/>
      <c r="B1578" s="338"/>
      <c r="C1578" s="338" t="s">
        <v>1538</v>
      </c>
      <c r="D1578" t="s">
        <v>1538</v>
      </c>
      <c r="E1578" s="337" t="s">
        <v>1538</v>
      </c>
      <c r="G1578" s="337" t="s">
        <v>1538</v>
      </c>
      <c r="H1578" s="337" t="s">
        <v>1538</v>
      </c>
    </row>
    <row r="1579" spans="1:8" x14ac:dyDescent="0.3">
      <c r="A1579" s="109"/>
      <c r="B1579" s="338"/>
      <c r="C1579" s="338" t="s">
        <v>1538</v>
      </c>
      <c r="D1579" t="s">
        <v>1538</v>
      </c>
      <c r="E1579" s="337" t="s">
        <v>1538</v>
      </c>
      <c r="G1579" s="337" t="s">
        <v>1538</v>
      </c>
      <c r="H1579" s="337" t="s">
        <v>1538</v>
      </c>
    </row>
    <row r="1580" spans="1:8" x14ac:dyDescent="0.3">
      <c r="A1580" s="109"/>
      <c r="B1580" s="340"/>
      <c r="C1580" s="338" t="s">
        <v>1538</v>
      </c>
      <c r="D1580" t="s">
        <v>1538</v>
      </c>
      <c r="E1580" s="337" t="s">
        <v>1538</v>
      </c>
      <c r="G1580" s="337" t="s">
        <v>1538</v>
      </c>
      <c r="H1580" s="337" t="s">
        <v>1538</v>
      </c>
    </row>
    <row r="1581" spans="1:8" x14ac:dyDescent="0.3">
      <c r="A1581" s="109"/>
      <c r="C1581" s="338" t="s">
        <v>1538</v>
      </c>
      <c r="D1581" t="s">
        <v>1538</v>
      </c>
      <c r="E1581" s="337" t="s">
        <v>1538</v>
      </c>
      <c r="G1581" s="337" t="s">
        <v>1538</v>
      </c>
      <c r="H1581" s="337" t="s">
        <v>1538</v>
      </c>
    </row>
    <row r="1582" spans="1:8" x14ac:dyDescent="0.3">
      <c r="A1582" s="109"/>
      <c r="C1582" s="338" t="s">
        <v>1538</v>
      </c>
      <c r="D1582" t="s">
        <v>1538</v>
      </c>
      <c r="E1582" s="337" t="s">
        <v>1538</v>
      </c>
      <c r="G1582" s="337" t="s">
        <v>1538</v>
      </c>
      <c r="H1582" s="337" t="s">
        <v>1538</v>
      </c>
    </row>
    <row r="1583" spans="1:8" x14ac:dyDescent="0.3">
      <c r="A1583" s="109"/>
      <c r="C1583" s="338" t="s">
        <v>1538</v>
      </c>
      <c r="D1583" t="s">
        <v>1538</v>
      </c>
      <c r="E1583" s="337" t="s">
        <v>1538</v>
      </c>
      <c r="G1583" s="337" t="s">
        <v>1538</v>
      </c>
      <c r="H1583" s="337" t="s">
        <v>1538</v>
      </c>
    </row>
    <row r="1584" spans="1:8" x14ac:dyDescent="0.3">
      <c r="A1584" s="109"/>
      <c r="B1584" s="338"/>
      <c r="C1584" s="338" t="s">
        <v>1538</v>
      </c>
      <c r="D1584" t="s">
        <v>1538</v>
      </c>
      <c r="E1584" s="337" t="s">
        <v>1538</v>
      </c>
      <c r="G1584" s="337" t="s">
        <v>1538</v>
      </c>
      <c r="H1584" s="337" t="s">
        <v>1538</v>
      </c>
    </row>
    <row r="1585" spans="1:8" x14ac:dyDescent="0.3">
      <c r="A1585" s="109"/>
      <c r="B1585" s="338"/>
      <c r="C1585" s="338" t="s">
        <v>1538</v>
      </c>
      <c r="D1585" t="s">
        <v>1538</v>
      </c>
      <c r="E1585" s="337" t="s">
        <v>1538</v>
      </c>
      <c r="G1585" s="337" t="s">
        <v>1538</v>
      </c>
      <c r="H1585" s="337" t="s">
        <v>1538</v>
      </c>
    </row>
    <row r="1586" spans="1:8" x14ac:dyDescent="0.3">
      <c r="A1586" s="109"/>
      <c r="B1586" s="338"/>
      <c r="C1586" s="338" t="s">
        <v>1538</v>
      </c>
      <c r="D1586" t="s">
        <v>1538</v>
      </c>
      <c r="E1586" s="337" t="s">
        <v>1538</v>
      </c>
      <c r="G1586" s="337" t="s">
        <v>1538</v>
      </c>
      <c r="H1586" s="337" t="s">
        <v>1538</v>
      </c>
    </row>
    <row r="1587" spans="1:8" x14ac:dyDescent="0.3">
      <c r="A1587" s="109"/>
      <c r="B1587" s="338"/>
      <c r="C1587" s="338" t="s">
        <v>1538</v>
      </c>
      <c r="D1587" t="s">
        <v>1538</v>
      </c>
      <c r="E1587" s="337" t="s">
        <v>1538</v>
      </c>
      <c r="G1587" s="337" t="s">
        <v>1538</v>
      </c>
      <c r="H1587" s="337" t="s">
        <v>1538</v>
      </c>
    </row>
    <row r="1588" spans="1:8" x14ac:dyDescent="0.3">
      <c r="A1588" s="109"/>
      <c r="B1588" s="338"/>
      <c r="C1588" s="338" t="s">
        <v>1538</v>
      </c>
      <c r="D1588" t="s">
        <v>1538</v>
      </c>
      <c r="E1588" s="337" t="s">
        <v>1538</v>
      </c>
      <c r="G1588" s="337" t="s">
        <v>1538</v>
      </c>
      <c r="H1588" s="337" t="s">
        <v>1538</v>
      </c>
    </row>
    <row r="1589" spans="1:8" x14ac:dyDescent="0.3">
      <c r="A1589" s="109"/>
      <c r="B1589" s="338"/>
      <c r="C1589" s="338" t="s">
        <v>1538</v>
      </c>
      <c r="D1589" t="s">
        <v>1538</v>
      </c>
      <c r="E1589" s="337" t="s">
        <v>1538</v>
      </c>
      <c r="G1589" s="337" t="s">
        <v>1538</v>
      </c>
      <c r="H1589" s="337" t="s">
        <v>1538</v>
      </c>
    </row>
    <row r="1590" spans="1:8" x14ac:dyDescent="0.3">
      <c r="A1590" s="109"/>
      <c r="B1590" s="338"/>
      <c r="C1590" s="338" t="s">
        <v>1538</v>
      </c>
      <c r="D1590" t="s">
        <v>1538</v>
      </c>
      <c r="E1590" s="337" t="s">
        <v>1538</v>
      </c>
      <c r="G1590" s="337" t="s">
        <v>1538</v>
      </c>
      <c r="H1590" s="337" t="s">
        <v>1538</v>
      </c>
    </row>
    <row r="1591" spans="1:8" x14ac:dyDescent="0.3">
      <c r="A1591" s="109"/>
      <c r="B1591" s="338"/>
      <c r="C1591" s="338" t="s">
        <v>1538</v>
      </c>
      <c r="D1591" t="s">
        <v>1538</v>
      </c>
      <c r="E1591" s="337" t="s">
        <v>1538</v>
      </c>
      <c r="G1591" s="337" t="s">
        <v>1538</v>
      </c>
      <c r="H1591" s="337" t="s">
        <v>1538</v>
      </c>
    </row>
    <row r="1592" spans="1:8" x14ac:dyDescent="0.3">
      <c r="A1592" s="109"/>
      <c r="B1592" s="338"/>
      <c r="C1592" s="338" t="s">
        <v>1538</v>
      </c>
      <c r="D1592" t="s">
        <v>1538</v>
      </c>
      <c r="E1592" s="337" t="s">
        <v>1538</v>
      </c>
      <c r="G1592" s="337" t="s">
        <v>1538</v>
      </c>
      <c r="H1592" s="337" t="s">
        <v>1538</v>
      </c>
    </row>
    <row r="1593" spans="1:8" x14ac:dyDescent="0.3">
      <c r="A1593" s="109"/>
      <c r="B1593" s="338"/>
      <c r="C1593" s="338" t="s">
        <v>1538</v>
      </c>
      <c r="D1593" t="s">
        <v>1538</v>
      </c>
      <c r="E1593" s="337" t="s">
        <v>1538</v>
      </c>
      <c r="G1593" s="337" t="s">
        <v>1538</v>
      </c>
      <c r="H1593" s="337" t="s">
        <v>1538</v>
      </c>
    </row>
    <row r="1594" spans="1:8" x14ac:dyDescent="0.3">
      <c r="A1594" s="109"/>
      <c r="B1594" s="338"/>
      <c r="C1594" s="338" t="s">
        <v>1538</v>
      </c>
      <c r="D1594" t="s">
        <v>1538</v>
      </c>
      <c r="E1594" s="337" t="s">
        <v>1538</v>
      </c>
      <c r="G1594" s="337" t="s">
        <v>1538</v>
      </c>
      <c r="H1594" s="337" t="s">
        <v>1538</v>
      </c>
    </row>
    <row r="1595" spans="1:8" x14ac:dyDescent="0.3">
      <c r="A1595" s="109"/>
      <c r="B1595" s="338"/>
      <c r="C1595" s="338" t="s">
        <v>1538</v>
      </c>
      <c r="D1595" t="s">
        <v>1538</v>
      </c>
      <c r="E1595" s="337" t="s">
        <v>1538</v>
      </c>
      <c r="G1595" s="337" t="s">
        <v>1538</v>
      </c>
      <c r="H1595" s="337" t="s">
        <v>1538</v>
      </c>
    </row>
    <row r="1596" spans="1:8" x14ac:dyDescent="0.3">
      <c r="A1596" s="109"/>
      <c r="B1596" s="338"/>
      <c r="C1596" s="338" t="s">
        <v>1538</v>
      </c>
      <c r="D1596" t="s">
        <v>1538</v>
      </c>
      <c r="E1596" s="337" t="s">
        <v>1538</v>
      </c>
      <c r="G1596" s="337" t="s">
        <v>1538</v>
      </c>
      <c r="H1596" s="337" t="s">
        <v>1538</v>
      </c>
    </row>
    <row r="1597" spans="1:8" x14ac:dyDescent="0.3">
      <c r="A1597" s="109"/>
      <c r="B1597" s="338"/>
      <c r="C1597" s="338" t="s">
        <v>1538</v>
      </c>
      <c r="D1597" t="s">
        <v>1538</v>
      </c>
      <c r="E1597" s="337" t="s">
        <v>1538</v>
      </c>
      <c r="G1597" s="337" t="s">
        <v>1538</v>
      </c>
      <c r="H1597" s="337" t="s">
        <v>1538</v>
      </c>
    </row>
    <row r="1598" spans="1:8" x14ac:dyDescent="0.3">
      <c r="A1598" s="109"/>
      <c r="B1598" s="338"/>
      <c r="C1598" s="338" t="s">
        <v>1538</v>
      </c>
      <c r="D1598" t="s">
        <v>1538</v>
      </c>
      <c r="E1598" s="337" t="s">
        <v>1538</v>
      </c>
      <c r="G1598" s="337" t="s">
        <v>1538</v>
      </c>
      <c r="H1598" s="337" t="s">
        <v>1538</v>
      </c>
    </row>
    <row r="1599" spans="1:8" x14ac:dyDescent="0.3">
      <c r="A1599" s="109"/>
      <c r="B1599" s="338"/>
      <c r="C1599" s="338" t="s">
        <v>1538</v>
      </c>
      <c r="D1599" t="s">
        <v>1538</v>
      </c>
      <c r="E1599" s="337" t="s">
        <v>1538</v>
      </c>
      <c r="G1599" s="337" t="s">
        <v>1538</v>
      </c>
      <c r="H1599" s="337" t="s">
        <v>1538</v>
      </c>
    </row>
    <row r="1600" spans="1:8" x14ac:dyDescent="0.3">
      <c r="A1600" s="109"/>
      <c r="B1600" s="338"/>
      <c r="C1600" s="338" t="s">
        <v>1538</v>
      </c>
      <c r="D1600" t="s">
        <v>1538</v>
      </c>
      <c r="E1600" s="337" t="s">
        <v>1538</v>
      </c>
      <c r="G1600" s="337" t="s">
        <v>1538</v>
      </c>
      <c r="H1600" s="337" t="s">
        <v>1538</v>
      </c>
    </row>
    <row r="1601" spans="1:8" x14ac:dyDescent="0.3">
      <c r="A1601" s="109"/>
      <c r="B1601" s="338"/>
      <c r="C1601" s="338" t="s">
        <v>1538</v>
      </c>
      <c r="D1601" t="s">
        <v>1538</v>
      </c>
      <c r="E1601" s="337" t="s">
        <v>1538</v>
      </c>
      <c r="G1601" s="337" t="s">
        <v>1538</v>
      </c>
      <c r="H1601" s="337" t="s">
        <v>1538</v>
      </c>
    </row>
    <row r="1602" spans="1:8" x14ac:dyDescent="0.3">
      <c r="A1602" s="109"/>
      <c r="B1602" s="338"/>
      <c r="C1602" s="338" t="s">
        <v>1538</v>
      </c>
      <c r="D1602" t="s">
        <v>1538</v>
      </c>
      <c r="E1602" s="337" t="s">
        <v>1538</v>
      </c>
      <c r="G1602" s="337" t="s">
        <v>1538</v>
      </c>
      <c r="H1602" s="337" t="s">
        <v>1538</v>
      </c>
    </row>
    <row r="1603" spans="1:8" x14ac:dyDescent="0.3">
      <c r="A1603" s="109"/>
      <c r="B1603" s="338"/>
      <c r="C1603" s="338" t="s">
        <v>1538</v>
      </c>
      <c r="D1603" t="s">
        <v>1538</v>
      </c>
      <c r="E1603" s="337" t="s">
        <v>1538</v>
      </c>
      <c r="G1603" s="337" t="s">
        <v>1538</v>
      </c>
      <c r="H1603" s="337" t="s">
        <v>1538</v>
      </c>
    </row>
    <row r="1604" spans="1:8" x14ac:dyDescent="0.3">
      <c r="A1604" s="109"/>
      <c r="B1604" s="338"/>
      <c r="C1604" s="338" t="s">
        <v>1538</v>
      </c>
      <c r="D1604" t="s">
        <v>1538</v>
      </c>
      <c r="E1604" s="337" t="s">
        <v>1538</v>
      </c>
      <c r="G1604" s="337" t="s">
        <v>1538</v>
      </c>
      <c r="H1604" s="337" t="s">
        <v>1538</v>
      </c>
    </row>
    <row r="1605" spans="1:8" x14ac:dyDescent="0.3">
      <c r="A1605" s="109"/>
      <c r="B1605" s="338"/>
      <c r="C1605" s="338" t="s">
        <v>1538</v>
      </c>
      <c r="D1605" t="s">
        <v>1538</v>
      </c>
      <c r="E1605" s="337" t="s">
        <v>1538</v>
      </c>
      <c r="G1605" s="337" t="s">
        <v>1538</v>
      </c>
      <c r="H1605" s="337" t="s">
        <v>1538</v>
      </c>
    </row>
    <row r="1606" spans="1:8" x14ac:dyDescent="0.3">
      <c r="A1606" s="109"/>
      <c r="B1606" s="338"/>
      <c r="C1606" s="338" t="s">
        <v>1538</v>
      </c>
      <c r="D1606" t="s">
        <v>1538</v>
      </c>
      <c r="E1606" s="337" t="s">
        <v>1538</v>
      </c>
      <c r="G1606" s="337" t="s">
        <v>1538</v>
      </c>
      <c r="H1606" s="337" t="s">
        <v>1538</v>
      </c>
    </row>
    <row r="1607" spans="1:8" x14ac:dyDescent="0.3">
      <c r="A1607" s="109"/>
      <c r="B1607" s="338"/>
      <c r="C1607" s="338" t="s">
        <v>1538</v>
      </c>
      <c r="D1607" t="s">
        <v>1538</v>
      </c>
      <c r="E1607" s="337" t="s">
        <v>1538</v>
      </c>
      <c r="G1607" s="337" t="s">
        <v>1538</v>
      </c>
      <c r="H1607" s="337" t="s">
        <v>1538</v>
      </c>
    </row>
    <row r="1608" spans="1:8" x14ac:dyDescent="0.3">
      <c r="A1608" s="109"/>
      <c r="B1608" s="338"/>
      <c r="C1608" s="338" t="s">
        <v>1538</v>
      </c>
      <c r="D1608" t="s">
        <v>1538</v>
      </c>
      <c r="E1608" s="337" t="s">
        <v>1538</v>
      </c>
      <c r="G1608" s="337" t="s">
        <v>1538</v>
      </c>
      <c r="H1608" s="337" t="s">
        <v>1538</v>
      </c>
    </row>
    <row r="1609" spans="1:8" x14ac:dyDescent="0.3">
      <c r="A1609" s="109"/>
      <c r="B1609" s="338"/>
      <c r="C1609" s="338" t="s">
        <v>1538</v>
      </c>
      <c r="D1609" t="s">
        <v>1538</v>
      </c>
      <c r="E1609" s="337" t="s">
        <v>1538</v>
      </c>
      <c r="G1609" s="337" t="s">
        <v>1538</v>
      </c>
      <c r="H1609" s="337" t="s">
        <v>1538</v>
      </c>
    </row>
    <row r="1610" spans="1:8" x14ac:dyDescent="0.3">
      <c r="A1610" s="109"/>
      <c r="B1610" s="338"/>
      <c r="C1610" s="338" t="s">
        <v>1538</v>
      </c>
      <c r="D1610" t="s">
        <v>1538</v>
      </c>
      <c r="E1610" s="337" t="s">
        <v>1538</v>
      </c>
      <c r="G1610" s="337" t="s">
        <v>1538</v>
      </c>
      <c r="H1610" s="337" t="s">
        <v>1538</v>
      </c>
    </row>
    <row r="1611" spans="1:8" x14ac:dyDescent="0.3">
      <c r="A1611" s="109"/>
      <c r="B1611" s="338"/>
      <c r="C1611" s="338" t="s">
        <v>1538</v>
      </c>
      <c r="D1611" t="s">
        <v>1538</v>
      </c>
      <c r="E1611" s="337" t="s">
        <v>1538</v>
      </c>
      <c r="G1611" s="337" t="s">
        <v>1538</v>
      </c>
      <c r="H1611" s="337" t="s">
        <v>1538</v>
      </c>
    </row>
    <row r="1612" spans="1:8" x14ac:dyDescent="0.3">
      <c r="A1612" s="109"/>
      <c r="B1612" s="338"/>
      <c r="C1612" s="338" t="s">
        <v>1538</v>
      </c>
      <c r="D1612" t="s">
        <v>1538</v>
      </c>
      <c r="E1612" s="337" t="s">
        <v>1538</v>
      </c>
      <c r="G1612" s="337" t="s">
        <v>1538</v>
      </c>
      <c r="H1612" s="337" t="s">
        <v>1538</v>
      </c>
    </row>
    <row r="1613" spans="1:8" x14ac:dyDescent="0.3">
      <c r="A1613" s="109"/>
      <c r="B1613" s="338"/>
      <c r="C1613" s="338" t="s">
        <v>1538</v>
      </c>
      <c r="D1613" t="s">
        <v>1538</v>
      </c>
      <c r="E1613" s="337" t="s">
        <v>1538</v>
      </c>
      <c r="G1613" s="337" t="s">
        <v>1538</v>
      </c>
      <c r="H1613" s="337" t="s">
        <v>1538</v>
      </c>
    </row>
    <row r="1614" spans="1:8" x14ac:dyDescent="0.3">
      <c r="A1614" s="109"/>
      <c r="B1614" s="338"/>
      <c r="C1614" s="338" t="s">
        <v>1538</v>
      </c>
      <c r="D1614" t="s">
        <v>1538</v>
      </c>
      <c r="E1614" s="337" t="s">
        <v>1538</v>
      </c>
      <c r="G1614" s="337" t="s">
        <v>1538</v>
      </c>
      <c r="H1614" s="337" t="s">
        <v>1538</v>
      </c>
    </row>
    <row r="1615" spans="1:8" x14ac:dyDescent="0.3">
      <c r="A1615" s="109"/>
      <c r="B1615" s="338"/>
      <c r="C1615" s="338" t="s">
        <v>1538</v>
      </c>
      <c r="D1615" t="s">
        <v>1538</v>
      </c>
      <c r="E1615" s="337" t="s">
        <v>1538</v>
      </c>
      <c r="G1615" s="337" t="s">
        <v>1538</v>
      </c>
      <c r="H1615" s="337" t="s">
        <v>1538</v>
      </c>
    </row>
    <row r="1616" spans="1:8" x14ac:dyDescent="0.3">
      <c r="A1616" s="109"/>
      <c r="B1616" s="338"/>
      <c r="C1616" s="338" t="s">
        <v>1538</v>
      </c>
      <c r="D1616" t="s">
        <v>1538</v>
      </c>
      <c r="E1616" s="337" t="s">
        <v>1538</v>
      </c>
      <c r="G1616" s="337" t="s">
        <v>1538</v>
      </c>
      <c r="H1616" s="337" t="s">
        <v>1538</v>
      </c>
    </row>
    <row r="1617" spans="1:8" x14ac:dyDescent="0.3">
      <c r="A1617" s="109"/>
      <c r="B1617" s="338"/>
      <c r="C1617" s="338" t="s">
        <v>1538</v>
      </c>
      <c r="D1617" t="s">
        <v>1538</v>
      </c>
      <c r="E1617" s="337" t="s">
        <v>1538</v>
      </c>
      <c r="G1617" s="337" t="s">
        <v>1538</v>
      </c>
      <c r="H1617" s="337" t="s">
        <v>1538</v>
      </c>
    </row>
    <row r="1618" spans="1:8" x14ac:dyDescent="0.3">
      <c r="A1618" s="109"/>
      <c r="B1618" s="338"/>
      <c r="C1618" s="338" t="s">
        <v>1538</v>
      </c>
      <c r="D1618" t="s">
        <v>1538</v>
      </c>
      <c r="E1618" s="337" t="s">
        <v>1538</v>
      </c>
      <c r="G1618" s="337" t="s">
        <v>1538</v>
      </c>
      <c r="H1618" s="337" t="s">
        <v>1538</v>
      </c>
    </row>
    <row r="1619" spans="1:8" x14ac:dyDescent="0.3">
      <c r="A1619" s="109"/>
      <c r="B1619" s="338"/>
      <c r="C1619" s="338" t="s">
        <v>1538</v>
      </c>
      <c r="D1619" t="s">
        <v>1538</v>
      </c>
      <c r="E1619" s="337" t="s">
        <v>1538</v>
      </c>
      <c r="G1619" s="337" t="s">
        <v>1538</v>
      </c>
      <c r="H1619" s="337" t="s">
        <v>1538</v>
      </c>
    </row>
    <row r="1620" spans="1:8" x14ac:dyDescent="0.3">
      <c r="A1620" s="109"/>
      <c r="B1620" s="338"/>
      <c r="C1620" s="338" t="s">
        <v>1538</v>
      </c>
      <c r="D1620" t="s">
        <v>1538</v>
      </c>
      <c r="E1620" s="337" t="s">
        <v>1538</v>
      </c>
      <c r="G1620" s="337" t="s">
        <v>1538</v>
      </c>
      <c r="H1620" s="337" t="s">
        <v>1538</v>
      </c>
    </row>
    <row r="1621" spans="1:8" x14ac:dyDescent="0.3">
      <c r="A1621" s="109"/>
      <c r="B1621" s="338"/>
      <c r="C1621" s="338" t="s">
        <v>1538</v>
      </c>
      <c r="D1621" t="s">
        <v>1538</v>
      </c>
      <c r="E1621" s="337" t="s">
        <v>1538</v>
      </c>
      <c r="G1621" s="337" t="s">
        <v>1538</v>
      </c>
      <c r="H1621" s="337" t="s">
        <v>1538</v>
      </c>
    </row>
    <row r="1622" spans="1:8" x14ac:dyDescent="0.3">
      <c r="A1622" s="109"/>
      <c r="B1622" s="338"/>
      <c r="C1622" s="338" t="s">
        <v>1538</v>
      </c>
      <c r="D1622" t="s">
        <v>1538</v>
      </c>
      <c r="E1622" s="337" t="s">
        <v>1538</v>
      </c>
      <c r="G1622" s="337" t="s">
        <v>1538</v>
      </c>
      <c r="H1622" s="337" t="s">
        <v>1538</v>
      </c>
    </row>
    <row r="1623" spans="1:8" x14ac:dyDescent="0.3">
      <c r="A1623" s="109"/>
      <c r="B1623" s="338"/>
      <c r="C1623" s="338" t="s">
        <v>1538</v>
      </c>
      <c r="D1623" t="s">
        <v>1538</v>
      </c>
      <c r="E1623" s="337" t="s">
        <v>1538</v>
      </c>
      <c r="G1623" s="337" t="s">
        <v>1538</v>
      </c>
      <c r="H1623" s="337" t="s">
        <v>1538</v>
      </c>
    </row>
    <row r="1624" spans="1:8" x14ac:dyDescent="0.3">
      <c r="A1624" s="109"/>
      <c r="B1624" s="340"/>
      <c r="C1624" s="338" t="s">
        <v>1538</v>
      </c>
      <c r="D1624" t="s">
        <v>1538</v>
      </c>
      <c r="E1624" s="337" t="s">
        <v>1538</v>
      </c>
      <c r="G1624" s="337" t="s">
        <v>1538</v>
      </c>
      <c r="H1624" s="337" t="s">
        <v>1538</v>
      </c>
    </row>
    <row r="1625" spans="1:8" x14ac:dyDescent="0.3">
      <c r="A1625" s="109"/>
      <c r="C1625" s="338" t="s">
        <v>1538</v>
      </c>
      <c r="D1625" t="s">
        <v>1538</v>
      </c>
      <c r="E1625" s="337" t="s">
        <v>1538</v>
      </c>
      <c r="G1625" s="337" t="s">
        <v>1538</v>
      </c>
      <c r="H1625" s="337" t="s">
        <v>1538</v>
      </c>
    </row>
    <row r="1626" spans="1:8" x14ac:dyDescent="0.3">
      <c r="A1626" s="109"/>
      <c r="C1626" s="338" t="s">
        <v>1538</v>
      </c>
      <c r="D1626" t="s">
        <v>1538</v>
      </c>
      <c r="E1626" s="337" t="s">
        <v>1538</v>
      </c>
      <c r="G1626" s="337" t="s">
        <v>1538</v>
      </c>
      <c r="H1626" s="337" t="s">
        <v>1538</v>
      </c>
    </row>
    <row r="1627" spans="1:8" x14ac:dyDescent="0.3">
      <c r="A1627" s="109"/>
      <c r="C1627" s="338" t="s">
        <v>1538</v>
      </c>
      <c r="D1627" t="s">
        <v>1538</v>
      </c>
      <c r="E1627" s="337" t="s">
        <v>1538</v>
      </c>
      <c r="G1627" s="337" t="s">
        <v>1538</v>
      </c>
      <c r="H1627" s="337" t="s">
        <v>1538</v>
      </c>
    </row>
    <row r="1628" spans="1:8" x14ac:dyDescent="0.3">
      <c r="A1628" s="109"/>
      <c r="C1628" s="338" t="s">
        <v>1538</v>
      </c>
      <c r="D1628" t="s">
        <v>1538</v>
      </c>
      <c r="E1628" s="337" t="s">
        <v>1538</v>
      </c>
      <c r="G1628" s="337" t="s">
        <v>1538</v>
      </c>
      <c r="H1628" s="337" t="s">
        <v>1538</v>
      </c>
    </row>
    <row r="1629" spans="1:8" x14ac:dyDescent="0.3">
      <c r="A1629" s="109"/>
      <c r="B1629" s="338"/>
      <c r="C1629" s="338" t="s">
        <v>1538</v>
      </c>
      <c r="D1629" t="s">
        <v>1538</v>
      </c>
      <c r="E1629" s="337" t="s">
        <v>1538</v>
      </c>
      <c r="G1629" s="337" t="s">
        <v>1538</v>
      </c>
      <c r="H1629" s="337" t="s">
        <v>1538</v>
      </c>
    </row>
    <row r="1630" spans="1:8" x14ac:dyDescent="0.3">
      <c r="A1630" s="109"/>
      <c r="B1630" s="338"/>
      <c r="C1630" s="338" t="s">
        <v>1538</v>
      </c>
      <c r="D1630" t="s">
        <v>1538</v>
      </c>
      <c r="E1630" s="337" t="s">
        <v>1538</v>
      </c>
      <c r="G1630" s="337" t="s">
        <v>1538</v>
      </c>
      <c r="H1630" s="337" t="s">
        <v>1538</v>
      </c>
    </row>
    <row r="1631" spans="1:8" x14ac:dyDescent="0.3">
      <c r="A1631" s="109"/>
      <c r="B1631" s="338"/>
      <c r="C1631" s="338" t="s">
        <v>1538</v>
      </c>
      <c r="D1631" t="s">
        <v>1538</v>
      </c>
      <c r="E1631" s="337" t="s">
        <v>1538</v>
      </c>
      <c r="G1631" s="337" t="s">
        <v>1538</v>
      </c>
      <c r="H1631" s="337" t="s">
        <v>1538</v>
      </c>
    </row>
    <row r="1632" spans="1:8" x14ac:dyDescent="0.3">
      <c r="A1632" s="109"/>
      <c r="B1632" s="338"/>
      <c r="C1632" s="338" t="s">
        <v>1538</v>
      </c>
      <c r="D1632" t="s">
        <v>1538</v>
      </c>
      <c r="E1632" s="337" t="s">
        <v>1538</v>
      </c>
      <c r="G1632" s="337" t="s">
        <v>1538</v>
      </c>
      <c r="H1632" s="337" t="s">
        <v>1538</v>
      </c>
    </row>
    <row r="1633" spans="1:8" x14ac:dyDescent="0.3">
      <c r="A1633" s="109"/>
      <c r="B1633" s="338"/>
      <c r="C1633" s="338" t="s">
        <v>1538</v>
      </c>
      <c r="D1633" t="s">
        <v>1538</v>
      </c>
      <c r="E1633" s="337" t="s">
        <v>1538</v>
      </c>
      <c r="G1633" s="337" t="s">
        <v>1538</v>
      </c>
      <c r="H1633" s="337" t="s">
        <v>1538</v>
      </c>
    </row>
    <row r="1634" spans="1:8" x14ac:dyDescent="0.3">
      <c r="A1634" s="109"/>
      <c r="B1634" s="338"/>
      <c r="C1634" s="338" t="s">
        <v>1538</v>
      </c>
      <c r="D1634" t="s">
        <v>1538</v>
      </c>
      <c r="E1634" s="337" t="s">
        <v>1538</v>
      </c>
      <c r="G1634" s="337" t="s">
        <v>1538</v>
      </c>
      <c r="H1634" s="337" t="s">
        <v>1538</v>
      </c>
    </row>
    <row r="1635" spans="1:8" x14ac:dyDescent="0.3">
      <c r="A1635" s="109"/>
      <c r="B1635" s="338"/>
      <c r="C1635" s="338" t="s">
        <v>1538</v>
      </c>
      <c r="D1635" t="s">
        <v>1538</v>
      </c>
      <c r="E1635" s="337" t="s">
        <v>1538</v>
      </c>
      <c r="G1635" s="337" t="s">
        <v>1538</v>
      </c>
      <c r="H1635" s="337" t="s">
        <v>1538</v>
      </c>
    </row>
    <row r="1636" spans="1:8" x14ac:dyDescent="0.3">
      <c r="A1636" s="109"/>
      <c r="B1636" s="338"/>
      <c r="C1636" s="338" t="s">
        <v>1538</v>
      </c>
      <c r="D1636" t="s">
        <v>1538</v>
      </c>
      <c r="E1636" s="337" t="s">
        <v>1538</v>
      </c>
      <c r="G1636" s="337" t="s">
        <v>1538</v>
      </c>
      <c r="H1636" s="337" t="s">
        <v>1538</v>
      </c>
    </row>
    <row r="1637" spans="1:8" x14ac:dyDescent="0.3">
      <c r="A1637" s="109"/>
      <c r="B1637" s="340"/>
      <c r="C1637" s="338" t="s">
        <v>1538</v>
      </c>
      <c r="D1637" t="s">
        <v>1538</v>
      </c>
      <c r="E1637" s="337" t="s">
        <v>1538</v>
      </c>
      <c r="G1637" s="337" t="s">
        <v>1538</v>
      </c>
      <c r="H1637" s="337" t="s">
        <v>1538</v>
      </c>
    </row>
    <row r="1638" spans="1:8" x14ac:dyDescent="0.3">
      <c r="A1638" s="109"/>
      <c r="C1638" s="338" t="s">
        <v>1538</v>
      </c>
      <c r="D1638" t="s">
        <v>1538</v>
      </c>
      <c r="E1638" s="337" t="s">
        <v>1538</v>
      </c>
      <c r="G1638" s="337" t="s">
        <v>1538</v>
      </c>
      <c r="H1638" s="337" t="s">
        <v>1538</v>
      </c>
    </row>
    <row r="1639" spans="1:8" x14ac:dyDescent="0.3">
      <c r="A1639" s="109"/>
      <c r="C1639" s="338" t="s">
        <v>1538</v>
      </c>
      <c r="D1639" t="s">
        <v>1538</v>
      </c>
      <c r="E1639" s="337" t="s">
        <v>1538</v>
      </c>
      <c r="G1639" s="337" t="s">
        <v>1538</v>
      </c>
      <c r="H1639" s="337" t="s">
        <v>1538</v>
      </c>
    </row>
    <row r="1640" spans="1:8" x14ac:dyDescent="0.3">
      <c r="A1640" s="109"/>
      <c r="C1640" s="338" t="s">
        <v>1538</v>
      </c>
      <c r="D1640" t="s">
        <v>1538</v>
      </c>
      <c r="E1640" s="337" t="s">
        <v>1538</v>
      </c>
      <c r="G1640" s="337" t="s">
        <v>1538</v>
      </c>
      <c r="H1640" s="337" t="s">
        <v>1538</v>
      </c>
    </row>
    <row r="1641" spans="1:8" x14ac:dyDescent="0.3">
      <c r="A1641" s="109"/>
      <c r="C1641" s="338" t="s">
        <v>1538</v>
      </c>
      <c r="D1641" t="s">
        <v>1538</v>
      </c>
      <c r="E1641" s="337" t="s">
        <v>1538</v>
      </c>
      <c r="G1641" s="337" t="s">
        <v>1538</v>
      </c>
      <c r="H1641" s="337" t="s">
        <v>1538</v>
      </c>
    </row>
    <row r="1642" spans="1:8" x14ac:dyDescent="0.3">
      <c r="A1642" s="109"/>
      <c r="B1642" s="338"/>
      <c r="C1642" s="338" t="s">
        <v>1538</v>
      </c>
      <c r="D1642" t="s">
        <v>1538</v>
      </c>
      <c r="E1642" s="337" t="s">
        <v>1538</v>
      </c>
      <c r="G1642" s="337" t="s">
        <v>1538</v>
      </c>
      <c r="H1642" s="337" t="s">
        <v>1538</v>
      </c>
    </row>
    <row r="1643" spans="1:8" x14ac:dyDescent="0.3">
      <c r="A1643" s="109"/>
      <c r="B1643" s="338"/>
      <c r="C1643" s="338" t="s">
        <v>1538</v>
      </c>
      <c r="D1643" t="s">
        <v>1538</v>
      </c>
      <c r="E1643" s="337" t="s">
        <v>1538</v>
      </c>
      <c r="G1643" s="337" t="s">
        <v>1538</v>
      </c>
      <c r="H1643" s="337" t="s">
        <v>1538</v>
      </c>
    </row>
    <row r="1644" spans="1:8" x14ac:dyDescent="0.3">
      <c r="A1644" s="109"/>
      <c r="B1644" s="338"/>
      <c r="C1644" s="338" t="s">
        <v>1538</v>
      </c>
      <c r="D1644" t="s">
        <v>1538</v>
      </c>
      <c r="E1644" s="337" t="s">
        <v>1538</v>
      </c>
      <c r="G1644" s="337" t="s">
        <v>1538</v>
      </c>
      <c r="H1644" s="337" t="s">
        <v>1538</v>
      </c>
    </row>
    <row r="1645" spans="1:8" x14ac:dyDescent="0.3">
      <c r="A1645" s="109"/>
      <c r="B1645" s="338"/>
      <c r="C1645" s="338" t="s">
        <v>1538</v>
      </c>
      <c r="D1645" t="s">
        <v>1538</v>
      </c>
      <c r="E1645" s="337" t="s">
        <v>1538</v>
      </c>
      <c r="G1645" s="337" t="s">
        <v>1538</v>
      </c>
      <c r="H1645" s="337" t="s">
        <v>1538</v>
      </c>
    </row>
    <row r="1646" spans="1:8" x14ac:dyDescent="0.3">
      <c r="A1646" s="109"/>
      <c r="B1646" s="338"/>
      <c r="C1646" s="338" t="s">
        <v>1538</v>
      </c>
      <c r="D1646" t="s">
        <v>1538</v>
      </c>
      <c r="E1646" s="337" t="s">
        <v>1538</v>
      </c>
      <c r="G1646" s="337" t="s">
        <v>1538</v>
      </c>
      <c r="H1646" s="337" t="s">
        <v>1538</v>
      </c>
    </row>
    <row r="1647" spans="1:8" x14ac:dyDescent="0.3">
      <c r="A1647" s="109"/>
      <c r="B1647" s="338"/>
      <c r="C1647" s="338" t="s">
        <v>1538</v>
      </c>
      <c r="D1647" t="s">
        <v>1538</v>
      </c>
      <c r="E1647" s="337" t="s">
        <v>1538</v>
      </c>
      <c r="G1647" s="337" t="s">
        <v>1538</v>
      </c>
      <c r="H1647" s="337" t="s">
        <v>1538</v>
      </c>
    </row>
    <row r="1648" spans="1:8" x14ac:dyDescent="0.3">
      <c r="A1648" s="109"/>
      <c r="B1648" s="338"/>
      <c r="C1648" s="338" t="s">
        <v>1538</v>
      </c>
      <c r="D1648" t="s">
        <v>1538</v>
      </c>
      <c r="E1648" s="337" t="s">
        <v>1538</v>
      </c>
      <c r="G1648" s="337" t="s">
        <v>1538</v>
      </c>
      <c r="H1648" s="337" t="s">
        <v>1538</v>
      </c>
    </row>
    <row r="1649" spans="1:8" x14ac:dyDescent="0.3">
      <c r="A1649" s="109"/>
      <c r="B1649" s="338"/>
      <c r="C1649" s="338" t="s">
        <v>1538</v>
      </c>
      <c r="D1649" t="s">
        <v>1538</v>
      </c>
      <c r="E1649" s="337" t="s">
        <v>1538</v>
      </c>
      <c r="G1649" s="337" t="s">
        <v>1538</v>
      </c>
      <c r="H1649" s="337" t="s">
        <v>1538</v>
      </c>
    </row>
    <row r="1650" spans="1:8" x14ac:dyDescent="0.3">
      <c r="A1650" s="109"/>
      <c r="B1650" s="338"/>
      <c r="C1650" s="338" t="s">
        <v>1538</v>
      </c>
      <c r="D1650" t="s">
        <v>1538</v>
      </c>
      <c r="E1650" s="337" t="s">
        <v>1538</v>
      </c>
      <c r="G1650" s="337" t="s">
        <v>1538</v>
      </c>
      <c r="H1650" s="337" t="s">
        <v>1538</v>
      </c>
    </row>
    <row r="1651" spans="1:8" x14ac:dyDescent="0.3">
      <c r="A1651" s="109"/>
      <c r="B1651" s="338"/>
      <c r="C1651" s="338" t="s">
        <v>1538</v>
      </c>
      <c r="D1651" t="s">
        <v>1538</v>
      </c>
      <c r="E1651" s="337" t="s">
        <v>1538</v>
      </c>
      <c r="G1651" s="337" t="s">
        <v>1538</v>
      </c>
      <c r="H1651" s="337" t="s">
        <v>1538</v>
      </c>
    </row>
    <row r="1652" spans="1:8" x14ac:dyDescent="0.3">
      <c r="A1652" s="109"/>
      <c r="B1652" s="338"/>
      <c r="C1652" s="338" t="s">
        <v>1538</v>
      </c>
      <c r="D1652" t="s">
        <v>1538</v>
      </c>
      <c r="E1652" s="337" t="s">
        <v>1538</v>
      </c>
      <c r="G1652" s="337" t="s">
        <v>1538</v>
      </c>
      <c r="H1652" s="337" t="s">
        <v>1538</v>
      </c>
    </row>
    <row r="1653" spans="1:8" x14ac:dyDescent="0.3">
      <c r="A1653" s="109"/>
      <c r="B1653" s="338"/>
      <c r="C1653" s="338" t="s">
        <v>1538</v>
      </c>
      <c r="D1653" t="s">
        <v>1538</v>
      </c>
      <c r="E1653" s="337" t="s">
        <v>1538</v>
      </c>
      <c r="G1653" s="337" t="s">
        <v>1538</v>
      </c>
      <c r="H1653" s="337" t="s">
        <v>1538</v>
      </c>
    </row>
    <row r="1654" spans="1:8" x14ac:dyDescent="0.3">
      <c r="A1654" s="109"/>
      <c r="B1654" s="338"/>
      <c r="C1654" s="338" t="s">
        <v>1538</v>
      </c>
      <c r="D1654" t="s">
        <v>1538</v>
      </c>
      <c r="E1654" s="337" t="s">
        <v>1538</v>
      </c>
      <c r="G1654" s="337" t="s">
        <v>1538</v>
      </c>
      <c r="H1654" s="337" t="s">
        <v>1538</v>
      </c>
    </row>
    <row r="1655" spans="1:8" x14ac:dyDescent="0.3">
      <c r="A1655" s="109"/>
      <c r="B1655" s="338"/>
      <c r="C1655" s="338" t="s">
        <v>1538</v>
      </c>
      <c r="D1655" t="s">
        <v>1538</v>
      </c>
      <c r="E1655" s="337" t="s">
        <v>1538</v>
      </c>
      <c r="G1655" s="337" t="s">
        <v>1538</v>
      </c>
      <c r="H1655" s="337" t="s">
        <v>1538</v>
      </c>
    </row>
    <row r="1656" spans="1:8" x14ac:dyDescent="0.3">
      <c r="A1656" s="109"/>
      <c r="B1656" s="338"/>
      <c r="C1656" s="338" t="s">
        <v>1538</v>
      </c>
      <c r="D1656" t="s">
        <v>1538</v>
      </c>
      <c r="E1656" s="337" t="s">
        <v>1538</v>
      </c>
      <c r="G1656" s="337" t="s">
        <v>1538</v>
      </c>
      <c r="H1656" s="337" t="s">
        <v>1538</v>
      </c>
    </row>
    <row r="1657" spans="1:8" x14ac:dyDescent="0.3">
      <c r="A1657" s="109"/>
      <c r="B1657" s="338"/>
      <c r="C1657" s="338" t="s">
        <v>1538</v>
      </c>
      <c r="D1657" t="s">
        <v>1538</v>
      </c>
      <c r="E1657" s="337" t="s">
        <v>1538</v>
      </c>
      <c r="G1657" s="337" t="s">
        <v>1538</v>
      </c>
      <c r="H1657" s="337" t="s">
        <v>1538</v>
      </c>
    </row>
    <row r="1658" spans="1:8" x14ac:dyDescent="0.3">
      <c r="A1658" s="109"/>
      <c r="B1658" s="338"/>
      <c r="C1658" s="338" t="s">
        <v>1538</v>
      </c>
      <c r="D1658" t="s">
        <v>1538</v>
      </c>
      <c r="E1658" s="337" t="s">
        <v>1538</v>
      </c>
      <c r="G1658" s="337" t="s">
        <v>1538</v>
      </c>
      <c r="H1658" s="337" t="s">
        <v>1538</v>
      </c>
    </row>
    <row r="1659" spans="1:8" x14ac:dyDescent="0.3">
      <c r="A1659" s="109"/>
      <c r="B1659" s="338"/>
      <c r="C1659" s="338" t="s">
        <v>1538</v>
      </c>
      <c r="D1659" t="s">
        <v>1538</v>
      </c>
      <c r="E1659" s="337" t="s">
        <v>1538</v>
      </c>
      <c r="G1659" s="337" t="s">
        <v>1538</v>
      </c>
      <c r="H1659" s="337" t="s">
        <v>1538</v>
      </c>
    </row>
    <row r="1660" spans="1:8" x14ac:dyDescent="0.3">
      <c r="A1660" s="109"/>
      <c r="B1660" s="338"/>
      <c r="C1660" s="338" t="s">
        <v>1538</v>
      </c>
      <c r="D1660" t="s">
        <v>1538</v>
      </c>
      <c r="E1660" s="337" t="s">
        <v>1538</v>
      </c>
      <c r="G1660" s="337" t="s">
        <v>1538</v>
      </c>
      <c r="H1660" s="337" t="s">
        <v>1538</v>
      </c>
    </row>
    <row r="1661" spans="1:8" x14ac:dyDescent="0.3">
      <c r="A1661" s="109"/>
      <c r="B1661" s="338"/>
      <c r="C1661" s="338" t="s">
        <v>1538</v>
      </c>
      <c r="D1661" t="s">
        <v>1538</v>
      </c>
      <c r="E1661" s="337" t="s">
        <v>1538</v>
      </c>
      <c r="G1661" s="337" t="s">
        <v>1538</v>
      </c>
      <c r="H1661" s="337" t="s">
        <v>1538</v>
      </c>
    </row>
    <row r="1662" spans="1:8" x14ac:dyDescent="0.3">
      <c r="A1662" s="109"/>
      <c r="B1662" s="338"/>
      <c r="C1662" s="338" t="s">
        <v>1538</v>
      </c>
      <c r="D1662" t="s">
        <v>1538</v>
      </c>
      <c r="E1662" s="337" t="s">
        <v>1538</v>
      </c>
      <c r="G1662" s="337" t="s">
        <v>1538</v>
      </c>
      <c r="H1662" s="337" t="s">
        <v>1538</v>
      </c>
    </row>
    <row r="1663" spans="1:8" x14ac:dyDescent="0.3">
      <c r="A1663" s="109"/>
      <c r="B1663" s="338"/>
      <c r="C1663" s="338" t="s">
        <v>1538</v>
      </c>
      <c r="D1663" t="s">
        <v>1538</v>
      </c>
      <c r="E1663" s="337" t="s">
        <v>1538</v>
      </c>
      <c r="G1663" s="337" t="s">
        <v>1538</v>
      </c>
      <c r="H1663" s="337" t="s">
        <v>1538</v>
      </c>
    </row>
    <row r="1664" spans="1:8" x14ac:dyDescent="0.3">
      <c r="A1664" s="109"/>
      <c r="B1664" s="338"/>
      <c r="C1664" s="338" t="s">
        <v>1538</v>
      </c>
      <c r="D1664" t="s">
        <v>1538</v>
      </c>
      <c r="E1664" s="337" t="s">
        <v>1538</v>
      </c>
      <c r="G1664" s="337" t="s">
        <v>1538</v>
      </c>
      <c r="H1664" s="337" t="s">
        <v>1538</v>
      </c>
    </row>
    <row r="1665" spans="1:8" x14ac:dyDescent="0.3">
      <c r="A1665" s="109"/>
      <c r="B1665" s="338"/>
      <c r="C1665" s="338" t="s">
        <v>1538</v>
      </c>
      <c r="D1665" t="s">
        <v>1538</v>
      </c>
      <c r="E1665" s="337" t="s">
        <v>1538</v>
      </c>
      <c r="G1665" s="337" t="s">
        <v>1538</v>
      </c>
      <c r="H1665" s="337" t="s">
        <v>1538</v>
      </c>
    </row>
    <row r="1666" spans="1:8" x14ac:dyDescent="0.3">
      <c r="A1666" s="109"/>
      <c r="B1666" s="338"/>
      <c r="C1666" s="338" t="s">
        <v>1538</v>
      </c>
      <c r="D1666" t="s">
        <v>1538</v>
      </c>
      <c r="E1666" s="337" t="s">
        <v>1538</v>
      </c>
      <c r="G1666" s="337" t="s">
        <v>1538</v>
      </c>
      <c r="H1666" s="337" t="s">
        <v>1538</v>
      </c>
    </row>
    <row r="1667" spans="1:8" x14ac:dyDescent="0.3">
      <c r="A1667" s="109"/>
      <c r="B1667" s="338"/>
      <c r="C1667" s="338" t="s">
        <v>1538</v>
      </c>
      <c r="D1667" t="s">
        <v>1538</v>
      </c>
      <c r="E1667" s="337" t="s">
        <v>1538</v>
      </c>
      <c r="G1667" s="337" t="s">
        <v>1538</v>
      </c>
      <c r="H1667" s="337" t="s">
        <v>1538</v>
      </c>
    </row>
    <row r="1668" spans="1:8" x14ac:dyDescent="0.3">
      <c r="A1668" s="109"/>
      <c r="B1668" s="338"/>
      <c r="C1668" s="338" t="s">
        <v>1538</v>
      </c>
      <c r="D1668" t="s">
        <v>1538</v>
      </c>
      <c r="E1668" s="337" t="s">
        <v>1538</v>
      </c>
      <c r="G1668" s="337" t="s">
        <v>1538</v>
      </c>
      <c r="H1668" s="337" t="s">
        <v>1538</v>
      </c>
    </row>
    <row r="1669" spans="1:8" x14ac:dyDescent="0.3">
      <c r="A1669" s="109"/>
      <c r="B1669" s="338"/>
      <c r="C1669" s="338" t="s">
        <v>1538</v>
      </c>
      <c r="D1669" t="s">
        <v>1538</v>
      </c>
      <c r="E1669" s="337" t="s">
        <v>1538</v>
      </c>
      <c r="G1669" s="337" t="s">
        <v>1538</v>
      </c>
      <c r="H1669" s="337" t="s">
        <v>1538</v>
      </c>
    </row>
    <row r="1670" spans="1:8" x14ac:dyDescent="0.3">
      <c r="A1670" s="109"/>
      <c r="B1670" s="338"/>
      <c r="C1670" s="338" t="s">
        <v>1538</v>
      </c>
      <c r="D1670" t="s">
        <v>1538</v>
      </c>
      <c r="E1670" s="337" t="s">
        <v>1538</v>
      </c>
      <c r="G1670" s="337" t="s">
        <v>1538</v>
      </c>
      <c r="H1670" s="337" t="s">
        <v>1538</v>
      </c>
    </row>
    <row r="1671" spans="1:8" x14ac:dyDescent="0.3">
      <c r="A1671" s="109"/>
      <c r="B1671" s="338"/>
      <c r="C1671" s="338" t="s">
        <v>1538</v>
      </c>
      <c r="D1671" t="s">
        <v>1538</v>
      </c>
      <c r="E1671" s="337" t="s">
        <v>1538</v>
      </c>
      <c r="G1671" s="337" t="s">
        <v>1538</v>
      </c>
      <c r="H1671" s="337" t="s">
        <v>1538</v>
      </c>
    </row>
    <row r="1672" spans="1:8" x14ac:dyDescent="0.3">
      <c r="A1672" s="109"/>
      <c r="B1672" s="338"/>
      <c r="C1672" s="338" t="s">
        <v>1538</v>
      </c>
      <c r="D1672" t="s">
        <v>1538</v>
      </c>
      <c r="E1672" s="337" t="s">
        <v>1538</v>
      </c>
      <c r="G1672" s="337" t="s">
        <v>1538</v>
      </c>
      <c r="H1672" s="337" t="s">
        <v>1538</v>
      </c>
    </row>
    <row r="1673" spans="1:8" x14ac:dyDescent="0.3">
      <c r="A1673" s="109"/>
      <c r="B1673" s="338"/>
      <c r="C1673" s="338" t="s">
        <v>1538</v>
      </c>
      <c r="D1673" t="s">
        <v>1538</v>
      </c>
      <c r="E1673" s="337" t="s">
        <v>1538</v>
      </c>
      <c r="G1673" s="337" t="s">
        <v>1538</v>
      </c>
      <c r="H1673" s="337" t="s">
        <v>1538</v>
      </c>
    </row>
    <row r="1674" spans="1:8" x14ac:dyDescent="0.3">
      <c r="A1674" s="109"/>
      <c r="B1674" s="338"/>
      <c r="C1674" s="338" t="s">
        <v>1538</v>
      </c>
      <c r="D1674" t="s">
        <v>1538</v>
      </c>
      <c r="E1674" s="337" t="s">
        <v>1538</v>
      </c>
      <c r="G1674" s="337" t="s">
        <v>1538</v>
      </c>
      <c r="H1674" s="337" t="s">
        <v>1538</v>
      </c>
    </row>
    <row r="1675" spans="1:8" x14ac:dyDescent="0.3">
      <c r="A1675" s="109"/>
      <c r="B1675" s="338"/>
      <c r="C1675" s="338" t="s">
        <v>1538</v>
      </c>
      <c r="D1675" t="s">
        <v>1538</v>
      </c>
      <c r="E1675" s="337" t="s">
        <v>1538</v>
      </c>
      <c r="G1675" s="337" t="s">
        <v>1538</v>
      </c>
      <c r="H1675" s="337" t="s">
        <v>1538</v>
      </c>
    </row>
    <row r="1676" spans="1:8" x14ac:dyDescent="0.3">
      <c r="A1676" s="109"/>
      <c r="B1676" s="338"/>
      <c r="C1676" s="338" t="s">
        <v>1538</v>
      </c>
      <c r="D1676" t="s">
        <v>1538</v>
      </c>
      <c r="E1676" s="337" t="s">
        <v>1538</v>
      </c>
      <c r="G1676" s="337" t="s">
        <v>1538</v>
      </c>
      <c r="H1676" s="337" t="s">
        <v>1538</v>
      </c>
    </row>
    <row r="1677" spans="1:8" x14ac:dyDescent="0.3">
      <c r="A1677" s="109"/>
      <c r="B1677" s="338"/>
      <c r="C1677" s="338" t="s">
        <v>1538</v>
      </c>
      <c r="D1677" t="s">
        <v>1538</v>
      </c>
      <c r="E1677" s="337" t="s">
        <v>1538</v>
      </c>
      <c r="G1677" s="337" t="s">
        <v>1538</v>
      </c>
      <c r="H1677" s="337" t="s">
        <v>1538</v>
      </c>
    </row>
    <row r="1678" spans="1:8" x14ac:dyDescent="0.3">
      <c r="A1678" s="109"/>
      <c r="B1678" s="338"/>
      <c r="C1678" s="338" t="s">
        <v>1538</v>
      </c>
      <c r="D1678" t="s">
        <v>1538</v>
      </c>
      <c r="E1678" s="337" t="s">
        <v>1538</v>
      </c>
      <c r="G1678" s="337" t="s">
        <v>1538</v>
      </c>
      <c r="H1678" s="337" t="s">
        <v>1538</v>
      </c>
    </row>
    <row r="1679" spans="1:8" x14ac:dyDescent="0.3">
      <c r="A1679" s="109"/>
      <c r="B1679" s="338"/>
      <c r="C1679" s="338" t="s">
        <v>1538</v>
      </c>
      <c r="D1679" t="s">
        <v>1538</v>
      </c>
      <c r="E1679" s="337" t="s">
        <v>1538</v>
      </c>
      <c r="G1679" s="337" t="s">
        <v>1538</v>
      </c>
      <c r="H1679" s="337" t="s">
        <v>1538</v>
      </c>
    </row>
    <row r="1680" spans="1:8" x14ac:dyDescent="0.3">
      <c r="A1680" s="109"/>
      <c r="B1680" s="338"/>
      <c r="C1680" s="338" t="s">
        <v>1538</v>
      </c>
      <c r="D1680" t="s">
        <v>1538</v>
      </c>
      <c r="E1680" s="337" t="s">
        <v>1538</v>
      </c>
      <c r="G1680" s="337" t="s">
        <v>1538</v>
      </c>
      <c r="H1680" s="337" t="s">
        <v>1538</v>
      </c>
    </row>
    <row r="1681" spans="1:8" x14ac:dyDescent="0.3">
      <c r="A1681" s="109"/>
      <c r="B1681" s="338"/>
      <c r="C1681" s="338" t="s">
        <v>1538</v>
      </c>
      <c r="D1681" t="s">
        <v>1538</v>
      </c>
      <c r="E1681" s="337" t="s">
        <v>1538</v>
      </c>
      <c r="G1681" s="337" t="s">
        <v>1538</v>
      </c>
      <c r="H1681" s="337" t="s">
        <v>1538</v>
      </c>
    </row>
    <row r="1682" spans="1:8" x14ac:dyDescent="0.3">
      <c r="A1682" s="109"/>
      <c r="B1682" s="338"/>
      <c r="C1682" s="338" t="s">
        <v>1538</v>
      </c>
      <c r="D1682" t="s">
        <v>1538</v>
      </c>
      <c r="E1682" s="337" t="s">
        <v>1538</v>
      </c>
      <c r="G1682" s="337" t="s">
        <v>1538</v>
      </c>
      <c r="H1682" s="337" t="s">
        <v>1538</v>
      </c>
    </row>
    <row r="1683" spans="1:8" x14ac:dyDescent="0.3">
      <c r="A1683" s="109"/>
      <c r="B1683" s="338"/>
      <c r="C1683" s="338" t="s">
        <v>1538</v>
      </c>
      <c r="D1683" t="s">
        <v>1538</v>
      </c>
      <c r="E1683" s="337" t="s">
        <v>1538</v>
      </c>
      <c r="G1683" s="337" t="s">
        <v>1538</v>
      </c>
      <c r="H1683" s="337" t="s">
        <v>1538</v>
      </c>
    </row>
    <row r="1684" spans="1:8" x14ac:dyDescent="0.3">
      <c r="A1684" s="109"/>
      <c r="B1684" s="338"/>
      <c r="C1684" s="338" t="s">
        <v>1538</v>
      </c>
      <c r="D1684" t="s">
        <v>1538</v>
      </c>
      <c r="E1684" s="337" t="s">
        <v>1538</v>
      </c>
      <c r="G1684" s="337" t="s">
        <v>1538</v>
      </c>
      <c r="H1684" s="337" t="s">
        <v>1538</v>
      </c>
    </row>
    <row r="1685" spans="1:8" x14ac:dyDescent="0.3">
      <c r="A1685" s="109"/>
      <c r="B1685" s="338"/>
      <c r="C1685" s="338" t="s">
        <v>1538</v>
      </c>
      <c r="D1685" t="s">
        <v>1538</v>
      </c>
      <c r="E1685" s="337" t="s">
        <v>1538</v>
      </c>
      <c r="G1685" s="337" t="s">
        <v>1538</v>
      </c>
      <c r="H1685" s="337" t="s">
        <v>1538</v>
      </c>
    </row>
    <row r="1686" spans="1:8" x14ac:dyDescent="0.3">
      <c r="A1686" s="109"/>
      <c r="B1686" s="338"/>
      <c r="C1686" s="338" t="s">
        <v>1538</v>
      </c>
      <c r="D1686" t="s">
        <v>1538</v>
      </c>
      <c r="E1686" s="337" t="s">
        <v>1538</v>
      </c>
      <c r="G1686" s="337" t="s">
        <v>1538</v>
      </c>
      <c r="H1686" s="337" t="s">
        <v>1538</v>
      </c>
    </row>
    <row r="1687" spans="1:8" x14ac:dyDescent="0.3">
      <c r="A1687" s="109"/>
      <c r="B1687" s="338"/>
      <c r="C1687" s="338" t="s">
        <v>1538</v>
      </c>
      <c r="D1687" t="s">
        <v>1538</v>
      </c>
      <c r="E1687" s="337" t="s">
        <v>1538</v>
      </c>
      <c r="G1687" s="337" t="s">
        <v>1538</v>
      </c>
      <c r="H1687" s="337" t="s">
        <v>1538</v>
      </c>
    </row>
    <row r="1688" spans="1:8" x14ac:dyDescent="0.3">
      <c r="A1688" s="109"/>
      <c r="B1688" s="338"/>
      <c r="C1688" s="338" t="s">
        <v>1538</v>
      </c>
      <c r="D1688" t="s">
        <v>1538</v>
      </c>
      <c r="E1688" s="337" t="s">
        <v>1538</v>
      </c>
      <c r="G1688" s="337" t="s">
        <v>1538</v>
      </c>
      <c r="H1688" s="337" t="s">
        <v>1538</v>
      </c>
    </row>
    <row r="1689" spans="1:8" x14ac:dyDescent="0.3">
      <c r="A1689" s="109"/>
      <c r="B1689" s="338"/>
      <c r="C1689" s="338" t="s">
        <v>1538</v>
      </c>
      <c r="D1689" t="s">
        <v>1538</v>
      </c>
      <c r="E1689" s="337" t="s">
        <v>1538</v>
      </c>
      <c r="G1689" s="337" t="s">
        <v>1538</v>
      </c>
      <c r="H1689" s="337" t="s">
        <v>1538</v>
      </c>
    </row>
    <row r="1690" spans="1:8" x14ac:dyDescent="0.3">
      <c r="A1690" s="109"/>
      <c r="B1690" s="338"/>
      <c r="C1690" s="338" t="s">
        <v>1538</v>
      </c>
      <c r="D1690" t="s">
        <v>1538</v>
      </c>
      <c r="E1690" s="337" t="s">
        <v>1538</v>
      </c>
      <c r="G1690" s="337" t="s">
        <v>1538</v>
      </c>
      <c r="H1690" s="337" t="s">
        <v>1538</v>
      </c>
    </row>
    <row r="1691" spans="1:8" x14ac:dyDescent="0.3">
      <c r="A1691" s="109"/>
      <c r="B1691" s="338"/>
      <c r="C1691" s="338" t="s">
        <v>1538</v>
      </c>
      <c r="D1691" t="s">
        <v>1538</v>
      </c>
      <c r="E1691" s="337" t="s">
        <v>1538</v>
      </c>
      <c r="G1691" s="337" t="s">
        <v>1538</v>
      </c>
      <c r="H1691" s="337" t="s">
        <v>1538</v>
      </c>
    </row>
    <row r="1692" spans="1:8" x14ac:dyDescent="0.3">
      <c r="A1692" s="109"/>
      <c r="B1692" s="338"/>
      <c r="C1692" s="338" t="s">
        <v>1538</v>
      </c>
      <c r="D1692" t="s">
        <v>1538</v>
      </c>
      <c r="E1692" s="337" t="s">
        <v>1538</v>
      </c>
      <c r="G1692" s="337" t="s">
        <v>1538</v>
      </c>
      <c r="H1692" s="337" t="s">
        <v>1538</v>
      </c>
    </row>
    <row r="1693" spans="1:8" x14ac:dyDescent="0.3">
      <c r="A1693" s="109"/>
      <c r="B1693" s="338"/>
      <c r="C1693" s="338" t="s">
        <v>1538</v>
      </c>
      <c r="D1693" t="s">
        <v>1538</v>
      </c>
      <c r="E1693" s="337" t="s">
        <v>1538</v>
      </c>
      <c r="G1693" s="337" t="s">
        <v>1538</v>
      </c>
      <c r="H1693" s="337" t="s">
        <v>1538</v>
      </c>
    </row>
    <row r="1694" spans="1:8" x14ac:dyDescent="0.3">
      <c r="A1694" s="109"/>
      <c r="B1694" s="338"/>
      <c r="C1694" s="338" t="s">
        <v>1538</v>
      </c>
      <c r="D1694" t="s">
        <v>1538</v>
      </c>
      <c r="E1694" s="337" t="s">
        <v>1538</v>
      </c>
      <c r="G1694" s="337" t="s">
        <v>1538</v>
      </c>
      <c r="H1694" s="337" t="s">
        <v>1538</v>
      </c>
    </row>
    <row r="1695" spans="1:8" x14ac:dyDescent="0.3">
      <c r="A1695" s="109"/>
      <c r="B1695" s="338"/>
      <c r="C1695" s="338" t="s">
        <v>1538</v>
      </c>
      <c r="D1695" t="s">
        <v>1538</v>
      </c>
      <c r="E1695" s="337" t="s">
        <v>1538</v>
      </c>
      <c r="G1695" s="337" t="s">
        <v>1538</v>
      </c>
      <c r="H1695" s="337" t="s">
        <v>1538</v>
      </c>
    </row>
    <row r="1696" spans="1:8" x14ac:dyDescent="0.3">
      <c r="A1696" s="109"/>
      <c r="B1696" s="338"/>
      <c r="C1696" s="338" t="s">
        <v>1538</v>
      </c>
      <c r="D1696" t="s">
        <v>1538</v>
      </c>
      <c r="E1696" s="337" t="s">
        <v>1538</v>
      </c>
      <c r="G1696" s="337" t="s">
        <v>1538</v>
      </c>
      <c r="H1696" s="337" t="s">
        <v>1538</v>
      </c>
    </row>
    <row r="1697" spans="1:8" x14ac:dyDescent="0.3">
      <c r="A1697" s="109"/>
      <c r="B1697" s="338"/>
      <c r="C1697" s="338" t="s">
        <v>1538</v>
      </c>
      <c r="D1697" t="s">
        <v>1538</v>
      </c>
      <c r="E1697" s="337" t="s">
        <v>1538</v>
      </c>
      <c r="G1697" s="337" t="s">
        <v>1538</v>
      </c>
      <c r="H1697" s="337" t="s">
        <v>1538</v>
      </c>
    </row>
    <row r="1698" spans="1:8" x14ac:dyDescent="0.3">
      <c r="A1698" s="109"/>
      <c r="B1698" s="338"/>
      <c r="C1698" s="338" t="s">
        <v>1538</v>
      </c>
      <c r="D1698" t="s">
        <v>1538</v>
      </c>
      <c r="E1698" s="337" t="s">
        <v>1538</v>
      </c>
      <c r="G1698" s="337" t="s">
        <v>1538</v>
      </c>
      <c r="H1698" s="337" t="s">
        <v>1538</v>
      </c>
    </row>
    <row r="1699" spans="1:8" x14ac:dyDescent="0.3">
      <c r="A1699" s="109"/>
      <c r="B1699" s="338"/>
      <c r="C1699" s="338" t="s">
        <v>1538</v>
      </c>
      <c r="D1699" t="s">
        <v>1538</v>
      </c>
      <c r="E1699" s="337" t="s">
        <v>1538</v>
      </c>
      <c r="G1699" s="337" t="s">
        <v>1538</v>
      </c>
      <c r="H1699" s="337" t="s">
        <v>1538</v>
      </c>
    </row>
    <row r="1700" spans="1:8" x14ac:dyDescent="0.3">
      <c r="A1700" s="109"/>
      <c r="B1700" s="338"/>
      <c r="C1700" s="338" t="s">
        <v>1538</v>
      </c>
      <c r="D1700" t="s">
        <v>1538</v>
      </c>
      <c r="E1700" s="337" t="s">
        <v>1538</v>
      </c>
      <c r="G1700" s="337" t="s">
        <v>1538</v>
      </c>
      <c r="H1700" s="337" t="s">
        <v>1538</v>
      </c>
    </row>
    <row r="1701" spans="1:8" x14ac:dyDescent="0.3">
      <c r="A1701" s="109"/>
      <c r="B1701" s="338"/>
      <c r="C1701" s="338" t="s">
        <v>1538</v>
      </c>
      <c r="D1701" t="s">
        <v>1538</v>
      </c>
      <c r="E1701" s="337" t="s">
        <v>1538</v>
      </c>
      <c r="G1701" s="337" t="s">
        <v>1538</v>
      </c>
      <c r="H1701" s="337" t="s">
        <v>1538</v>
      </c>
    </row>
    <row r="1702" spans="1:8" x14ac:dyDescent="0.3">
      <c r="A1702" s="109"/>
      <c r="B1702" s="338"/>
      <c r="C1702" s="338" t="s">
        <v>1538</v>
      </c>
      <c r="D1702" t="s">
        <v>1538</v>
      </c>
      <c r="E1702" s="337" t="s">
        <v>1538</v>
      </c>
      <c r="G1702" s="337" t="s">
        <v>1538</v>
      </c>
      <c r="H1702" s="337" t="s">
        <v>1538</v>
      </c>
    </row>
    <row r="1703" spans="1:8" x14ac:dyDescent="0.3">
      <c r="A1703" s="109"/>
      <c r="B1703" s="338"/>
      <c r="C1703" s="338" t="s">
        <v>1538</v>
      </c>
      <c r="D1703" t="s">
        <v>1538</v>
      </c>
      <c r="E1703" s="337" t="s">
        <v>1538</v>
      </c>
      <c r="G1703" s="337" t="s">
        <v>1538</v>
      </c>
      <c r="H1703" s="337" t="s">
        <v>1538</v>
      </c>
    </row>
    <row r="1704" spans="1:8" x14ac:dyDescent="0.3">
      <c r="A1704" s="109"/>
      <c r="B1704" s="338"/>
      <c r="C1704" s="338" t="s">
        <v>1538</v>
      </c>
      <c r="D1704" t="s">
        <v>1538</v>
      </c>
      <c r="E1704" s="337" t="s">
        <v>1538</v>
      </c>
      <c r="G1704" s="337" t="s">
        <v>1538</v>
      </c>
      <c r="H1704" s="337" t="s">
        <v>1538</v>
      </c>
    </row>
    <row r="1705" spans="1:8" x14ac:dyDescent="0.3">
      <c r="A1705" s="109"/>
      <c r="B1705" s="338"/>
      <c r="C1705" s="338" t="s">
        <v>1538</v>
      </c>
      <c r="D1705" t="s">
        <v>1538</v>
      </c>
      <c r="E1705" s="337" t="s">
        <v>1538</v>
      </c>
      <c r="G1705" s="337" t="s">
        <v>1538</v>
      </c>
      <c r="H1705" s="337" t="s">
        <v>1538</v>
      </c>
    </row>
    <row r="1706" spans="1:8" x14ac:dyDescent="0.3">
      <c r="A1706" s="109"/>
      <c r="B1706" s="338"/>
      <c r="C1706" s="338" t="s">
        <v>1538</v>
      </c>
      <c r="D1706" t="s">
        <v>1538</v>
      </c>
      <c r="E1706" s="337" t="s">
        <v>1538</v>
      </c>
      <c r="G1706" s="337" t="s">
        <v>1538</v>
      </c>
      <c r="H1706" s="337" t="s">
        <v>1538</v>
      </c>
    </row>
    <row r="1707" spans="1:8" x14ac:dyDescent="0.3">
      <c r="A1707" s="109"/>
      <c r="B1707" s="338"/>
      <c r="C1707" s="338" t="s">
        <v>1538</v>
      </c>
      <c r="D1707" t="s">
        <v>1538</v>
      </c>
      <c r="E1707" s="337" t="s">
        <v>1538</v>
      </c>
      <c r="G1707" s="337" t="s">
        <v>1538</v>
      </c>
      <c r="H1707" s="337" t="s">
        <v>1538</v>
      </c>
    </row>
    <row r="1708" spans="1:8" x14ac:dyDescent="0.3">
      <c r="A1708" s="109"/>
      <c r="B1708" s="338"/>
      <c r="C1708" s="338" t="s">
        <v>1538</v>
      </c>
      <c r="D1708" t="s">
        <v>1538</v>
      </c>
      <c r="E1708" s="337" t="s">
        <v>1538</v>
      </c>
      <c r="G1708" s="337" t="s">
        <v>1538</v>
      </c>
      <c r="H1708" s="337" t="s">
        <v>1538</v>
      </c>
    </row>
    <row r="1709" spans="1:8" x14ac:dyDescent="0.3">
      <c r="A1709" s="109"/>
      <c r="B1709" s="338"/>
      <c r="C1709" s="338" t="s">
        <v>1538</v>
      </c>
      <c r="D1709" t="s">
        <v>1538</v>
      </c>
      <c r="E1709" s="337" t="s">
        <v>1538</v>
      </c>
      <c r="G1709" s="337" t="s">
        <v>1538</v>
      </c>
      <c r="H1709" s="337" t="s">
        <v>1538</v>
      </c>
    </row>
    <row r="1710" spans="1:8" x14ac:dyDescent="0.3">
      <c r="A1710" s="109"/>
      <c r="B1710" s="338"/>
      <c r="C1710" s="338" t="s">
        <v>1538</v>
      </c>
      <c r="D1710" t="s">
        <v>1538</v>
      </c>
      <c r="E1710" s="337" t="s">
        <v>1538</v>
      </c>
      <c r="G1710" s="337" t="s">
        <v>1538</v>
      </c>
      <c r="H1710" s="337" t="s">
        <v>1538</v>
      </c>
    </row>
    <row r="1711" spans="1:8" x14ac:dyDescent="0.3">
      <c r="A1711" s="109"/>
      <c r="B1711" s="338"/>
      <c r="C1711" s="338" t="s">
        <v>1538</v>
      </c>
      <c r="D1711" t="s">
        <v>1538</v>
      </c>
      <c r="E1711" s="337" t="s">
        <v>1538</v>
      </c>
      <c r="G1711" s="337" t="s">
        <v>1538</v>
      </c>
      <c r="H1711" s="337" t="s">
        <v>1538</v>
      </c>
    </row>
    <row r="1712" spans="1:8" x14ac:dyDescent="0.3">
      <c r="A1712" s="109"/>
      <c r="B1712" s="340"/>
      <c r="C1712" s="338" t="s">
        <v>1538</v>
      </c>
      <c r="D1712" t="s">
        <v>1538</v>
      </c>
      <c r="E1712" s="337" t="s">
        <v>1538</v>
      </c>
      <c r="G1712" s="337" t="s">
        <v>1538</v>
      </c>
      <c r="H1712" s="337" t="s">
        <v>1538</v>
      </c>
    </row>
    <row r="1713" spans="1:8" x14ac:dyDescent="0.3">
      <c r="A1713" s="109"/>
      <c r="C1713" s="338" t="s">
        <v>1538</v>
      </c>
      <c r="D1713" t="s">
        <v>1538</v>
      </c>
      <c r="E1713" s="337" t="s">
        <v>1538</v>
      </c>
      <c r="G1713" s="337" t="s">
        <v>1538</v>
      </c>
      <c r="H1713" s="337" t="s">
        <v>1538</v>
      </c>
    </row>
    <row r="1714" spans="1:8" x14ac:dyDescent="0.3">
      <c r="A1714" s="109"/>
      <c r="C1714" s="338" t="s">
        <v>1538</v>
      </c>
      <c r="D1714" t="s">
        <v>1538</v>
      </c>
      <c r="E1714" s="337" t="s">
        <v>1538</v>
      </c>
      <c r="G1714" s="337" t="s">
        <v>1538</v>
      </c>
      <c r="H1714" s="337" t="s">
        <v>1538</v>
      </c>
    </row>
    <row r="1715" spans="1:8" x14ac:dyDescent="0.3">
      <c r="A1715" s="109"/>
      <c r="C1715" s="338" t="s">
        <v>1538</v>
      </c>
      <c r="D1715" t="s">
        <v>1538</v>
      </c>
      <c r="E1715" s="337" t="s">
        <v>1538</v>
      </c>
      <c r="G1715" s="337" t="s">
        <v>1538</v>
      </c>
      <c r="H1715" s="337" t="s">
        <v>1538</v>
      </c>
    </row>
    <row r="1716" spans="1:8" x14ac:dyDescent="0.3">
      <c r="A1716" s="109"/>
      <c r="B1716" s="340"/>
      <c r="C1716" s="338" t="s">
        <v>1538</v>
      </c>
      <c r="D1716" t="s">
        <v>1538</v>
      </c>
      <c r="E1716" s="337" t="s">
        <v>1538</v>
      </c>
      <c r="G1716" s="337" t="s">
        <v>1538</v>
      </c>
      <c r="H1716" s="337" t="s">
        <v>1538</v>
      </c>
    </row>
    <row r="1717" spans="1:8" x14ac:dyDescent="0.3">
      <c r="A1717" s="109"/>
      <c r="C1717" s="338" t="s">
        <v>1538</v>
      </c>
      <c r="D1717" t="s">
        <v>1538</v>
      </c>
      <c r="E1717" s="337" t="s">
        <v>1538</v>
      </c>
      <c r="G1717" s="337" t="s">
        <v>1538</v>
      </c>
      <c r="H1717" s="337" t="s">
        <v>1538</v>
      </c>
    </row>
    <row r="1718" spans="1:8" x14ac:dyDescent="0.3">
      <c r="A1718" s="109"/>
      <c r="C1718" s="338" t="s">
        <v>1538</v>
      </c>
      <c r="D1718" t="s">
        <v>1538</v>
      </c>
      <c r="E1718" s="337" t="s">
        <v>1538</v>
      </c>
      <c r="G1718" s="337" t="s">
        <v>1538</v>
      </c>
      <c r="H1718" s="337" t="s">
        <v>1538</v>
      </c>
    </row>
    <row r="1719" spans="1:8" x14ac:dyDescent="0.3">
      <c r="A1719" s="109"/>
      <c r="C1719" s="338" t="s">
        <v>1538</v>
      </c>
      <c r="D1719" t="s">
        <v>1538</v>
      </c>
      <c r="E1719" s="337" t="s">
        <v>1538</v>
      </c>
      <c r="G1719" s="337" t="s">
        <v>1538</v>
      </c>
      <c r="H1719" s="337" t="s">
        <v>1538</v>
      </c>
    </row>
    <row r="1720" spans="1:8" x14ac:dyDescent="0.3">
      <c r="A1720" s="109"/>
      <c r="B1720" s="340"/>
      <c r="C1720" s="338" t="s">
        <v>1538</v>
      </c>
      <c r="D1720" t="s">
        <v>1538</v>
      </c>
      <c r="E1720" s="337" t="s">
        <v>1538</v>
      </c>
      <c r="G1720" s="337" t="s">
        <v>1538</v>
      </c>
      <c r="H1720" s="337" t="s">
        <v>1538</v>
      </c>
    </row>
    <row r="1721" spans="1:8" x14ac:dyDescent="0.3">
      <c r="A1721" s="109"/>
      <c r="C1721" s="338" t="s">
        <v>1538</v>
      </c>
      <c r="D1721" t="s">
        <v>1538</v>
      </c>
      <c r="E1721" s="337" t="s">
        <v>1538</v>
      </c>
      <c r="G1721" s="337" t="s">
        <v>1538</v>
      </c>
      <c r="H1721" s="337" t="s">
        <v>1538</v>
      </c>
    </row>
    <row r="1722" spans="1:8" x14ac:dyDescent="0.3">
      <c r="A1722" s="109"/>
      <c r="C1722" s="338" t="s">
        <v>1538</v>
      </c>
      <c r="D1722" t="s">
        <v>1538</v>
      </c>
      <c r="E1722" s="337" t="s">
        <v>1538</v>
      </c>
      <c r="G1722" s="337" t="s">
        <v>1538</v>
      </c>
      <c r="H1722" s="337" t="s">
        <v>1538</v>
      </c>
    </row>
    <row r="1723" spans="1:8" x14ac:dyDescent="0.3">
      <c r="A1723" s="109"/>
      <c r="C1723" s="338" t="s">
        <v>1538</v>
      </c>
      <c r="D1723" t="s">
        <v>1538</v>
      </c>
      <c r="E1723" s="337" t="s">
        <v>1538</v>
      </c>
      <c r="G1723" s="337" t="s">
        <v>1538</v>
      </c>
      <c r="H1723" s="337" t="s">
        <v>1538</v>
      </c>
    </row>
    <row r="1724" spans="1:8" x14ac:dyDescent="0.3">
      <c r="A1724" s="109"/>
      <c r="B1724" s="340"/>
      <c r="C1724" s="338" t="s">
        <v>1538</v>
      </c>
      <c r="D1724" t="s">
        <v>1538</v>
      </c>
      <c r="E1724" s="337" t="s">
        <v>1538</v>
      </c>
      <c r="G1724" s="337" t="s">
        <v>1538</v>
      </c>
      <c r="H1724" s="337" t="s">
        <v>1538</v>
      </c>
    </row>
    <row r="1725" spans="1:8" x14ac:dyDescent="0.3">
      <c r="A1725" s="109"/>
      <c r="C1725" s="338" t="s">
        <v>1538</v>
      </c>
      <c r="D1725" t="s">
        <v>1538</v>
      </c>
      <c r="E1725" s="337" t="s">
        <v>1538</v>
      </c>
      <c r="G1725" s="337" t="s">
        <v>1538</v>
      </c>
      <c r="H1725" s="337" t="s">
        <v>1538</v>
      </c>
    </row>
    <row r="1726" spans="1:8" x14ac:dyDescent="0.3">
      <c r="A1726" s="109"/>
      <c r="C1726" s="338" t="s">
        <v>1538</v>
      </c>
      <c r="D1726" t="s">
        <v>1538</v>
      </c>
      <c r="E1726" s="337" t="s">
        <v>1538</v>
      </c>
      <c r="G1726" s="337" t="s">
        <v>1538</v>
      </c>
      <c r="H1726" s="337" t="s">
        <v>1538</v>
      </c>
    </row>
    <row r="1727" spans="1:8" x14ac:dyDescent="0.3">
      <c r="A1727" s="109"/>
      <c r="C1727" s="338" t="s">
        <v>1538</v>
      </c>
      <c r="D1727" t="s">
        <v>1538</v>
      </c>
      <c r="E1727" s="337" t="s">
        <v>1538</v>
      </c>
      <c r="G1727" s="337" t="s">
        <v>1538</v>
      </c>
      <c r="H1727" s="337" t="s">
        <v>1538</v>
      </c>
    </row>
    <row r="1728" spans="1:8" x14ac:dyDescent="0.3">
      <c r="A1728" s="109"/>
      <c r="C1728" s="338" t="s">
        <v>1538</v>
      </c>
      <c r="D1728" t="s">
        <v>1538</v>
      </c>
      <c r="E1728" s="337" t="s">
        <v>1538</v>
      </c>
      <c r="G1728" s="337" t="s">
        <v>1538</v>
      </c>
      <c r="H1728" s="337" t="s">
        <v>1538</v>
      </c>
    </row>
    <row r="1729" spans="1:8" x14ac:dyDescent="0.3">
      <c r="A1729" s="109"/>
      <c r="B1729" s="338"/>
      <c r="C1729" s="338" t="s">
        <v>1538</v>
      </c>
      <c r="D1729" t="s">
        <v>1538</v>
      </c>
      <c r="E1729" s="337" t="s">
        <v>1538</v>
      </c>
      <c r="G1729" s="337" t="s">
        <v>1538</v>
      </c>
      <c r="H1729" s="337" t="s">
        <v>1538</v>
      </c>
    </row>
    <row r="1730" spans="1:8" x14ac:dyDescent="0.3">
      <c r="A1730" s="109"/>
      <c r="B1730" s="338"/>
      <c r="C1730" s="338" t="s">
        <v>1538</v>
      </c>
      <c r="D1730" t="s">
        <v>1538</v>
      </c>
      <c r="E1730" s="337" t="s">
        <v>1538</v>
      </c>
      <c r="G1730" s="337" t="s">
        <v>1538</v>
      </c>
      <c r="H1730" s="337" t="s">
        <v>1538</v>
      </c>
    </row>
    <row r="1731" spans="1:8" x14ac:dyDescent="0.3">
      <c r="A1731" s="109"/>
      <c r="B1731" s="338"/>
      <c r="C1731" s="338" t="s">
        <v>1538</v>
      </c>
      <c r="D1731" t="s">
        <v>1538</v>
      </c>
      <c r="E1731" s="337" t="s">
        <v>1538</v>
      </c>
      <c r="G1731" s="337" t="s">
        <v>1538</v>
      </c>
      <c r="H1731" s="337" t="s">
        <v>1538</v>
      </c>
    </row>
    <row r="1732" spans="1:8" x14ac:dyDescent="0.3">
      <c r="A1732" s="109"/>
      <c r="B1732" s="338"/>
      <c r="C1732" s="338" t="s">
        <v>1538</v>
      </c>
      <c r="D1732" t="s">
        <v>1538</v>
      </c>
      <c r="E1732" s="337" t="s">
        <v>1538</v>
      </c>
      <c r="G1732" s="337" t="s">
        <v>1538</v>
      </c>
      <c r="H1732" s="337" t="s">
        <v>1538</v>
      </c>
    </row>
    <row r="1733" spans="1:8" x14ac:dyDescent="0.3">
      <c r="A1733" s="109"/>
      <c r="B1733" s="338"/>
      <c r="C1733" s="338" t="s">
        <v>1538</v>
      </c>
      <c r="D1733" t="s">
        <v>1538</v>
      </c>
      <c r="E1733" s="337" t="s">
        <v>1538</v>
      </c>
      <c r="G1733" s="337" t="s">
        <v>1538</v>
      </c>
      <c r="H1733" s="337" t="s">
        <v>1538</v>
      </c>
    </row>
    <row r="1734" spans="1:8" x14ac:dyDescent="0.3">
      <c r="A1734" s="109"/>
      <c r="B1734" s="338"/>
      <c r="C1734" s="338" t="s">
        <v>1538</v>
      </c>
      <c r="D1734" t="s">
        <v>1538</v>
      </c>
      <c r="E1734" s="337" t="s">
        <v>1538</v>
      </c>
      <c r="G1734" s="337" t="s">
        <v>1538</v>
      </c>
      <c r="H1734" s="337" t="s">
        <v>1538</v>
      </c>
    </row>
    <row r="1735" spans="1:8" x14ac:dyDescent="0.3">
      <c r="A1735" s="109"/>
      <c r="B1735" s="338"/>
      <c r="C1735" s="338" t="s">
        <v>1538</v>
      </c>
      <c r="D1735" t="s">
        <v>1538</v>
      </c>
      <c r="E1735" s="337" t="s">
        <v>1538</v>
      </c>
      <c r="G1735" s="337" t="s">
        <v>1538</v>
      </c>
      <c r="H1735" s="337" t="s">
        <v>1538</v>
      </c>
    </row>
    <row r="1736" spans="1:8" x14ac:dyDescent="0.3">
      <c r="A1736" s="109"/>
      <c r="B1736" s="338"/>
      <c r="C1736" s="338" t="s">
        <v>1538</v>
      </c>
      <c r="D1736" t="s">
        <v>1538</v>
      </c>
      <c r="E1736" s="337" t="s">
        <v>1538</v>
      </c>
      <c r="G1736" s="337" t="s">
        <v>1538</v>
      </c>
      <c r="H1736" s="337" t="s">
        <v>1538</v>
      </c>
    </row>
    <row r="1737" spans="1:8" x14ac:dyDescent="0.3">
      <c r="A1737" s="109"/>
      <c r="B1737" s="338"/>
      <c r="C1737" s="338" t="s">
        <v>1538</v>
      </c>
      <c r="D1737" t="s">
        <v>1538</v>
      </c>
      <c r="E1737" s="337" t="s">
        <v>1538</v>
      </c>
      <c r="G1737" s="337" t="s">
        <v>1538</v>
      </c>
      <c r="H1737" s="337" t="s">
        <v>1538</v>
      </c>
    </row>
    <row r="1738" spans="1:8" x14ac:dyDescent="0.3">
      <c r="A1738" s="109"/>
      <c r="B1738" s="338"/>
      <c r="C1738" s="338" t="s">
        <v>1538</v>
      </c>
      <c r="D1738" t="s">
        <v>1538</v>
      </c>
      <c r="E1738" s="337" t="s">
        <v>1538</v>
      </c>
      <c r="G1738" s="337" t="s">
        <v>1538</v>
      </c>
      <c r="H1738" s="337" t="s">
        <v>1538</v>
      </c>
    </row>
    <row r="1739" spans="1:8" x14ac:dyDescent="0.3">
      <c r="A1739" s="109"/>
      <c r="B1739" s="338"/>
      <c r="C1739" s="338" t="s">
        <v>1538</v>
      </c>
      <c r="D1739" t="s">
        <v>1538</v>
      </c>
      <c r="E1739" s="337" t="s">
        <v>1538</v>
      </c>
      <c r="G1739" s="337" t="s">
        <v>1538</v>
      </c>
      <c r="H1739" s="337" t="s">
        <v>1538</v>
      </c>
    </row>
    <row r="1740" spans="1:8" x14ac:dyDescent="0.3">
      <c r="A1740" s="109"/>
      <c r="B1740" s="338"/>
      <c r="C1740" s="338" t="s">
        <v>1538</v>
      </c>
      <c r="D1740" t="s">
        <v>1538</v>
      </c>
      <c r="E1740" s="337" t="s">
        <v>1538</v>
      </c>
      <c r="G1740" s="337" t="s">
        <v>1538</v>
      </c>
      <c r="H1740" s="337" t="s">
        <v>1538</v>
      </c>
    </row>
    <row r="1741" spans="1:8" x14ac:dyDescent="0.3">
      <c r="A1741" s="109"/>
      <c r="B1741" s="338"/>
      <c r="C1741" s="338" t="s">
        <v>1538</v>
      </c>
      <c r="D1741" t="s">
        <v>1538</v>
      </c>
      <c r="E1741" s="337" t="s">
        <v>1538</v>
      </c>
      <c r="G1741" s="337" t="s">
        <v>1538</v>
      </c>
      <c r="H1741" s="337" t="s">
        <v>1538</v>
      </c>
    </row>
    <row r="1742" spans="1:8" x14ac:dyDescent="0.3">
      <c r="A1742" s="109"/>
      <c r="B1742" s="338"/>
      <c r="C1742" s="338" t="s">
        <v>1538</v>
      </c>
      <c r="D1742" t="s">
        <v>1538</v>
      </c>
      <c r="E1742" s="337" t="s">
        <v>1538</v>
      </c>
      <c r="G1742" s="337" t="s">
        <v>1538</v>
      </c>
      <c r="H1742" s="337" t="s">
        <v>1538</v>
      </c>
    </row>
    <row r="1743" spans="1:8" x14ac:dyDescent="0.3">
      <c r="A1743" s="109"/>
      <c r="B1743" s="338"/>
      <c r="C1743" s="338" t="s">
        <v>1538</v>
      </c>
      <c r="D1743" t="s">
        <v>1538</v>
      </c>
      <c r="E1743" s="337" t="s">
        <v>1538</v>
      </c>
      <c r="G1743" s="337" t="s">
        <v>1538</v>
      </c>
      <c r="H1743" s="337" t="s">
        <v>1538</v>
      </c>
    </row>
    <row r="1744" spans="1:8" x14ac:dyDescent="0.3">
      <c r="A1744" s="109"/>
      <c r="B1744" s="338"/>
      <c r="C1744" s="338" t="s">
        <v>1538</v>
      </c>
      <c r="D1744" t="s">
        <v>1538</v>
      </c>
      <c r="E1744" s="337" t="s">
        <v>1538</v>
      </c>
      <c r="G1744" s="337" t="s">
        <v>1538</v>
      </c>
      <c r="H1744" s="337" t="s">
        <v>1538</v>
      </c>
    </row>
    <row r="1745" spans="1:8" x14ac:dyDescent="0.3">
      <c r="A1745" s="109"/>
      <c r="B1745" s="338"/>
      <c r="C1745" s="338" t="s">
        <v>1538</v>
      </c>
      <c r="D1745" t="s">
        <v>1538</v>
      </c>
      <c r="E1745" s="337" t="s">
        <v>1538</v>
      </c>
      <c r="G1745" s="337" t="s">
        <v>1538</v>
      </c>
      <c r="H1745" s="337" t="s">
        <v>1538</v>
      </c>
    </row>
    <row r="1746" spans="1:8" x14ac:dyDescent="0.3">
      <c r="A1746" s="109"/>
      <c r="B1746" s="338"/>
      <c r="C1746" s="338" t="s">
        <v>1538</v>
      </c>
      <c r="D1746" t="s">
        <v>1538</v>
      </c>
      <c r="E1746" s="337" t="s">
        <v>1538</v>
      </c>
      <c r="G1746" s="337" t="s">
        <v>1538</v>
      </c>
      <c r="H1746" s="337" t="s">
        <v>1538</v>
      </c>
    </row>
    <row r="1747" spans="1:8" x14ac:dyDescent="0.3">
      <c r="A1747" s="109"/>
      <c r="B1747" s="338"/>
      <c r="C1747" s="338" t="s">
        <v>1538</v>
      </c>
      <c r="D1747" t="s">
        <v>1538</v>
      </c>
      <c r="E1747" s="337" t="s">
        <v>1538</v>
      </c>
      <c r="G1747" s="337" t="s">
        <v>1538</v>
      </c>
      <c r="H1747" s="337" t="s">
        <v>1538</v>
      </c>
    </row>
    <row r="1748" spans="1:8" x14ac:dyDescent="0.3">
      <c r="A1748" s="109"/>
      <c r="B1748" s="338"/>
      <c r="C1748" s="338" t="s">
        <v>1538</v>
      </c>
      <c r="D1748" t="s">
        <v>1538</v>
      </c>
      <c r="E1748" s="337" t="s">
        <v>1538</v>
      </c>
      <c r="G1748" s="337" t="s">
        <v>1538</v>
      </c>
      <c r="H1748" s="337" t="s">
        <v>1538</v>
      </c>
    </row>
    <row r="1749" spans="1:8" x14ac:dyDescent="0.3">
      <c r="A1749" s="109"/>
      <c r="B1749" s="338"/>
      <c r="C1749" s="338" t="s">
        <v>1538</v>
      </c>
      <c r="D1749" t="s">
        <v>1538</v>
      </c>
      <c r="E1749" s="337" t="s">
        <v>1538</v>
      </c>
      <c r="G1749" s="337" t="s">
        <v>1538</v>
      </c>
      <c r="H1749" s="337" t="s">
        <v>1538</v>
      </c>
    </row>
    <row r="1750" spans="1:8" x14ac:dyDescent="0.3">
      <c r="A1750" s="109"/>
      <c r="B1750" s="338"/>
      <c r="C1750" s="338" t="s">
        <v>1538</v>
      </c>
      <c r="D1750" t="s">
        <v>1538</v>
      </c>
      <c r="E1750" s="337" t="s">
        <v>1538</v>
      </c>
      <c r="G1750" s="337" t="s">
        <v>1538</v>
      </c>
      <c r="H1750" s="337" t="s">
        <v>1538</v>
      </c>
    </row>
    <row r="1751" spans="1:8" x14ac:dyDescent="0.3">
      <c r="A1751" s="109"/>
      <c r="B1751" s="338"/>
      <c r="C1751" s="338" t="s">
        <v>1538</v>
      </c>
      <c r="D1751" t="s">
        <v>1538</v>
      </c>
      <c r="E1751" s="337" t="s">
        <v>1538</v>
      </c>
      <c r="G1751" s="337" t="s">
        <v>1538</v>
      </c>
      <c r="H1751" s="337" t="s">
        <v>1538</v>
      </c>
    </row>
    <row r="1752" spans="1:8" x14ac:dyDescent="0.3">
      <c r="A1752" s="109"/>
      <c r="B1752" s="340"/>
      <c r="C1752" s="338" t="s">
        <v>1538</v>
      </c>
      <c r="D1752" t="s">
        <v>1538</v>
      </c>
      <c r="E1752" s="337" t="s">
        <v>1538</v>
      </c>
      <c r="G1752" s="337" t="s">
        <v>1538</v>
      </c>
      <c r="H1752" s="337" t="s">
        <v>1538</v>
      </c>
    </row>
    <row r="1753" spans="1:8" x14ac:dyDescent="0.3">
      <c r="A1753" s="109"/>
      <c r="C1753" s="338" t="s">
        <v>1538</v>
      </c>
      <c r="D1753" t="s">
        <v>1538</v>
      </c>
      <c r="E1753" s="337" t="s">
        <v>1538</v>
      </c>
      <c r="G1753" s="337" t="s">
        <v>1538</v>
      </c>
      <c r="H1753" s="337" t="s">
        <v>1538</v>
      </c>
    </row>
    <row r="1754" spans="1:8" x14ac:dyDescent="0.3">
      <c r="A1754" s="109"/>
      <c r="C1754" s="338" t="s">
        <v>1538</v>
      </c>
      <c r="D1754" t="s">
        <v>1538</v>
      </c>
      <c r="E1754" s="337" t="s">
        <v>1538</v>
      </c>
      <c r="G1754" s="337" t="s">
        <v>1538</v>
      </c>
      <c r="H1754" s="337" t="s">
        <v>1538</v>
      </c>
    </row>
    <row r="1755" spans="1:8" x14ac:dyDescent="0.3">
      <c r="A1755" s="109"/>
      <c r="C1755" s="338" t="s">
        <v>1538</v>
      </c>
      <c r="D1755" t="s">
        <v>1538</v>
      </c>
      <c r="E1755" s="337" t="s">
        <v>1538</v>
      </c>
      <c r="G1755" s="337" t="s">
        <v>1538</v>
      </c>
      <c r="H1755" s="337" t="s">
        <v>1538</v>
      </c>
    </row>
    <row r="1756" spans="1:8" x14ac:dyDescent="0.3">
      <c r="A1756" s="109"/>
      <c r="C1756" s="338" t="s">
        <v>1538</v>
      </c>
      <c r="D1756" t="s">
        <v>1538</v>
      </c>
      <c r="E1756" s="337" t="s">
        <v>1538</v>
      </c>
      <c r="G1756" s="337" t="s">
        <v>1538</v>
      </c>
      <c r="H1756" s="337" t="s">
        <v>1538</v>
      </c>
    </row>
    <row r="1757" spans="1:8" x14ac:dyDescent="0.3">
      <c r="A1757" s="109"/>
      <c r="B1757" s="338"/>
      <c r="C1757" s="338" t="s">
        <v>1538</v>
      </c>
      <c r="D1757" t="s">
        <v>1538</v>
      </c>
      <c r="E1757" s="337" t="s">
        <v>1538</v>
      </c>
      <c r="G1757" s="337" t="s">
        <v>1538</v>
      </c>
      <c r="H1757" s="337" t="s">
        <v>1538</v>
      </c>
    </row>
    <row r="1758" spans="1:8" x14ac:dyDescent="0.3">
      <c r="A1758" s="109"/>
      <c r="B1758" s="338"/>
      <c r="C1758" s="338" t="s">
        <v>1538</v>
      </c>
      <c r="D1758" t="s">
        <v>1538</v>
      </c>
      <c r="E1758" s="337" t="s">
        <v>1538</v>
      </c>
      <c r="G1758" s="337" t="s">
        <v>1538</v>
      </c>
      <c r="H1758" s="337" t="s">
        <v>1538</v>
      </c>
    </row>
    <row r="1759" spans="1:8" x14ac:dyDescent="0.3">
      <c r="A1759" s="109"/>
      <c r="B1759" s="338"/>
      <c r="C1759" s="338" t="s">
        <v>1538</v>
      </c>
      <c r="D1759" t="s">
        <v>1538</v>
      </c>
      <c r="E1759" s="337" t="s">
        <v>1538</v>
      </c>
      <c r="G1759" s="337" t="s">
        <v>1538</v>
      </c>
      <c r="H1759" s="337" t="s">
        <v>1538</v>
      </c>
    </row>
    <row r="1760" spans="1:8" x14ac:dyDescent="0.3">
      <c r="A1760" s="109"/>
      <c r="B1760" s="338"/>
      <c r="C1760" s="338" t="s">
        <v>1538</v>
      </c>
      <c r="D1760" t="s">
        <v>1538</v>
      </c>
      <c r="E1760" s="337" t="s">
        <v>1538</v>
      </c>
      <c r="G1760" s="337" t="s">
        <v>1538</v>
      </c>
      <c r="H1760" s="337" t="s">
        <v>1538</v>
      </c>
    </row>
    <row r="1761" spans="1:8" x14ac:dyDescent="0.3">
      <c r="A1761" s="109"/>
      <c r="B1761" s="338"/>
      <c r="C1761" s="338" t="s">
        <v>1538</v>
      </c>
      <c r="D1761" t="s">
        <v>1538</v>
      </c>
      <c r="E1761" s="337" t="s">
        <v>1538</v>
      </c>
      <c r="G1761" s="337" t="s">
        <v>1538</v>
      </c>
      <c r="H1761" s="337" t="s">
        <v>1538</v>
      </c>
    </row>
    <row r="1762" spans="1:8" x14ac:dyDescent="0.3">
      <c r="A1762" s="109"/>
      <c r="B1762" s="338"/>
      <c r="C1762" s="338" t="s">
        <v>1538</v>
      </c>
      <c r="D1762" t="s">
        <v>1538</v>
      </c>
      <c r="E1762" s="337" t="s">
        <v>1538</v>
      </c>
      <c r="G1762" s="337" t="s">
        <v>1538</v>
      </c>
      <c r="H1762" s="337" t="s">
        <v>1538</v>
      </c>
    </row>
    <row r="1763" spans="1:8" x14ac:dyDescent="0.3">
      <c r="A1763" s="109"/>
      <c r="B1763" s="338"/>
      <c r="C1763" s="338" t="s">
        <v>1538</v>
      </c>
      <c r="D1763" t="s">
        <v>1538</v>
      </c>
      <c r="E1763" s="337" t="s">
        <v>1538</v>
      </c>
      <c r="G1763" s="337" t="s">
        <v>1538</v>
      </c>
      <c r="H1763" s="337" t="s">
        <v>1538</v>
      </c>
    </row>
    <row r="1764" spans="1:8" x14ac:dyDescent="0.3">
      <c r="A1764" s="109"/>
      <c r="B1764" s="338"/>
      <c r="C1764" s="338" t="s">
        <v>1538</v>
      </c>
      <c r="D1764" t="s">
        <v>1538</v>
      </c>
      <c r="E1764" s="337" t="s">
        <v>1538</v>
      </c>
      <c r="G1764" s="337" t="s">
        <v>1538</v>
      </c>
      <c r="H1764" s="337" t="s">
        <v>1538</v>
      </c>
    </row>
    <row r="1765" spans="1:8" x14ac:dyDescent="0.3">
      <c r="A1765" s="109"/>
      <c r="B1765" s="338"/>
      <c r="C1765" s="338" t="s">
        <v>1538</v>
      </c>
      <c r="D1765" t="s">
        <v>1538</v>
      </c>
      <c r="E1765" s="337" t="s">
        <v>1538</v>
      </c>
      <c r="G1765" s="337" t="s">
        <v>1538</v>
      </c>
      <c r="H1765" s="337" t="s">
        <v>1538</v>
      </c>
    </row>
    <row r="1766" spans="1:8" x14ac:dyDescent="0.3">
      <c r="A1766" s="109"/>
      <c r="B1766" s="338"/>
      <c r="C1766" s="338" t="s">
        <v>1538</v>
      </c>
      <c r="D1766" t="s">
        <v>1538</v>
      </c>
      <c r="E1766" s="337" t="s">
        <v>1538</v>
      </c>
      <c r="G1766" s="337" t="s">
        <v>1538</v>
      </c>
      <c r="H1766" s="337" t="s">
        <v>1538</v>
      </c>
    </row>
    <row r="1767" spans="1:8" x14ac:dyDescent="0.3">
      <c r="A1767" s="109"/>
      <c r="B1767" s="338"/>
      <c r="C1767" s="338" t="s">
        <v>1538</v>
      </c>
      <c r="D1767" t="s">
        <v>1538</v>
      </c>
      <c r="E1767" s="337" t="s">
        <v>1538</v>
      </c>
      <c r="G1767" s="337" t="s">
        <v>1538</v>
      </c>
      <c r="H1767" s="337" t="s">
        <v>1538</v>
      </c>
    </row>
    <row r="1768" spans="1:8" x14ac:dyDescent="0.3">
      <c r="A1768" s="109"/>
      <c r="B1768" s="338"/>
      <c r="C1768" s="338" t="s">
        <v>1538</v>
      </c>
      <c r="D1768" t="s">
        <v>1538</v>
      </c>
      <c r="E1768" s="337" t="s">
        <v>1538</v>
      </c>
      <c r="G1768" s="337" t="s">
        <v>1538</v>
      </c>
      <c r="H1768" s="337" t="s">
        <v>1538</v>
      </c>
    </row>
    <row r="1769" spans="1:8" x14ac:dyDescent="0.3">
      <c r="A1769" s="109"/>
      <c r="B1769" s="338"/>
      <c r="C1769" s="338" t="s">
        <v>1538</v>
      </c>
      <c r="D1769" t="s">
        <v>1538</v>
      </c>
      <c r="E1769" s="337" t="s">
        <v>1538</v>
      </c>
      <c r="G1769" s="337" t="s">
        <v>1538</v>
      </c>
      <c r="H1769" s="337" t="s">
        <v>1538</v>
      </c>
    </row>
    <row r="1770" spans="1:8" x14ac:dyDescent="0.3">
      <c r="A1770" s="109"/>
      <c r="B1770" s="338"/>
      <c r="C1770" s="338" t="s">
        <v>1538</v>
      </c>
      <c r="D1770" t="s">
        <v>1538</v>
      </c>
      <c r="E1770" s="337" t="s">
        <v>1538</v>
      </c>
      <c r="G1770" s="337" t="s">
        <v>1538</v>
      </c>
      <c r="H1770" s="337" t="s">
        <v>1538</v>
      </c>
    </row>
    <row r="1771" spans="1:8" x14ac:dyDescent="0.3">
      <c r="A1771" s="109"/>
      <c r="B1771" s="338"/>
      <c r="C1771" s="338" t="s">
        <v>1538</v>
      </c>
      <c r="D1771" t="s">
        <v>1538</v>
      </c>
      <c r="E1771" s="337" t="s">
        <v>1538</v>
      </c>
      <c r="G1771" s="337" t="s">
        <v>1538</v>
      </c>
      <c r="H1771" s="337" t="s">
        <v>1538</v>
      </c>
    </row>
    <row r="1772" spans="1:8" x14ac:dyDescent="0.3">
      <c r="A1772" s="109"/>
      <c r="B1772" s="338"/>
      <c r="C1772" s="338" t="s">
        <v>1538</v>
      </c>
      <c r="D1772" t="s">
        <v>1538</v>
      </c>
      <c r="E1772" s="337" t="s">
        <v>1538</v>
      </c>
      <c r="G1772" s="337" t="s">
        <v>1538</v>
      </c>
      <c r="H1772" s="337" t="s">
        <v>1538</v>
      </c>
    </row>
    <row r="1773" spans="1:8" x14ac:dyDescent="0.3">
      <c r="A1773" s="109"/>
      <c r="B1773" s="338"/>
      <c r="C1773" s="338" t="s">
        <v>1538</v>
      </c>
      <c r="D1773" t="s">
        <v>1538</v>
      </c>
      <c r="E1773" s="337" t="s">
        <v>1538</v>
      </c>
      <c r="G1773" s="337" t="s">
        <v>1538</v>
      </c>
      <c r="H1773" s="337" t="s">
        <v>1538</v>
      </c>
    </row>
    <row r="1774" spans="1:8" x14ac:dyDescent="0.3">
      <c r="A1774" s="109"/>
      <c r="B1774" s="338"/>
      <c r="C1774" s="338" t="s">
        <v>1538</v>
      </c>
      <c r="D1774" t="s">
        <v>1538</v>
      </c>
      <c r="E1774" s="337" t="s">
        <v>1538</v>
      </c>
      <c r="G1774" s="337" t="s">
        <v>1538</v>
      </c>
      <c r="H1774" s="337" t="s">
        <v>1538</v>
      </c>
    </row>
    <row r="1775" spans="1:8" x14ac:dyDescent="0.3">
      <c r="A1775" s="109"/>
      <c r="B1775" s="338"/>
      <c r="C1775" s="338" t="s">
        <v>1538</v>
      </c>
      <c r="D1775" t="s">
        <v>1538</v>
      </c>
      <c r="E1775" s="337" t="s">
        <v>1538</v>
      </c>
      <c r="G1775" s="337" t="s">
        <v>1538</v>
      </c>
      <c r="H1775" s="337" t="s">
        <v>1538</v>
      </c>
    </row>
    <row r="1776" spans="1:8" x14ac:dyDescent="0.3">
      <c r="A1776" s="109"/>
      <c r="B1776" s="338"/>
      <c r="C1776" s="338" t="s">
        <v>1538</v>
      </c>
      <c r="D1776" t="s">
        <v>1538</v>
      </c>
      <c r="E1776" s="337" t="s">
        <v>1538</v>
      </c>
      <c r="G1776" s="337" t="s">
        <v>1538</v>
      </c>
      <c r="H1776" s="337" t="s">
        <v>1538</v>
      </c>
    </row>
    <row r="1777" spans="1:8" x14ac:dyDescent="0.3">
      <c r="A1777" s="109"/>
      <c r="B1777" s="338"/>
      <c r="C1777" s="338" t="s">
        <v>1538</v>
      </c>
      <c r="D1777" t="s">
        <v>1538</v>
      </c>
      <c r="E1777" s="337" t="s">
        <v>1538</v>
      </c>
      <c r="G1777" s="337" t="s">
        <v>1538</v>
      </c>
      <c r="H1777" s="337" t="s">
        <v>1538</v>
      </c>
    </row>
    <row r="1778" spans="1:8" x14ac:dyDescent="0.3">
      <c r="A1778" s="109"/>
      <c r="B1778" s="338"/>
      <c r="C1778" s="338" t="s">
        <v>1538</v>
      </c>
      <c r="D1778" t="s">
        <v>1538</v>
      </c>
      <c r="E1778" s="337" t="s">
        <v>1538</v>
      </c>
      <c r="G1778" s="337" t="s">
        <v>1538</v>
      </c>
      <c r="H1778" s="337" t="s">
        <v>1538</v>
      </c>
    </row>
    <row r="1779" spans="1:8" x14ac:dyDescent="0.3">
      <c r="A1779" s="109"/>
      <c r="B1779" s="338"/>
      <c r="C1779" s="338" t="s">
        <v>1538</v>
      </c>
      <c r="D1779" t="s">
        <v>1538</v>
      </c>
      <c r="E1779" s="337" t="s">
        <v>1538</v>
      </c>
      <c r="G1779" s="337" t="s">
        <v>1538</v>
      </c>
      <c r="H1779" s="337" t="s">
        <v>1538</v>
      </c>
    </row>
    <row r="1780" spans="1:8" x14ac:dyDescent="0.3">
      <c r="A1780" s="109"/>
      <c r="B1780" s="338"/>
      <c r="C1780" s="338" t="s">
        <v>1538</v>
      </c>
      <c r="D1780" t="s">
        <v>1538</v>
      </c>
      <c r="E1780" s="337" t="s">
        <v>1538</v>
      </c>
      <c r="G1780" s="337" t="s">
        <v>1538</v>
      </c>
      <c r="H1780" s="337" t="s">
        <v>1538</v>
      </c>
    </row>
    <row r="1781" spans="1:8" x14ac:dyDescent="0.3">
      <c r="A1781" s="109"/>
      <c r="B1781" s="338"/>
      <c r="C1781" s="338" t="s">
        <v>1538</v>
      </c>
      <c r="D1781" t="s">
        <v>1538</v>
      </c>
      <c r="E1781" s="337" t="s">
        <v>1538</v>
      </c>
      <c r="G1781" s="337" t="s">
        <v>1538</v>
      </c>
      <c r="H1781" s="337" t="s">
        <v>1538</v>
      </c>
    </row>
    <row r="1782" spans="1:8" x14ac:dyDescent="0.3">
      <c r="A1782" s="109"/>
      <c r="B1782" s="338"/>
      <c r="C1782" s="338" t="s">
        <v>1538</v>
      </c>
      <c r="D1782" t="s">
        <v>1538</v>
      </c>
      <c r="E1782" s="337" t="s">
        <v>1538</v>
      </c>
      <c r="G1782" s="337" t="s">
        <v>1538</v>
      </c>
      <c r="H1782" s="337" t="s">
        <v>1538</v>
      </c>
    </row>
    <row r="1783" spans="1:8" x14ac:dyDescent="0.3">
      <c r="A1783" s="109"/>
      <c r="B1783" s="338"/>
      <c r="C1783" s="338" t="s">
        <v>1538</v>
      </c>
      <c r="D1783" t="s">
        <v>1538</v>
      </c>
      <c r="E1783" s="337" t="s">
        <v>1538</v>
      </c>
      <c r="G1783" s="337" t="s">
        <v>1538</v>
      </c>
      <c r="H1783" s="337" t="s">
        <v>1538</v>
      </c>
    </row>
    <row r="1784" spans="1:8" x14ac:dyDescent="0.3">
      <c r="A1784" s="109"/>
      <c r="B1784" s="338"/>
      <c r="C1784" s="338" t="s">
        <v>1538</v>
      </c>
      <c r="D1784" t="s">
        <v>1538</v>
      </c>
      <c r="E1784" s="337" t="s">
        <v>1538</v>
      </c>
      <c r="G1784" s="337" t="s">
        <v>1538</v>
      </c>
      <c r="H1784" s="337" t="s">
        <v>1538</v>
      </c>
    </row>
    <row r="1785" spans="1:8" x14ac:dyDescent="0.3">
      <c r="A1785" s="109"/>
      <c r="B1785" s="338"/>
      <c r="C1785" s="338" t="s">
        <v>1538</v>
      </c>
      <c r="D1785" t="s">
        <v>1538</v>
      </c>
      <c r="E1785" s="337" t="s">
        <v>1538</v>
      </c>
      <c r="G1785" s="337" t="s">
        <v>1538</v>
      </c>
      <c r="H1785" s="337" t="s">
        <v>1538</v>
      </c>
    </row>
    <row r="1786" spans="1:8" x14ac:dyDescent="0.3">
      <c r="A1786" s="109"/>
      <c r="B1786" s="338"/>
      <c r="C1786" s="338" t="s">
        <v>1538</v>
      </c>
      <c r="D1786" t="s">
        <v>1538</v>
      </c>
      <c r="E1786" s="337" t="s">
        <v>1538</v>
      </c>
      <c r="G1786" s="337" t="s">
        <v>1538</v>
      </c>
      <c r="H1786" s="337" t="s">
        <v>1538</v>
      </c>
    </row>
    <row r="1787" spans="1:8" x14ac:dyDescent="0.3">
      <c r="A1787" s="109"/>
      <c r="B1787" s="338"/>
      <c r="C1787" s="338" t="s">
        <v>1538</v>
      </c>
      <c r="D1787" t="s">
        <v>1538</v>
      </c>
      <c r="E1787" s="337" t="s">
        <v>1538</v>
      </c>
      <c r="G1787" s="337" t="s">
        <v>1538</v>
      </c>
      <c r="H1787" s="337" t="s">
        <v>1538</v>
      </c>
    </row>
    <row r="1788" spans="1:8" x14ac:dyDescent="0.3">
      <c r="A1788" s="109"/>
      <c r="B1788" s="338"/>
      <c r="C1788" s="338" t="s">
        <v>1538</v>
      </c>
      <c r="D1788" t="s">
        <v>1538</v>
      </c>
      <c r="E1788" s="337" t="s">
        <v>1538</v>
      </c>
      <c r="G1788" s="337" t="s">
        <v>1538</v>
      </c>
      <c r="H1788" s="337" t="s">
        <v>1538</v>
      </c>
    </row>
    <row r="1789" spans="1:8" x14ac:dyDescent="0.3">
      <c r="A1789" s="109"/>
      <c r="B1789" s="341"/>
      <c r="C1789" s="338" t="s">
        <v>1538</v>
      </c>
      <c r="D1789" t="s">
        <v>1538</v>
      </c>
      <c r="E1789" s="337" t="s">
        <v>1538</v>
      </c>
      <c r="G1789" s="337" t="s">
        <v>1538</v>
      </c>
      <c r="H1789" s="337" t="s">
        <v>1538</v>
      </c>
    </row>
    <row r="1790" spans="1:8" x14ac:dyDescent="0.3">
      <c r="A1790" s="109"/>
      <c r="B1790" s="341"/>
      <c r="C1790" s="338" t="s">
        <v>1538</v>
      </c>
      <c r="D1790" t="s">
        <v>1538</v>
      </c>
      <c r="E1790" s="337" t="s">
        <v>1538</v>
      </c>
      <c r="G1790" s="337" t="s">
        <v>1538</v>
      </c>
      <c r="H1790" s="337" t="s">
        <v>1538</v>
      </c>
    </row>
    <row r="1791" spans="1:8" x14ac:dyDescent="0.3">
      <c r="A1791" s="109"/>
      <c r="B1791" s="341"/>
      <c r="C1791" s="338" t="s">
        <v>1538</v>
      </c>
      <c r="D1791" t="s">
        <v>1538</v>
      </c>
      <c r="E1791" s="337" t="s">
        <v>1538</v>
      </c>
      <c r="G1791" s="337" t="s">
        <v>1538</v>
      </c>
      <c r="H1791" s="337" t="s">
        <v>1538</v>
      </c>
    </row>
    <row r="1792" spans="1:8" x14ac:dyDescent="0.3">
      <c r="A1792" s="109"/>
      <c r="B1792" s="341"/>
      <c r="C1792" s="338" t="s">
        <v>1538</v>
      </c>
      <c r="D1792" t="s">
        <v>1538</v>
      </c>
      <c r="E1792" s="337" t="s">
        <v>1538</v>
      </c>
      <c r="G1792" s="337" t="s">
        <v>1538</v>
      </c>
      <c r="H1792" s="337" t="s">
        <v>1538</v>
      </c>
    </row>
    <row r="1793" spans="1:8" x14ac:dyDescent="0.3">
      <c r="A1793" s="109"/>
      <c r="B1793" s="341"/>
      <c r="C1793" s="338" t="s">
        <v>1538</v>
      </c>
      <c r="D1793" t="s">
        <v>1538</v>
      </c>
      <c r="E1793" s="337" t="s">
        <v>1538</v>
      </c>
      <c r="G1793" s="337" t="s">
        <v>1538</v>
      </c>
      <c r="H1793" s="337" t="s">
        <v>1538</v>
      </c>
    </row>
    <row r="1794" spans="1:8" x14ac:dyDescent="0.3">
      <c r="A1794" s="109"/>
      <c r="B1794" s="338"/>
      <c r="C1794" s="338" t="s">
        <v>1538</v>
      </c>
      <c r="D1794" t="s">
        <v>1538</v>
      </c>
      <c r="E1794" s="337" t="s">
        <v>1538</v>
      </c>
      <c r="G1794" s="337" t="s">
        <v>1538</v>
      </c>
      <c r="H1794" s="337" t="s">
        <v>1538</v>
      </c>
    </row>
    <row r="1795" spans="1:8" x14ac:dyDescent="0.3">
      <c r="A1795" s="109"/>
      <c r="B1795" s="338"/>
      <c r="C1795" s="338" t="s">
        <v>1538</v>
      </c>
      <c r="D1795" t="s">
        <v>1538</v>
      </c>
      <c r="E1795" s="337" t="s">
        <v>1538</v>
      </c>
      <c r="G1795" s="337" t="s">
        <v>1538</v>
      </c>
      <c r="H1795" s="337" t="s">
        <v>1538</v>
      </c>
    </row>
    <row r="1796" spans="1:8" x14ac:dyDescent="0.3">
      <c r="A1796" s="109"/>
      <c r="B1796" s="338"/>
      <c r="C1796" s="338" t="s">
        <v>1538</v>
      </c>
      <c r="D1796" t="s">
        <v>1538</v>
      </c>
      <c r="E1796" s="337" t="s">
        <v>1538</v>
      </c>
      <c r="G1796" s="337" t="s">
        <v>1538</v>
      </c>
      <c r="H1796" s="337" t="s">
        <v>1538</v>
      </c>
    </row>
    <row r="1797" spans="1:8" x14ac:dyDescent="0.3">
      <c r="A1797" s="109"/>
      <c r="B1797" s="338"/>
      <c r="C1797" s="338" t="s">
        <v>1538</v>
      </c>
      <c r="D1797" t="s">
        <v>1538</v>
      </c>
      <c r="E1797" s="337" t="s">
        <v>1538</v>
      </c>
      <c r="G1797" s="337" t="s">
        <v>1538</v>
      </c>
      <c r="H1797" s="337" t="s">
        <v>1538</v>
      </c>
    </row>
    <row r="1798" spans="1:8" x14ac:dyDescent="0.3">
      <c r="A1798" s="109"/>
      <c r="B1798" s="338"/>
      <c r="C1798" s="338" t="s">
        <v>1538</v>
      </c>
      <c r="D1798" t="s">
        <v>1538</v>
      </c>
      <c r="E1798" s="337" t="s">
        <v>1538</v>
      </c>
      <c r="G1798" s="337" t="s">
        <v>1538</v>
      </c>
      <c r="H1798" s="337" t="s">
        <v>1538</v>
      </c>
    </row>
    <row r="1799" spans="1:8" x14ac:dyDescent="0.3">
      <c r="A1799" s="109"/>
      <c r="B1799" s="338"/>
      <c r="C1799" s="338" t="s">
        <v>1538</v>
      </c>
      <c r="D1799" t="s">
        <v>1538</v>
      </c>
      <c r="E1799" s="337" t="s">
        <v>1538</v>
      </c>
      <c r="G1799" s="337" t="s">
        <v>1538</v>
      </c>
      <c r="H1799" s="337" t="s">
        <v>1538</v>
      </c>
    </row>
    <row r="1800" spans="1:8" x14ac:dyDescent="0.3">
      <c r="A1800" s="109"/>
      <c r="B1800" s="338"/>
      <c r="C1800" s="338" t="s">
        <v>1538</v>
      </c>
      <c r="D1800" t="s">
        <v>1538</v>
      </c>
      <c r="E1800" s="337" t="s">
        <v>1538</v>
      </c>
      <c r="G1800" s="337" t="s">
        <v>1538</v>
      </c>
      <c r="H1800" s="337" t="s">
        <v>1538</v>
      </c>
    </row>
    <row r="1801" spans="1:8" x14ac:dyDescent="0.3">
      <c r="A1801" s="109"/>
      <c r="B1801" s="338"/>
      <c r="C1801" s="338" t="s">
        <v>1538</v>
      </c>
      <c r="D1801" t="s">
        <v>1538</v>
      </c>
      <c r="E1801" s="337" t="s">
        <v>1538</v>
      </c>
      <c r="G1801" s="337" t="s">
        <v>1538</v>
      </c>
      <c r="H1801" s="337" t="s">
        <v>1538</v>
      </c>
    </row>
    <row r="1802" spans="1:8" x14ac:dyDescent="0.3">
      <c r="A1802" s="109"/>
      <c r="B1802" s="338"/>
      <c r="C1802" s="338" t="s">
        <v>1538</v>
      </c>
      <c r="D1802" t="s">
        <v>1538</v>
      </c>
      <c r="E1802" s="337" t="s">
        <v>1538</v>
      </c>
      <c r="G1802" s="337" t="s">
        <v>1538</v>
      </c>
      <c r="H1802" s="337" t="s">
        <v>1538</v>
      </c>
    </row>
    <row r="1803" spans="1:8" x14ac:dyDescent="0.3">
      <c r="A1803" s="109"/>
      <c r="B1803" s="338"/>
      <c r="C1803" s="338" t="s">
        <v>1538</v>
      </c>
      <c r="D1803" t="s">
        <v>1538</v>
      </c>
      <c r="E1803" s="337" t="s">
        <v>1538</v>
      </c>
      <c r="G1803" s="337" t="s">
        <v>1538</v>
      </c>
      <c r="H1803" s="337" t="s">
        <v>1538</v>
      </c>
    </row>
    <row r="1804" spans="1:8" x14ac:dyDescent="0.3">
      <c r="A1804" s="109"/>
      <c r="B1804" s="338"/>
      <c r="C1804" s="338" t="s">
        <v>1538</v>
      </c>
      <c r="D1804" t="s">
        <v>1538</v>
      </c>
      <c r="E1804" s="337" t="s">
        <v>1538</v>
      </c>
      <c r="G1804" s="337" t="s">
        <v>1538</v>
      </c>
      <c r="H1804" s="337" t="s">
        <v>1538</v>
      </c>
    </row>
    <row r="1805" spans="1:8" x14ac:dyDescent="0.3">
      <c r="A1805" s="109"/>
      <c r="B1805" s="338"/>
      <c r="C1805" s="338" t="s">
        <v>1538</v>
      </c>
      <c r="D1805" t="s">
        <v>1538</v>
      </c>
      <c r="E1805" s="337" t="s">
        <v>1538</v>
      </c>
      <c r="G1805" s="337" t="s">
        <v>1538</v>
      </c>
      <c r="H1805" s="337" t="s">
        <v>1538</v>
      </c>
    </row>
    <row r="1806" spans="1:8" x14ac:dyDescent="0.3">
      <c r="A1806" s="109"/>
      <c r="B1806" s="338"/>
      <c r="C1806" s="338" t="s">
        <v>1538</v>
      </c>
      <c r="D1806" t="s">
        <v>1538</v>
      </c>
      <c r="E1806" s="337" t="s">
        <v>1538</v>
      </c>
      <c r="G1806" s="337" t="s">
        <v>1538</v>
      </c>
      <c r="H1806" s="337" t="s">
        <v>1538</v>
      </c>
    </row>
    <row r="1807" spans="1:8" x14ac:dyDescent="0.3">
      <c r="A1807" s="109"/>
      <c r="B1807" s="338"/>
      <c r="C1807" s="338" t="s">
        <v>1538</v>
      </c>
      <c r="D1807" t="s">
        <v>1538</v>
      </c>
      <c r="E1807" s="337" t="s">
        <v>1538</v>
      </c>
      <c r="G1807" s="337" t="s">
        <v>1538</v>
      </c>
      <c r="H1807" s="337" t="s">
        <v>1538</v>
      </c>
    </row>
    <row r="1808" spans="1:8" x14ac:dyDescent="0.3">
      <c r="A1808" s="109"/>
      <c r="B1808" s="338"/>
      <c r="C1808" s="338" t="s">
        <v>1538</v>
      </c>
      <c r="D1808" t="s">
        <v>1538</v>
      </c>
      <c r="E1808" s="337" t="s">
        <v>1538</v>
      </c>
      <c r="G1808" s="337" t="s">
        <v>1538</v>
      </c>
      <c r="H1808" s="337" t="s">
        <v>1538</v>
      </c>
    </row>
    <row r="1809" spans="1:8" x14ac:dyDescent="0.3">
      <c r="A1809" s="109"/>
      <c r="B1809" s="338"/>
      <c r="C1809" s="338" t="s">
        <v>1538</v>
      </c>
      <c r="D1809" t="s">
        <v>1538</v>
      </c>
      <c r="E1809" s="337" t="s">
        <v>1538</v>
      </c>
      <c r="G1809" s="337" t="s">
        <v>1538</v>
      </c>
      <c r="H1809" s="337" t="s">
        <v>1538</v>
      </c>
    </row>
    <row r="1810" spans="1:8" x14ac:dyDescent="0.3">
      <c r="A1810" s="109"/>
      <c r="B1810" s="338"/>
      <c r="C1810" s="338" t="s">
        <v>1538</v>
      </c>
      <c r="D1810" t="s">
        <v>1538</v>
      </c>
      <c r="E1810" s="337" t="s">
        <v>1538</v>
      </c>
      <c r="G1810" s="337" t="s">
        <v>1538</v>
      </c>
      <c r="H1810" s="337" t="s">
        <v>1538</v>
      </c>
    </row>
    <row r="1811" spans="1:8" x14ac:dyDescent="0.3">
      <c r="A1811" s="109"/>
      <c r="B1811" s="338"/>
      <c r="C1811" s="338" t="s">
        <v>1538</v>
      </c>
      <c r="D1811" t="s">
        <v>1538</v>
      </c>
      <c r="E1811" s="337" t="s">
        <v>1538</v>
      </c>
      <c r="G1811" s="337" t="s">
        <v>1538</v>
      </c>
      <c r="H1811" s="337" t="s">
        <v>1538</v>
      </c>
    </row>
    <row r="1812" spans="1:8" x14ac:dyDescent="0.3">
      <c r="A1812" s="109"/>
      <c r="B1812" s="338"/>
      <c r="C1812" s="338" t="s">
        <v>1538</v>
      </c>
      <c r="D1812" t="s">
        <v>1538</v>
      </c>
      <c r="E1812" s="337" t="s">
        <v>1538</v>
      </c>
      <c r="G1812" s="337" t="s">
        <v>1538</v>
      </c>
      <c r="H1812" s="337" t="s">
        <v>1538</v>
      </c>
    </row>
    <row r="1813" spans="1:8" x14ac:dyDescent="0.3">
      <c r="A1813" s="109"/>
      <c r="B1813" s="338"/>
      <c r="C1813" s="338" t="s">
        <v>1538</v>
      </c>
      <c r="D1813" t="s">
        <v>1538</v>
      </c>
      <c r="E1813" s="337" t="s">
        <v>1538</v>
      </c>
      <c r="G1813" s="337" t="s">
        <v>1538</v>
      </c>
      <c r="H1813" s="337" t="s">
        <v>1538</v>
      </c>
    </row>
    <row r="1814" spans="1:8" x14ac:dyDescent="0.3">
      <c r="A1814" s="109"/>
      <c r="B1814" s="338"/>
      <c r="C1814" s="338" t="s">
        <v>1538</v>
      </c>
      <c r="D1814" t="s">
        <v>1538</v>
      </c>
      <c r="E1814" s="337" t="s">
        <v>1538</v>
      </c>
      <c r="G1814" s="337" t="s">
        <v>1538</v>
      </c>
      <c r="H1814" s="337" t="s">
        <v>1538</v>
      </c>
    </row>
    <row r="1815" spans="1:8" x14ac:dyDescent="0.3">
      <c r="A1815" s="109"/>
      <c r="B1815" s="338"/>
      <c r="C1815" s="338" t="s">
        <v>1538</v>
      </c>
      <c r="D1815" t="s">
        <v>1538</v>
      </c>
      <c r="E1815" s="337" t="s">
        <v>1538</v>
      </c>
      <c r="G1815" s="337" t="s">
        <v>1538</v>
      </c>
      <c r="H1815" s="337" t="s">
        <v>1538</v>
      </c>
    </row>
    <row r="1816" spans="1:8" x14ac:dyDescent="0.3">
      <c r="A1816" s="109"/>
      <c r="B1816" s="338"/>
      <c r="C1816" s="338" t="s">
        <v>1538</v>
      </c>
      <c r="D1816" t="s">
        <v>1538</v>
      </c>
      <c r="E1816" s="337" t="s">
        <v>1538</v>
      </c>
      <c r="G1816" s="337" t="s">
        <v>1538</v>
      </c>
      <c r="H1816" s="337" t="s">
        <v>1538</v>
      </c>
    </row>
    <row r="1817" spans="1:8" x14ac:dyDescent="0.3">
      <c r="A1817" s="109"/>
      <c r="B1817" s="338"/>
      <c r="C1817" s="338" t="s">
        <v>1538</v>
      </c>
      <c r="D1817" t="s">
        <v>1538</v>
      </c>
      <c r="E1817" s="337" t="s">
        <v>1538</v>
      </c>
      <c r="G1817" s="337" t="s">
        <v>1538</v>
      </c>
      <c r="H1817" s="337" t="s">
        <v>1538</v>
      </c>
    </row>
    <row r="1818" spans="1:8" x14ac:dyDescent="0.3">
      <c r="A1818" s="109"/>
      <c r="B1818" s="338"/>
      <c r="C1818" s="338" t="s">
        <v>1538</v>
      </c>
      <c r="D1818" t="s">
        <v>1538</v>
      </c>
      <c r="E1818" s="337" t="s">
        <v>1538</v>
      </c>
      <c r="G1818" s="337" t="s">
        <v>1538</v>
      </c>
      <c r="H1818" s="337" t="s">
        <v>1538</v>
      </c>
    </row>
    <row r="1819" spans="1:8" x14ac:dyDescent="0.3">
      <c r="A1819" s="109"/>
      <c r="B1819" s="338"/>
      <c r="C1819" s="338" t="s">
        <v>1538</v>
      </c>
      <c r="D1819" t="s">
        <v>1538</v>
      </c>
      <c r="E1819" s="337" t="s">
        <v>1538</v>
      </c>
      <c r="G1819" s="337" t="s">
        <v>1538</v>
      </c>
      <c r="H1819" s="337" t="s">
        <v>1538</v>
      </c>
    </row>
    <row r="1820" spans="1:8" x14ac:dyDescent="0.3">
      <c r="A1820" s="109"/>
      <c r="B1820" s="338"/>
      <c r="C1820" s="338" t="s">
        <v>1538</v>
      </c>
      <c r="D1820" t="s">
        <v>1538</v>
      </c>
      <c r="E1820" s="337" t="s">
        <v>1538</v>
      </c>
      <c r="G1820" s="337" t="s">
        <v>1538</v>
      </c>
      <c r="H1820" s="337" t="s">
        <v>1538</v>
      </c>
    </row>
    <row r="1821" spans="1:8" x14ac:dyDescent="0.3">
      <c r="A1821" s="109"/>
      <c r="B1821" s="338"/>
      <c r="C1821" s="338" t="s">
        <v>1538</v>
      </c>
      <c r="D1821" t="s">
        <v>1538</v>
      </c>
      <c r="E1821" s="337" t="s">
        <v>1538</v>
      </c>
      <c r="G1821" s="337" t="s">
        <v>1538</v>
      </c>
      <c r="H1821" s="337" t="s">
        <v>1538</v>
      </c>
    </row>
    <row r="1822" spans="1:8" x14ac:dyDescent="0.3">
      <c r="A1822" s="109"/>
      <c r="B1822" s="338"/>
      <c r="C1822" s="338" t="s">
        <v>1538</v>
      </c>
      <c r="D1822" t="s">
        <v>1538</v>
      </c>
      <c r="E1822" s="337" t="s">
        <v>1538</v>
      </c>
      <c r="G1822" s="337" t="s">
        <v>1538</v>
      </c>
      <c r="H1822" s="337" t="s">
        <v>1538</v>
      </c>
    </row>
    <row r="1823" spans="1:8" x14ac:dyDescent="0.3">
      <c r="A1823" s="109"/>
      <c r="B1823" s="338"/>
      <c r="C1823" s="338" t="s">
        <v>1538</v>
      </c>
      <c r="D1823" t="s">
        <v>1538</v>
      </c>
      <c r="E1823" s="337" t="s">
        <v>1538</v>
      </c>
      <c r="G1823" s="337" t="s">
        <v>1538</v>
      </c>
      <c r="H1823" s="337" t="s">
        <v>1538</v>
      </c>
    </row>
    <row r="1824" spans="1:8" x14ac:dyDescent="0.3">
      <c r="A1824" s="109"/>
      <c r="B1824" s="338"/>
      <c r="C1824" s="338" t="s">
        <v>1538</v>
      </c>
      <c r="D1824" t="s">
        <v>1538</v>
      </c>
      <c r="E1824" s="337" t="s">
        <v>1538</v>
      </c>
      <c r="G1824" s="337" t="s">
        <v>1538</v>
      </c>
      <c r="H1824" s="337" t="s">
        <v>1538</v>
      </c>
    </row>
    <row r="1825" spans="1:8" x14ac:dyDescent="0.3">
      <c r="A1825" s="109"/>
      <c r="B1825" s="338"/>
      <c r="C1825" s="338" t="s">
        <v>1538</v>
      </c>
      <c r="D1825" t="s">
        <v>1538</v>
      </c>
      <c r="E1825" s="337" t="s">
        <v>1538</v>
      </c>
      <c r="G1825" s="337" t="s">
        <v>1538</v>
      </c>
      <c r="H1825" s="337" t="s">
        <v>1538</v>
      </c>
    </row>
    <row r="1826" spans="1:8" x14ac:dyDescent="0.3">
      <c r="A1826" s="109"/>
      <c r="B1826" s="338"/>
      <c r="C1826" s="338" t="s">
        <v>1538</v>
      </c>
      <c r="D1826" t="s">
        <v>1538</v>
      </c>
      <c r="E1826" s="337" t="s">
        <v>1538</v>
      </c>
      <c r="G1826" s="337" t="s">
        <v>1538</v>
      </c>
      <c r="H1826" s="337" t="s">
        <v>1538</v>
      </c>
    </row>
    <row r="1827" spans="1:8" x14ac:dyDescent="0.3">
      <c r="A1827" s="109"/>
      <c r="B1827" s="338"/>
      <c r="C1827" s="338" t="s">
        <v>1538</v>
      </c>
      <c r="D1827" t="s">
        <v>1538</v>
      </c>
      <c r="E1827" s="337" t="s">
        <v>1538</v>
      </c>
      <c r="G1827" s="337" t="s">
        <v>1538</v>
      </c>
      <c r="H1827" s="337" t="s">
        <v>1538</v>
      </c>
    </row>
    <row r="1828" spans="1:8" x14ac:dyDescent="0.3">
      <c r="A1828" s="109"/>
      <c r="B1828" s="338"/>
      <c r="C1828" s="338" t="s">
        <v>1538</v>
      </c>
      <c r="D1828" t="s">
        <v>1538</v>
      </c>
      <c r="E1828" s="337" t="s">
        <v>1538</v>
      </c>
      <c r="G1828" s="337" t="s">
        <v>1538</v>
      </c>
      <c r="H1828" s="337" t="s">
        <v>1538</v>
      </c>
    </row>
    <row r="1829" spans="1:8" x14ac:dyDescent="0.3">
      <c r="A1829" s="109"/>
      <c r="B1829" s="338"/>
      <c r="C1829" s="338" t="s">
        <v>1538</v>
      </c>
      <c r="D1829" t="s">
        <v>1538</v>
      </c>
      <c r="E1829" s="337" t="s">
        <v>1538</v>
      </c>
      <c r="G1829" s="337" t="s">
        <v>1538</v>
      </c>
      <c r="H1829" s="337" t="s">
        <v>1538</v>
      </c>
    </row>
    <row r="1830" spans="1:8" x14ac:dyDescent="0.3">
      <c r="A1830" s="109"/>
      <c r="B1830" s="338"/>
      <c r="C1830" s="338" t="s">
        <v>1538</v>
      </c>
      <c r="D1830" t="s">
        <v>1538</v>
      </c>
      <c r="E1830" s="337" t="s">
        <v>1538</v>
      </c>
      <c r="G1830" s="337" t="s">
        <v>1538</v>
      </c>
      <c r="H1830" s="337" t="s">
        <v>1538</v>
      </c>
    </row>
    <row r="1831" spans="1:8" x14ac:dyDescent="0.3">
      <c r="A1831" s="109"/>
      <c r="B1831" s="338"/>
      <c r="C1831" s="338" t="s">
        <v>1538</v>
      </c>
      <c r="D1831" t="s">
        <v>1538</v>
      </c>
      <c r="E1831" s="337" t="s">
        <v>1538</v>
      </c>
      <c r="G1831" s="337" t="s">
        <v>1538</v>
      </c>
      <c r="H1831" s="337" t="s">
        <v>1538</v>
      </c>
    </row>
    <row r="1832" spans="1:8" x14ac:dyDescent="0.3">
      <c r="A1832" s="109"/>
      <c r="B1832" s="338"/>
      <c r="C1832" s="338" t="s">
        <v>1538</v>
      </c>
      <c r="D1832" t="s">
        <v>1538</v>
      </c>
      <c r="E1832" s="337" t="s">
        <v>1538</v>
      </c>
      <c r="G1832" s="337" t="s">
        <v>1538</v>
      </c>
      <c r="H1832" s="337" t="s">
        <v>1538</v>
      </c>
    </row>
    <row r="1833" spans="1:8" x14ac:dyDescent="0.3">
      <c r="A1833" s="109"/>
      <c r="B1833" s="338"/>
      <c r="C1833" s="338" t="s">
        <v>1538</v>
      </c>
      <c r="D1833" t="s">
        <v>1538</v>
      </c>
      <c r="E1833" s="337" t="s">
        <v>1538</v>
      </c>
      <c r="G1833" s="337" t="s">
        <v>1538</v>
      </c>
      <c r="H1833" s="337" t="s">
        <v>1538</v>
      </c>
    </row>
    <row r="1834" spans="1:8" x14ac:dyDescent="0.3">
      <c r="A1834" s="109"/>
      <c r="B1834" s="338"/>
      <c r="C1834" s="338" t="s">
        <v>1538</v>
      </c>
      <c r="D1834" t="s">
        <v>1538</v>
      </c>
      <c r="E1834" s="337" t="s">
        <v>1538</v>
      </c>
      <c r="G1834" s="337" t="s">
        <v>1538</v>
      </c>
      <c r="H1834" s="337" t="s">
        <v>1538</v>
      </c>
    </row>
    <row r="1835" spans="1:8" x14ac:dyDescent="0.3">
      <c r="A1835" s="109"/>
      <c r="B1835" s="338"/>
      <c r="C1835" s="338" t="s">
        <v>1538</v>
      </c>
      <c r="D1835" t="s">
        <v>1538</v>
      </c>
      <c r="E1835" s="337" t="s">
        <v>1538</v>
      </c>
      <c r="G1835" s="337" t="s">
        <v>1538</v>
      </c>
      <c r="H1835" s="337" t="s">
        <v>1538</v>
      </c>
    </row>
    <row r="1836" spans="1:8" x14ac:dyDescent="0.3">
      <c r="A1836" s="109"/>
      <c r="B1836" s="338"/>
      <c r="C1836" s="338" t="s">
        <v>1538</v>
      </c>
      <c r="D1836" t="s">
        <v>1538</v>
      </c>
      <c r="E1836" s="337" t="s">
        <v>1538</v>
      </c>
      <c r="G1836" s="337" t="s">
        <v>1538</v>
      </c>
      <c r="H1836" s="337" t="s">
        <v>1538</v>
      </c>
    </row>
    <row r="1837" spans="1:8" x14ac:dyDescent="0.3">
      <c r="A1837" s="109"/>
      <c r="B1837" s="338"/>
      <c r="C1837" s="338" t="s">
        <v>1538</v>
      </c>
      <c r="D1837" t="s">
        <v>1538</v>
      </c>
      <c r="E1837" s="337" t="s">
        <v>1538</v>
      </c>
      <c r="G1837" s="337" t="s">
        <v>1538</v>
      </c>
      <c r="H1837" s="337" t="s">
        <v>1538</v>
      </c>
    </row>
    <row r="1838" spans="1:8" x14ac:dyDescent="0.3">
      <c r="A1838" s="109"/>
      <c r="B1838" s="338"/>
      <c r="C1838" s="338" t="s">
        <v>1538</v>
      </c>
      <c r="D1838" t="s">
        <v>1538</v>
      </c>
      <c r="E1838" s="337" t="s">
        <v>1538</v>
      </c>
      <c r="G1838" s="337" t="s">
        <v>1538</v>
      </c>
      <c r="H1838" s="337" t="s">
        <v>1538</v>
      </c>
    </row>
    <row r="1839" spans="1:8" x14ac:dyDescent="0.3">
      <c r="A1839" s="109"/>
      <c r="B1839" s="338"/>
      <c r="C1839" s="338" t="s">
        <v>1538</v>
      </c>
      <c r="D1839" t="s">
        <v>1538</v>
      </c>
      <c r="E1839" s="337" t="s">
        <v>1538</v>
      </c>
      <c r="G1839" s="337" t="s">
        <v>1538</v>
      </c>
      <c r="H1839" s="337" t="s">
        <v>1538</v>
      </c>
    </row>
    <row r="1840" spans="1:8" x14ac:dyDescent="0.3">
      <c r="A1840" s="109"/>
      <c r="B1840" s="338"/>
      <c r="C1840" s="338" t="s">
        <v>1538</v>
      </c>
      <c r="D1840" t="s">
        <v>1538</v>
      </c>
      <c r="E1840" s="337" t="s">
        <v>1538</v>
      </c>
      <c r="G1840" s="337" t="s">
        <v>1538</v>
      </c>
      <c r="H1840" s="337" t="s">
        <v>1538</v>
      </c>
    </row>
    <row r="1841" spans="1:8" x14ac:dyDescent="0.3">
      <c r="A1841" s="109"/>
      <c r="B1841" s="338"/>
      <c r="C1841" s="338" t="s">
        <v>1538</v>
      </c>
      <c r="D1841" t="s">
        <v>1538</v>
      </c>
      <c r="E1841" s="337" t="s">
        <v>1538</v>
      </c>
      <c r="G1841" s="337" t="s">
        <v>1538</v>
      </c>
      <c r="H1841" s="337" t="s">
        <v>1538</v>
      </c>
    </row>
    <row r="1842" spans="1:8" x14ac:dyDescent="0.3">
      <c r="A1842" s="109"/>
      <c r="B1842" s="338"/>
      <c r="C1842" s="338" t="s">
        <v>1538</v>
      </c>
      <c r="D1842" t="s">
        <v>1538</v>
      </c>
      <c r="E1842" s="337" t="s">
        <v>1538</v>
      </c>
      <c r="G1842" s="337" t="s">
        <v>1538</v>
      </c>
      <c r="H1842" s="337" t="s">
        <v>1538</v>
      </c>
    </row>
    <row r="1843" spans="1:8" x14ac:dyDescent="0.3">
      <c r="A1843" s="109"/>
      <c r="B1843" s="338"/>
      <c r="C1843" s="338" t="s">
        <v>1538</v>
      </c>
      <c r="D1843" t="s">
        <v>1538</v>
      </c>
      <c r="E1843" s="337" t="s">
        <v>1538</v>
      </c>
      <c r="G1843" s="337" t="s">
        <v>1538</v>
      </c>
      <c r="H1843" s="337" t="s">
        <v>1538</v>
      </c>
    </row>
    <row r="1844" spans="1:8" x14ac:dyDescent="0.3">
      <c r="A1844" s="109"/>
      <c r="B1844" s="338"/>
      <c r="C1844" s="338" t="s">
        <v>1538</v>
      </c>
      <c r="D1844" t="s">
        <v>1538</v>
      </c>
      <c r="E1844" s="337" t="s">
        <v>1538</v>
      </c>
      <c r="G1844" s="337" t="s">
        <v>1538</v>
      </c>
      <c r="H1844" s="337" t="s">
        <v>1538</v>
      </c>
    </row>
    <row r="1845" spans="1:8" x14ac:dyDescent="0.3">
      <c r="A1845" s="109"/>
      <c r="B1845" s="338"/>
      <c r="C1845" s="338" t="s">
        <v>1538</v>
      </c>
      <c r="D1845" t="s">
        <v>1538</v>
      </c>
      <c r="E1845" s="337" t="s">
        <v>1538</v>
      </c>
      <c r="G1845" s="337" t="s">
        <v>1538</v>
      </c>
      <c r="H1845" s="337" t="s">
        <v>1538</v>
      </c>
    </row>
    <row r="1846" spans="1:8" x14ac:dyDescent="0.3">
      <c r="A1846" s="109"/>
      <c r="B1846" s="338"/>
      <c r="C1846" s="338" t="s">
        <v>1538</v>
      </c>
      <c r="D1846" t="s">
        <v>1538</v>
      </c>
      <c r="E1846" s="337" t="s">
        <v>1538</v>
      </c>
      <c r="G1846" s="337" t="s">
        <v>1538</v>
      </c>
      <c r="H1846" s="337" t="s">
        <v>1538</v>
      </c>
    </row>
    <row r="1847" spans="1:8" x14ac:dyDescent="0.3">
      <c r="A1847" s="109"/>
      <c r="B1847" s="338"/>
      <c r="C1847" s="338" t="s">
        <v>1538</v>
      </c>
      <c r="D1847" t="s">
        <v>1538</v>
      </c>
      <c r="E1847" s="337" t="s">
        <v>1538</v>
      </c>
      <c r="G1847" s="337" t="s">
        <v>1538</v>
      </c>
      <c r="H1847" s="337" t="s">
        <v>1538</v>
      </c>
    </row>
    <row r="1848" spans="1:8" x14ac:dyDescent="0.3">
      <c r="A1848" s="109"/>
      <c r="B1848" s="338"/>
      <c r="C1848" s="338" t="s">
        <v>1538</v>
      </c>
      <c r="D1848" t="s">
        <v>1538</v>
      </c>
      <c r="E1848" s="337" t="s">
        <v>1538</v>
      </c>
      <c r="G1848" s="337" t="s">
        <v>1538</v>
      </c>
      <c r="H1848" s="337" t="s">
        <v>1538</v>
      </c>
    </row>
    <row r="1849" spans="1:8" x14ac:dyDescent="0.3">
      <c r="A1849" s="109"/>
      <c r="B1849" s="338"/>
      <c r="C1849" s="338" t="s">
        <v>1538</v>
      </c>
      <c r="D1849" t="s">
        <v>1538</v>
      </c>
      <c r="E1849" s="337" t="s">
        <v>1538</v>
      </c>
      <c r="G1849" s="337" t="s">
        <v>1538</v>
      </c>
      <c r="H1849" s="337" t="s">
        <v>1538</v>
      </c>
    </row>
    <row r="1850" spans="1:8" x14ac:dyDescent="0.3">
      <c r="A1850" s="109"/>
      <c r="B1850" s="338"/>
      <c r="C1850" s="338" t="s">
        <v>1538</v>
      </c>
      <c r="D1850" t="s">
        <v>1538</v>
      </c>
      <c r="E1850" s="337" t="s">
        <v>1538</v>
      </c>
      <c r="G1850" s="337" t="s">
        <v>1538</v>
      </c>
      <c r="H1850" s="337" t="s">
        <v>1538</v>
      </c>
    </row>
    <row r="1851" spans="1:8" x14ac:dyDescent="0.3">
      <c r="A1851" s="109"/>
      <c r="B1851" s="338"/>
      <c r="C1851" s="338" t="s">
        <v>1538</v>
      </c>
      <c r="D1851" t="s">
        <v>1538</v>
      </c>
      <c r="E1851" s="337" t="s">
        <v>1538</v>
      </c>
      <c r="G1851" s="337" t="s">
        <v>1538</v>
      </c>
      <c r="H1851" s="337" t="s">
        <v>1538</v>
      </c>
    </row>
    <row r="1852" spans="1:8" x14ac:dyDescent="0.3">
      <c r="A1852" s="109"/>
      <c r="B1852" s="338"/>
      <c r="C1852" s="338" t="s">
        <v>1538</v>
      </c>
      <c r="D1852" t="s">
        <v>1538</v>
      </c>
      <c r="E1852" s="337" t="s">
        <v>1538</v>
      </c>
      <c r="G1852" s="337" t="s">
        <v>1538</v>
      </c>
      <c r="H1852" s="337" t="s">
        <v>1538</v>
      </c>
    </row>
    <row r="1853" spans="1:8" x14ac:dyDescent="0.3">
      <c r="A1853" s="109"/>
      <c r="B1853" s="338"/>
      <c r="C1853" s="338" t="s">
        <v>1538</v>
      </c>
      <c r="D1853" t="s">
        <v>1538</v>
      </c>
      <c r="E1853" s="337" t="s">
        <v>1538</v>
      </c>
      <c r="G1853" s="337" t="s">
        <v>1538</v>
      </c>
      <c r="H1853" s="337" t="s">
        <v>1538</v>
      </c>
    </row>
    <row r="1854" spans="1:8" x14ac:dyDescent="0.3">
      <c r="A1854" s="109"/>
      <c r="B1854" s="338"/>
      <c r="C1854" s="338" t="s">
        <v>1538</v>
      </c>
      <c r="D1854" t="s">
        <v>1538</v>
      </c>
      <c r="E1854" s="337" t="s">
        <v>1538</v>
      </c>
      <c r="G1854" s="337" t="s">
        <v>1538</v>
      </c>
      <c r="H1854" s="337" t="s">
        <v>1538</v>
      </c>
    </row>
    <row r="1855" spans="1:8" x14ac:dyDescent="0.3">
      <c r="A1855" s="109"/>
      <c r="B1855" s="338"/>
      <c r="C1855" s="338" t="s">
        <v>1538</v>
      </c>
      <c r="D1855" t="s">
        <v>1538</v>
      </c>
      <c r="E1855" s="337" t="s">
        <v>1538</v>
      </c>
      <c r="G1855" s="337" t="s">
        <v>1538</v>
      </c>
      <c r="H1855" s="337" t="s">
        <v>1538</v>
      </c>
    </row>
    <row r="1856" spans="1:8" x14ac:dyDescent="0.3">
      <c r="A1856" s="109"/>
      <c r="B1856" s="338"/>
      <c r="C1856" s="338" t="s">
        <v>1538</v>
      </c>
      <c r="D1856" t="s">
        <v>1538</v>
      </c>
      <c r="E1856" s="337" t="s">
        <v>1538</v>
      </c>
      <c r="G1856" s="337" t="s">
        <v>1538</v>
      </c>
      <c r="H1856" s="337" t="s">
        <v>1538</v>
      </c>
    </row>
    <row r="1857" spans="1:8" x14ac:dyDescent="0.3">
      <c r="A1857" s="109"/>
      <c r="B1857" s="338"/>
      <c r="C1857" s="338" t="s">
        <v>1538</v>
      </c>
      <c r="D1857" t="s">
        <v>1538</v>
      </c>
      <c r="E1857" s="337" t="s">
        <v>1538</v>
      </c>
      <c r="G1857" s="337" t="s">
        <v>1538</v>
      </c>
      <c r="H1857" s="337" t="s">
        <v>1538</v>
      </c>
    </row>
    <row r="1858" spans="1:8" x14ac:dyDescent="0.3">
      <c r="A1858" s="109"/>
      <c r="B1858" s="338"/>
      <c r="C1858" s="338" t="s">
        <v>1538</v>
      </c>
      <c r="D1858" t="s">
        <v>1538</v>
      </c>
      <c r="E1858" s="337" t="s">
        <v>1538</v>
      </c>
      <c r="G1858" s="337" t="s">
        <v>1538</v>
      </c>
      <c r="H1858" s="337" t="s">
        <v>1538</v>
      </c>
    </row>
    <row r="1859" spans="1:8" x14ac:dyDescent="0.3">
      <c r="A1859" s="109"/>
      <c r="B1859" s="338"/>
      <c r="C1859" s="338" t="s">
        <v>1538</v>
      </c>
      <c r="D1859" t="s">
        <v>1538</v>
      </c>
      <c r="E1859" s="337" t="s">
        <v>1538</v>
      </c>
      <c r="G1859" s="337" t="s">
        <v>1538</v>
      </c>
      <c r="H1859" s="337" t="s">
        <v>1538</v>
      </c>
    </row>
    <row r="1860" spans="1:8" x14ac:dyDescent="0.3">
      <c r="A1860" s="109"/>
      <c r="B1860" s="340"/>
      <c r="C1860" s="338" t="s">
        <v>1538</v>
      </c>
      <c r="D1860" t="s">
        <v>1538</v>
      </c>
      <c r="E1860" s="337" t="s">
        <v>1538</v>
      </c>
      <c r="G1860" s="337" t="s">
        <v>1538</v>
      </c>
      <c r="H1860" s="337" t="s">
        <v>1538</v>
      </c>
    </row>
    <row r="1861" spans="1:8" x14ac:dyDescent="0.3">
      <c r="A1861" s="109"/>
      <c r="C1861" s="338" t="s">
        <v>1538</v>
      </c>
      <c r="D1861" t="s">
        <v>1538</v>
      </c>
      <c r="E1861" s="337" t="s">
        <v>1538</v>
      </c>
      <c r="G1861" s="337" t="s">
        <v>1538</v>
      </c>
      <c r="H1861" s="337" t="s">
        <v>1538</v>
      </c>
    </row>
    <row r="1862" spans="1:8" x14ac:dyDescent="0.3">
      <c r="A1862" s="109"/>
      <c r="C1862" s="338" t="s">
        <v>1538</v>
      </c>
      <c r="D1862" t="s">
        <v>1538</v>
      </c>
      <c r="E1862" s="337" t="s">
        <v>1538</v>
      </c>
      <c r="G1862" s="337" t="s">
        <v>1538</v>
      </c>
      <c r="H1862" s="337" t="s">
        <v>1538</v>
      </c>
    </row>
    <row r="1863" spans="1:8" x14ac:dyDescent="0.3">
      <c r="A1863" s="109"/>
      <c r="C1863" s="338" t="s">
        <v>1538</v>
      </c>
      <c r="D1863" t="s">
        <v>1538</v>
      </c>
      <c r="E1863" s="337" t="s">
        <v>1538</v>
      </c>
      <c r="G1863" s="337" t="s">
        <v>1538</v>
      </c>
      <c r="H1863" s="337" t="s">
        <v>1538</v>
      </c>
    </row>
    <row r="1864" spans="1:8" x14ac:dyDescent="0.3">
      <c r="A1864" s="109"/>
      <c r="C1864" s="338" t="s">
        <v>1538</v>
      </c>
      <c r="D1864" t="s">
        <v>1538</v>
      </c>
      <c r="E1864" s="337" t="s">
        <v>1538</v>
      </c>
      <c r="G1864" s="337" t="s">
        <v>1538</v>
      </c>
      <c r="H1864" s="337" t="s">
        <v>1538</v>
      </c>
    </row>
    <row r="1865" spans="1:8" x14ac:dyDescent="0.3">
      <c r="A1865" s="109"/>
      <c r="B1865" s="338"/>
      <c r="C1865" s="338" t="s">
        <v>1538</v>
      </c>
      <c r="D1865" t="s">
        <v>1538</v>
      </c>
      <c r="E1865" s="337" t="s">
        <v>1538</v>
      </c>
      <c r="G1865" s="337" t="s">
        <v>1538</v>
      </c>
      <c r="H1865" s="337" t="s">
        <v>1538</v>
      </c>
    </row>
    <row r="1866" spans="1:8" x14ac:dyDescent="0.3">
      <c r="A1866" s="109"/>
      <c r="B1866" s="338"/>
      <c r="C1866" s="338" t="s">
        <v>1538</v>
      </c>
      <c r="D1866" t="s">
        <v>1538</v>
      </c>
      <c r="E1866" s="337" t="s">
        <v>1538</v>
      </c>
      <c r="G1866" s="337" t="s">
        <v>1538</v>
      </c>
      <c r="H1866" s="337" t="s">
        <v>1538</v>
      </c>
    </row>
    <row r="1867" spans="1:8" x14ac:dyDescent="0.3">
      <c r="A1867" s="109"/>
      <c r="B1867" s="338"/>
      <c r="C1867" s="338" t="s">
        <v>1538</v>
      </c>
      <c r="D1867" t="s">
        <v>1538</v>
      </c>
      <c r="E1867" s="337" t="s">
        <v>1538</v>
      </c>
      <c r="G1867" s="337" t="s">
        <v>1538</v>
      </c>
      <c r="H1867" s="337" t="s">
        <v>1538</v>
      </c>
    </row>
    <row r="1868" spans="1:8" x14ac:dyDescent="0.3">
      <c r="A1868" s="109"/>
      <c r="B1868" s="338"/>
      <c r="C1868" s="338" t="s">
        <v>1538</v>
      </c>
      <c r="D1868" t="s">
        <v>1538</v>
      </c>
      <c r="E1868" s="337" t="s">
        <v>1538</v>
      </c>
      <c r="G1868" s="337" t="s">
        <v>1538</v>
      </c>
      <c r="H1868" s="337" t="s">
        <v>1538</v>
      </c>
    </row>
    <row r="1869" spans="1:8" x14ac:dyDescent="0.3">
      <c r="A1869" s="109"/>
      <c r="B1869" s="338"/>
      <c r="C1869" s="338" t="s">
        <v>1538</v>
      </c>
      <c r="D1869" t="s">
        <v>1538</v>
      </c>
      <c r="E1869" s="337" t="s">
        <v>1538</v>
      </c>
      <c r="G1869" s="337" t="s">
        <v>1538</v>
      </c>
      <c r="H1869" s="337" t="s">
        <v>1538</v>
      </c>
    </row>
    <row r="1870" spans="1:8" x14ac:dyDescent="0.3">
      <c r="A1870" s="109"/>
      <c r="B1870" s="338"/>
      <c r="C1870" s="338" t="s">
        <v>1538</v>
      </c>
      <c r="D1870" t="s">
        <v>1538</v>
      </c>
      <c r="E1870" s="337" t="s">
        <v>1538</v>
      </c>
      <c r="G1870" s="337" t="s">
        <v>1538</v>
      </c>
      <c r="H1870" s="337" t="s">
        <v>1538</v>
      </c>
    </row>
    <row r="1871" spans="1:8" x14ac:dyDescent="0.3">
      <c r="A1871" s="109"/>
      <c r="B1871" s="338"/>
      <c r="C1871" s="338" t="s">
        <v>1538</v>
      </c>
      <c r="D1871" t="s">
        <v>1538</v>
      </c>
      <c r="E1871" s="337" t="s">
        <v>1538</v>
      </c>
      <c r="G1871" s="337" t="s">
        <v>1538</v>
      </c>
      <c r="H1871" s="337" t="s">
        <v>1538</v>
      </c>
    </row>
    <row r="1872" spans="1:8" x14ac:dyDescent="0.3">
      <c r="A1872" s="109"/>
      <c r="B1872" s="340"/>
      <c r="C1872" s="338" t="s">
        <v>1538</v>
      </c>
      <c r="D1872" t="s">
        <v>1538</v>
      </c>
      <c r="E1872" s="337" t="s">
        <v>1538</v>
      </c>
      <c r="G1872" s="337" t="s">
        <v>1538</v>
      </c>
      <c r="H1872" s="337" t="s">
        <v>1538</v>
      </c>
    </row>
    <row r="1873" spans="1:8" x14ac:dyDescent="0.3">
      <c r="A1873" s="109"/>
      <c r="C1873" s="338" t="s">
        <v>1538</v>
      </c>
      <c r="D1873" t="s">
        <v>1538</v>
      </c>
      <c r="E1873" s="337" t="s">
        <v>1538</v>
      </c>
      <c r="G1873" s="337" t="s">
        <v>1538</v>
      </c>
      <c r="H1873" s="337" t="s">
        <v>1538</v>
      </c>
    </row>
    <row r="1874" spans="1:8" x14ac:dyDescent="0.3">
      <c r="A1874" s="109"/>
      <c r="C1874" s="338" t="s">
        <v>1538</v>
      </c>
      <c r="D1874" t="s">
        <v>1538</v>
      </c>
      <c r="E1874" s="337" t="s">
        <v>1538</v>
      </c>
      <c r="G1874" s="337" t="s">
        <v>1538</v>
      </c>
      <c r="H1874" s="337" t="s">
        <v>1538</v>
      </c>
    </row>
    <row r="1875" spans="1:8" x14ac:dyDescent="0.3">
      <c r="A1875" s="109"/>
      <c r="C1875" s="338" t="s">
        <v>1538</v>
      </c>
      <c r="D1875" t="s">
        <v>1538</v>
      </c>
      <c r="E1875" s="337" t="s">
        <v>1538</v>
      </c>
      <c r="G1875" s="337" t="s">
        <v>1538</v>
      </c>
      <c r="H1875" s="337" t="s">
        <v>1538</v>
      </c>
    </row>
    <row r="1876" spans="1:8" x14ac:dyDescent="0.3">
      <c r="A1876" s="109"/>
      <c r="C1876" s="338" t="s">
        <v>1538</v>
      </c>
      <c r="D1876" t="s">
        <v>1538</v>
      </c>
      <c r="E1876" s="337" t="s">
        <v>1538</v>
      </c>
      <c r="G1876" s="337" t="s">
        <v>1538</v>
      </c>
      <c r="H1876" s="337" t="s">
        <v>1538</v>
      </c>
    </row>
    <row r="1877" spans="1:8" x14ac:dyDescent="0.3">
      <c r="A1877" s="109"/>
      <c r="B1877" s="338"/>
      <c r="C1877" s="338" t="s">
        <v>1538</v>
      </c>
      <c r="D1877" t="s">
        <v>1538</v>
      </c>
      <c r="E1877" s="337" t="s">
        <v>1538</v>
      </c>
      <c r="G1877" s="337" t="s">
        <v>1538</v>
      </c>
      <c r="H1877" s="337" t="s">
        <v>1538</v>
      </c>
    </row>
    <row r="1878" spans="1:8" x14ac:dyDescent="0.3">
      <c r="A1878" s="109"/>
      <c r="B1878" s="338"/>
      <c r="C1878" s="338" t="s">
        <v>1538</v>
      </c>
      <c r="D1878" t="s">
        <v>1538</v>
      </c>
      <c r="E1878" s="337" t="s">
        <v>1538</v>
      </c>
      <c r="G1878" s="337" t="s">
        <v>1538</v>
      </c>
      <c r="H1878" s="337" t="s">
        <v>1538</v>
      </c>
    </row>
    <row r="1879" spans="1:8" x14ac:dyDescent="0.3">
      <c r="A1879" s="109"/>
      <c r="B1879" s="338"/>
      <c r="C1879" s="338" t="s">
        <v>1538</v>
      </c>
      <c r="D1879" t="s">
        <v>1538</v>
      </c>
      <c r="E1879" s="337" t="s">
        <v>1538</v>
      </c>
      <c r="G1879" s="337" t="s">
        <v>1538</v>
      </c>
      <c r="H1879" s="337" t="s">
        <v>1538</v>
      </c>
    </row>
    <row r="1880" spans="1:8" x14ac:dyDescent="0.3">
      <c r="A1880" s="109"/>
      <c r="B1880" s="338"/>
      <c r="C1880" s="338" t="s">
        <v>1538</v>
      </c>
      <c r="D1880" t="s">
        <v>1538</v>
      </c>
      <c r="E1880" s="337" t="s">
        <v>1538</v>
      </c>
      <c r="G1880" s="337" t="s">
        <v>1538</v>
      </c>
      <c r="H1880" s="337" t="s">
        <v>1538</v>
      </c>
    </row>
    <row r="1881" spans="1:8" x14ac:dyDescent="0.3">
      <c r="A1881" s="109"/>
      <c r="B1881" s="338"/>
      <c r="C1881" s="338" t="s">
        <v>1538</v>
      </c>
      <c r="D1881" t="s">
        <v>1538</v>
      </c>
      <c r="E1881" s="337" t="s">
        <v>1538</v>
      </c>
      <c r="G1881" s="337" t="s">
        <v>1538</v>
      </c>
      <c r="H1881" s="337" t="s">
        <v>1538</v>
      </c>
    </row>
    <row r="1882" spans="1:8" x14ac:dyDescent="0.3">
      <c r="A1882" s="109"/>
      <c r="B1882" s="338"/>
      <c r="C1882" s="338" t="s">
        <v>1538</v>
      </c>
      <c r="D1882" t="s">
        <v>1538</v>
      </c>
      <c r="E1882" s="337" t="s">
        <v>1538</v>
      </c>
      <c r="G1882" s="337" t="s">
        <v>1538</v>
      </c>
      <c r="H1882" s="337" t="s">
        <v>1538</v>
      </c>
    </row>
    <row r="1883" spans="1:8" x14ac:dyDescent="0.3">
      <c r="A1883" s="109"/>
      <c r="B1883" s="338"/>
      <c r="C1883" s="338" t="s">
        <v>1538</v>
      </c>
      <c r="D1883" t="s">
        <v>1538</v>
      </c>
      <c r="E1883" s="337" t="s">
        <v>1538</v>
      </c>
      <c r="G1883" s="337" t="s">
        <v>1538</v>
      </c>
      <c r="H1883" s="337" t="s">
        <v>1538</v>
      </c>
    </row>
    <row r="1884" spans="1:8" x14ac:dyDescent="0.3">
      <c r="A1884" s="109"/>
      <c r="B1884" s="338"/>
      <c r="C1884" s="338" t="s">
        <v>1538</v>
      </c>
      <c r="D1884" t="s">
        <v>1538</v>
      </c>
      <c r="E1884" s="337" t="s">
        <v>1538</v>
      </c>
      <c r="G1884" s="337" t="s">
        <v>1538</v>
      </c>
      <c r="H1884" s="337" t="s">
        <v>1538</v>
      </c>
    </row>
    <row r="1885" spans="1:8" x14ac:dyDescent="0.3">
      <c r="A1885" s="109"/>
      <c r="B1885" s="338"/>
      <c r="C1885" s="338" t="s">
        <v>1538</v>
      </c>
      <c r="D1885" t="s">
        <v>1538</v>
      </c>
      <c r="E1885" s="337" t="s">
        <v>1538</v>
      </c>
      <c r="G1885" s="337" t="s">
        <v>1538</v>
      </c>
      <c r="H1885" s="337" t="s">
        <v>1538</v>
      </c>
    </row>
    <row r="1886" spans="1:8" x14ac:dyDescent="0.3">
      <c r="A1886" s="109"/>
      <c r="B1886" s="338"/>
      <c r="C1886" s="338" t="s">
        <v>1538</v>
      </c>
      <c r="D1886" t="s">
        <v>1538</v>
      </c>
      <c r="E1886" s="337" t="s">
        <v>1538</v>
      </c>
      <c r="G1886" s="337" t="s">
        <v>1538</v>
      </c>
      <c r="H1886" s="337" t="s">
        <v>1538</v>
      </c>
    </row>
    <row r="1887" spans="1:8" x14ac:dyDescent="0.3">
      <c r="A1887" s="109"/>
      <c r="B1887" s="338"/>
      <c r="C1887" s="338" t="s">
        <v>1538</v>
      </c>
      <c r="D1887" t="s">
        <v>1538</v>
      </c>
      <c r="E1887" s="337" t="s">
        <v>1538</v>
      </c>
      <c r="G1887" s="337" t="s">
        <v>1538</v>
      </c>
      <c r="H1887" s="337" t="s">
        <v>1538</v>
      </c>
    </row>
    <row r="1888" spans="1:8" x14ac:dyDescent="0.3">
      <c r="A1888" s="109"/>
      <c r="B1888" s="338"/>
      <c r="C1888" s="338" t="s">
        <v>1538</v>
      </c>
      <c r="D1888" t="s">
        <v>1538</v>
      </c>
      <c r="E1888" s="337" t="s">
        <v>1538</v>
      </c>
      <c r="G1888" s="337" t="s">
        <v>1538</v>
      </c>
      <c r="H1888" s="337" t="s">
        <v>1538</v>
      </c>
    </row>
    <row r="1889" spans="1:8" x14ac:dyDescent="0.3">
      <c r="A1889" s="109"/>
      <c r="B1889" s="338"/>
      <c r="C1889" s="338" t="s">
        <v>1538</v>
      </c>
      <c r="D1889" t="s">
        <v>1538</v>
      </c>
      <c r="E1889" s="337" t="s">
        <v>1538</v>
      </c>
      <c r="G1889" s="337" t="s">
        <v>1538</v>
      </c>
      <c r="H1889" s="337" t="s">
        <v>1538</v>
      </c>
    </row>
    <row r="1890" spans="1:8" x14ac:dyDescent="0.3">
      <c r="A1890" s="109"/>
      <c r="B1890" s="338"/>
      <c r="C1890" s="338" t="s">
        <v>1538</v>
      </c>
      <c r="D1890" t="s">
        <v>1538</v>
      </c>
      <c r="E1890" s="337" t="s">
        <v>1538</v>
      </c>
      <c r="G1890" s="337" t="s">
        <v>1538</v>
      </c>
      <c r="H1890" s="337" t="s">
        <v>1538</v>
      </c>
    </row>
    <row r="1891" spans="1:8" x14ac:dyDescent="0.3">
      <c r="A1891" s="109"/>
      <c r="B1891" s="338"/>
      <c r="C1891" s="338" t="s">
        <v>1538</v>
      </c>
      <c r="D1891" t="s">
        <v>1538</v>
      </c>
      <c r="E1891" s="337" t="s">
        <v>1538</v>
      </c>
      <c r="G1891" s="337" t="s">
        <v>1538</v>
      </c>
      <c r="H1891" s="337" t="s">
        <v>1538</v>
      </c>
    </row>
    <row r="1892" spans="1:8" x14ac:dyDescent="0.3">
      <c r="A1892" s="109"/>
      <c r="B1892" s="338"/>
      <c r="C1892" s="338" t="s">
        <v>1538</v>
      </c>
      <c r="D1892" t="s">
        <v>1538</v>
      </c>
      <c r="E1892" s="337" t="s">
        <v>1538</v>
      </c>
      <c r="G1892" s="337" t="s">
        <v>1538</v>
      </c>
      <c r="H1892" s="337" t="s">
        <v>1538</v>
      </c>
    </row>
    <row r="1893" spans="1:8" x14ac:dyDescent="0.3">
      <c r="A1893" s="109"/>
      <c r="B1893" s="338"/>
      <c r="C1893" s="338" t="s">
        <v>1538</v>
      </c>
      <c r="D1893" t="s">
        <v>1538</v>
      </c>
      <c r="E1893" s="337" t="s">
        <v>1538</v>
      </c>
      <c r="G1893" s="337" t="s">
        <v>1538</v>
      </c>
      <c r="H1893" s="337" t="s">
        <v>1538</v>
      </c>
    </row>
    <row r="1894" spans="1:8" x14ac:dyDescent="0.3">
      <c r="A1894" s="109"/>
      <c r="B1894" s="338"/>
      <c r="C1894" s="338" t="s">
        <v>1538</v>
      </c>
      <c r="D1894" t="s">
        <v>1538</v>
      </c>
      <c r="E1894" s="337" t="s">
        <v>1538</v>
      </c>
      <c r="G1894" s="337" t="s">
        <v>1538</v>
      </c>
      <c r="H1894" s="337" t="s">
        <v>1538</v>
      </c>
    </row>
    <row r="1895" spans="1:8" x14ac:dyDescent="0.3">
      <c r="A1895" s="109"/>
      <c r="B1895" s="338"/>
      <c r="C1895" s="338" t="s">
        <v>1538</v>
      </c>
      <c r="D1895" t="s">
        <v>1538</v>
      </c>
      <c r="E1895" s="337" t="s">
        <v>1538</v>
      </c>
      <c r="G1895" s="337" t="s">
        <v>1538</v>
      </c>
      <c r="H1895" s="337" t="s">
        <v>1538</v>
      </c>
    </row>
    <row r="1896" spans="1:8" x14ac:dyDescent="0.3">
      <c r="A1896" s="109"/>
      <c r="B1896" s="338"/>
      <c r="C1896" s="338" t="s">
        <v>1538</v>
      </c>
      <c r="D1896" t="s">
        <v>1538</v>
      </c>
      <c r="E1896" s="337" t="s">
        <v>1538</v>
      </c>
      <c r="G1896" s="337" t="s">
        <v>1538</v>
      </c>
      <c r="H1896" s="337" t="s">
        <v>1538</v>
      </c>
    </row>
    <row r="1897" spans="1:8" x14ac:dyDescent="0.3">
      <c r="A1897" s="109"/>
      <c r="B1897" s="338"/>
      <c r="C1897" s="338" t="s">
        <v>1538</v>
      </c>
      <c r="D1897" t="s">
        <v>1538</v>
      </c>
      <c r="E1897" s="337" t="s">
        <v>1538</v>
      </c>
      <c r="G1897" s="337" t="s">
        <v>1538</v>
      </c>
      <c r="H1897" s="337" t="s">
        <v>1538</v>
      </c>
    </row>
    <row r="1898" spans="1:8" x14ac:dyDescent="0.3">
      <c r="A1898" s="109"/>
      <c r="B1898" s="338"/>
      <c r="C1898" s="338" t="s">
        <v>1538</v>
      </c>
      <c r="D1898" t="s">
        <v>1538</v>
      </c>
      <c r="E1898" s="337" t="s">
        <v>1538</v>
      </c>
      <c r="G1898" s="337" t="s">
        <v>1538</v>
      </c>
      <c r="H1898" s="337" t="s">
        <v>1538</v>
      </c>
    </row>
    <row r="1899" spans="1:8" x14ac:dyDescent="0.3">
      <c r="A1899" s="109"/>
      <c r="B1899" s="338"/>
      <c r="C1899" s="338" t="s">
        <v>1538</v>
      </c>
      <c r="D1899" t="s">
        <v>1538</v>
      </c>
      <c r="E1899" s="337" t="s">
        <v>1538</v>
      </c>
      <c r="G1899" s="337" t="s">
        <v>1538</v>
      </c>
      <c r="H1899" s="337" t="s">
        <v>1538</v>
      </c>
    </row>
    <row r="1900" spans="1:8" x14ac:dyDescent="0.3">
      <c r="A1900" s="109"/>
      <c r="B1900" s="338"/>
      <c r="C1900" s="338" t="s">
        <v>1538</v>
      </c>
      <c r="D1900" t="s">
        <v>1538</v>
      </c>
      <c r="E1900" s="337" t="s">
        <v>1538</v>
      </c>
      <c r="G1900" s="337" t="s">
        <v>1538</v>
      </c>
      <c r="H1900" s="337" t="s">
        <v>1538</v>
      </c>
    </row>
    <row r="1901" spans="1:8" x14ac:dyDescent="0.3">
      <c r="A1901" s="109"/>
      <c r="B1901" s="338"/>
      <c r="C1901" s="338" t="s">
        <v>1538</v>
      </c>
      <c r="D1901" t="s">
        <v>1538</v>
      </c>
      <c r="E1901" s="337" t="s">
        <v>1538</v>
      </c>
      <c r="G1901" s="337" t="s">
        <v>1538</v>
      </c>
      <c r="H1901" s="337" t="s">
        <v>1538</v>
      </c>
    </row>
    <row r="1902" spans="1:8" x14ac:dyDescent="0.3">
      <c r="A1902" s="109"/>
      <c r="B1902" s="338"/>
      <c r="C1902" s="338" t="s">
        <v>1538</v>
      </c>
      <c r="D1902" t="s">
        <v>1538</v>
      </c>
      <c r="E1902" s="337" t="s">
        <v>1538</v>
      </c>
      <c r="G1902" s="337" t="s">
        <v>1538</v>
      </c>
      <c r="H1902" s="337" t="s">
        <v>1538</v>
      </c>
    </row>
    <row r="1903" spans="1:8" x14ac:dyDescent="0.3">
      <c r="A1903" s="109"/>
      <c r="B1903" s="338"/>
      <c r="C1903" s="338" t="s">
        <v>1538</v>
      </c>
      <c r="D1903" t="s">
        <v>1538</v>
      </c>
      <c r="E1903" s="337" t="s">
        <v>1538</v>
      </c>
      <c r="G1903" s="337" t="s">
        <v>1538</v>
      </c>
      <c r="H1903" s="337" t="s">
        <v>1538</v>
      </c>
    </row>
    <row r="1904" spans="1:8" x14ac:dyDescent="0.3">
      <c r="A1904" s="109"/>
      <c r="B1904" s="338"/>
      <c r="C1904" s="338" t="s">
        <v>1538</v>
      </c>
      <c r="D1904" t="s">
        <v>1538</v>
      </c>
      <c r="E1904" s="337" t="s">
        <v>1538</v>
      </c>
      <c r="G1904" s="337" t="s">
        <v>1538</v>
      </c>
      <c r="H1904" s="337" t="s">
        <v>1538</v>
      </c>
    </row>
    <row r="1905" spans="1:8" x14ac:dyDescent="0.3">
      <c r="A1905" s="109"/>
      <c r="B1905" s="338"/>
      <c r="C1905" s="338" t="s">
        <v>1538</v>
      </c>
      <c r="D1905" t="s">
        <v>1538</v>
      </c>
      <c r="E1905" s="337" t="s">
        <v>1538</v>
      </c>
      <c r="G1905" s="337" t="s">
        <v>1538</v>
      </c>
      <c r="H1905" s="337" t="s">
        <v>1538</v>
      </c>
    </row>
    <row r="1906" spans="1:8" x14ac:dyDescent="0.3">
      <c r="A1906" s="109"/>
      <c r="B1906" s="338"/>
      <c r="C1906" s="338" t="s">
        <v>1538</v>
      </c>
      <c r="D1906" t="s">
        <v>1538</v>
      </c>
      <c r="E1906" s="337" t="s">
        <v>1538</v>
      </c>
      <c r="G1906" s="337" t="s">
        <v>1538</v>
      </c>
      <c r="H1906" s="337" t="s">
        <v>1538</v>
      </c>
    </row>
    <row r="1907" spans="1:8" x14ac:dyDescent="0.3">
      <c r="A1907" s="109"/>
      <c r="B1907" s="338"/>
      <c r="C1907" s="338" t="s">
        <v>1538</v>
      </c>
      <c r="D1907" t="s">
        <v>1538</v>
      </c>
      <c r="E1907" s="337" t="s">
        <v>1538</v>
      </c>
      <c r="G1907" s="337" t="s">
        <v>1538</v>
      </c>
      <c r="H1907" s="337" t="s">
        <v>1538</v>
      </c>
    </row>
    <row r="1908" spans="1:8" x14ac:dyDescent="0.3">
      <c r="A1908" s="109"/>
      <c r="B1908" s="338"/>
      <c r="C1908" s="338" t="s">
        <v>1538</v>
      </c>
      <c r="D1908" t="s">
        <v>1538</v>
      </c>
      <c r="E1908" s="337" t="s">
        <v>1538</v>
      </c>
      <c r="G1908" s="337" t="s">
        <v>1538</v>
      </c>
      <c r="H1908" s="337" t="s">
        <v>1538</v>
      </c>
    </row>
    <row r="1909" spans="1:8" x14ac:dyDescent="0.3">
      <c r="A1909" s="109"/>
      <c r="B1909" s="338"/>
      <c r="C1909" s="338" t="s">
        <v>1538</v>
      </c>
      <c r="D1909" t="s">
        <v>1538</v>
      </c>
      <c r="E1909" s="337" t="s">
        <v>1538</v>
      </c>
      <c r="G1909" s="337" t="s">
        <v>1538</v>
      </c>
      <c r="H1909" s="337" t="s">
        <v>1538</v>
      </c>
    </row>
    <row r="1910" spans="1:8" x14ac:dyDescent="0.3">
      <c r="A1910" s="109"/>
      <c r="B1910" s="338"/>
      <c r="C1910" s="338" t="s">
        <v>1538</v>
      </c>
      <c r="D1910" t="s">
        <v>1538</v>
      </c>
      <c r="E1910" s="337" t="s">
        <v>1538</v>
      </c>
      <c r="G1910" s="337" t="s">
        <v>1538</v>
      </c>
      <c r="H1910" s="337" t="s">
        <v>1538</v>
      </c>
    </row>
    <row r="1911" spans="1:8" x14ac:dyDescent="0.3">
      <c r="A1911" s="109"/>
      <c r="B1911" s="338"/>
      <c r="C1911" s="338" t="s">
        <v>1538</v>
      </c>
      <c r="D1911" t="s">
        <v>1538</v>
      </c>
      <c r="E1911" s="337" t="s">
        <v>1538</v>
      </c>
      <c r="G1911" s="337" t="s">
        <v>1538</v>
      </c>
      <c r="H1911" s="337" t="s">
        <v>1538</v>
      </c>
    </row>
    <row r="1912" spans="1:8" x14ac:dyDescent="0.3">
      <c r="A1912" s="109"/>
      <c r="B1912" s="338"/>
      <c r="C1912" s="338" t="s">
        <v>1538</v>
      </c>
      <c r="D1912" t="s">
        <v>1538</v>
      </c>
      <c r="E1912" s="337" t="s">
        <v>1538</v>
      </c>
      <c r="G1912" s="337" t="s">
        <v>1538</v>
      </c>
      <c r="H1912" s="337" t="s">
        <v>1538</v>
      </c>
    </row>
    <row r="1913" spans="1:8" x14ac:dyDescent="0.3">
      <c r="A1913" s="109"/>
      <c r="B1913" s="338"/>
      <c r="C1913" s="338" t="s">
        <v>1538</v>
      </c>
      <c r="D1913" t="s">
        <v>1538</v>
      </c>
      <c r="E1913" s="337" t="s">
        <v>1538</v>
      </c>
      <c r="G1913" s="337" t="s">
        <v>1538</v>
      </c>
      <c r="H1913" s="337" t="s">
        <v>1538</v>
      </c>
    </row>
    <row r="1914" spans="1:8" x14ac:dyDescent="0.3">
      <c r="A1914" s="109"/>
      <c r="B1914" s="338"/>
      <c r="C1914" s="338" t="s">
        <v>1538</v>
      </c>
      <c r="D1914" t="s">
        <v>1538</v>
      </c>
      <c r="E1914" s="337" t="s">
        <v>1538</v>
      </c>
      <c r="G1914" s="337" t="s">
        <v>1538</v>
      </c>
      <c r="H1914" s="337" t="s">
        <v>1538</v>
      </c>
    </row>
    <row r="1915" spans="1:8" x14ac:dyDescent="0.3">
      <c r="A1915" s="109"/>
      <c r="B1915" s="338"/>
      <c r="C1915" s="338" t="s">
        <v>1538</v>
      </c>
      <c r="D1915" t="s">
        <v>1538</v>
      </c>
      <c r="E1915" s="337" t="s">
        <v>1538</v>
      </c>
      <c r="G1915" s="337" t="s">
        <v>1538</v>
      </c>
      <c r="H1915" s="337" t="s">
        <v>1538</v>
      </c>
    </row>
    <row r="1916" spans="1:8" x14ac:dyDescent="0.3">
      <c r="A1916" s="109"/>
      <c r="B1916" s="338"/>
      <c r="C1916" s="338" t="s">
        <v>1538</v>
      </c>
      <c r="D1916" t="s">
        <v>1538</v>
      </c>
      <c r="E1916" s="337" t="s">
        <v>1538</v>
      </c>
      <c r="G1916" s="337" t="s">
        <v>1538</v>
      </c>
      <c r="H1916" s="337" t="s">
        <v>1538</v>
      </c>
    </row>
    <row r="1917" spans="1:8" x14ac:dyDescent="0.3">
      <c r="A1917" s="109"/>
      <c r="B1917" s="338"/>
      <c r="C1917" s="338" t="s">
        <v>1538</v>
      </c>
      <c r="D1917" t="s">
        <v>1538</v>
      </c>
      <c r="E1917" s="337" t="s">
        <v>1538</v>
      </c>
      <c r="G1917" s="337" t="s">
        <v>1538</v>
      </c>
      <c r="H1917" s="337" t="s">
        <v>1538</v>
      </c>
    </row>
    <row r="1918" spans="1:8" x14ac:dyDescent="0.3">
      <c r="A1918" s="109"/>
      <c r="B1918" s="338"/>
      <c r="C1918" s="338" t="s">
        <v>1538</v>
      </c>
      <c r="D1918" t="s">
        <v>1538</v>
      </c>
      <c r="E1918" s="337" t="s">
        <v>1538</v>
      </c>
      <c r="G1918" s="337" t="s">
        <v>1538</v>
      </c>
      <c r="H1918" s="337" t="s">
        <v>1538</v>
      </c>
    </row>
    <row r="1919" spans="1:8" x14ac:dyDescent="0.3">
      <c r="A1919" s="109"/>
      <c r="B1919" s="338"/>
      <c r="C1919" s="338" t="s">
        <v>1538</v>
      </c>
      <c r="D1919" t="s">
        <v>1538</v>
      </c>
      <c r="E1919" s="337" t="s">
        <v>1538</v>
      </c>
      <c r="G1919" s="337" t="s">
        <v>1538</v>
      </c>
      <c r="H1919" s="337" t="s">
        <v>1538</v>
      </c>
    </row>
    <row r="1920" spans="1:8" x14ac:dyDescent="0.3">
      <c r="A1920" s="109"/>
      <c r="B1920" s="338"/>
      <c r="C1920" s="338" t="s">
        <v>1538</v>
      </c>
      <c r="D1920" t="s">
        <v>1538</v>
      </c>
      <c r="E1920" s="337" t="s">
        <v>1538</v>
      </c>
      <c r="G1920" s="337" t="s">
        <v>1538</v>
      </c>
      <c r="H1920" s="337" t="s">
        <v>1538</v>
      </c>
    </row>
    <row r="1921" spans="1:8" x14ac:dyDescent="0.3">
      <c r="A1921" s="109"/>
      <c r="B1921" s="338"/>
      <c r="C1921" s="338" t="s">
        <v>1538</v>
      </c>
      <c r="D1921" t="s">
        <v>1538</v>
      </c>
      <c r="E1921" s="337" t="s">
        <v>1538</v>
      </c>
      <c r="G1921" s="337" t="s">
        <v>1538</v>
      </c>
      <c r="H1921" s="337" t="s">
        <v>1538</v>
      </c>
    </row>
    <row r="1922" spans="1:8" x14ac:dyDescent="0.3">
      <c r="A1922" s="109"/>
      <c r="B1922" s="338"/>
      <c r="C1922" s="338" t="s">
        <v>1538</v>
      </c>
      <c r="D1922" t="s">
        <v>1538</v>
      </c>
      <c r="E1922" s="337" t="s">
        <v>1538</v>
      </c>
      <c r="G1922" s="337" t="s">
        <v>1538</v>
      </c>
      <c r="H1922" s="337" t="s">
        <v>1538</v>
      </c>
    </row>
    <row r="1923" spans="1:8" x14ac:dyDescent="0.3">
      <c r="A1923" s="109"/>
      <c r="B1923" s="338"/>
      <c r="C1923" s="338" t="s">
        <v>1538</v>
      </c>
      <c r="D1923" t="s">
        <v>1538</v>
      </c>
      <c r="E1923" s="337" t="s">
        <v>1538</v>
      </c>
      <c r="G1923" s="337" t="s">
        <v>1538</v>
      </c>
      <c r="H1923" s="337" t="s">
        <v>1538</v>
      </c>
    </row>
    <row r="1924" spans="1:8" x14ac:dyDescent="0.3">
      <c r="A1924" s="109"/>
      <c r="B1924" s="338"/>
      <c r="C1924" s="338" t="s">
        <v>1538</v>
      </c>
      <c r="D1924" t="s">
        <v>1538</v>
      </c>
      <c r="E1924" s="337" t="s">
        <v>1538</v>
      </c>
      <c r="G1924" s="337" t="s">
        <v>1538</v>
      </c>
      <c r="H1924" s="337" t="s">
        <v>1538</v>
      </c>
    </row>
    <row r="1925" spans="1:8" x14ac:dyDescent="0.3">
      <c r="A1925" s="109"/>
      <c r="B1925" s="340"/>
      <c r="C1925" s="338" t="s">
        <v>1538</v>
      </c>
      <c r="D1925" t="s">
        <v>1538</v>
      </c>
      <c r="E1925" s="337" t="s">
        <v>1538</v>
      </c>
      <c r="G1925" s="337" t="s">
        <v>1538</v>
      </c>
      <c r="H1925" s="337" t="s">
        <v>1538</v>
      </c>
    </row>
    <row r="1926" spans="1:8" x14ac:dyDescent="0.3">
      <c r="A1926" s="109"/>
      <c r="C1926" s="338" t="s">
        <v>1538</v>
      </c>
      <c r="D1926" t="s">
        <v>1538</v>
      </c>
      <c r="E1926" s="337" t="s">
        <v>1538</v>
      </c>
      <c r="G1926" s="337" t="s">
        <v>1538</v>
      </c>
      <c r="H1926" s="337" t="s">
        <v>1538</v>
      </c>
    </row>
    <row r="1927" spans="1:8" x14ac:dyDescent="0.3">
      <c r="A1927" s="109"/>
      <c r="C1927" s="338" t="s">
        <v>1538</v>
      </c>
      <c r="D1927" t="s">
        <v>1538</v>
      </c>
      <c r="E1927" s="337" t="s">
        <v>1538</v>
      </c>
      <c r="G1927" s="337" t="s">
        <v>1538</v>
      </c>
      <c r="H1927" s="337" t="s">
        <v>1538</v>
      </c>
    </row>
    <row r="1928" spans="1:8" x14ac:dyDescent="0.3">
      <c r="A1928" s="109"/>
      <c r="C1928" s="338" t="s">
        <v>1538</v>
      </c>
      <c r="D1928" t="s">
        <v>1538</v>
      </c>
      <c r="E1928" s="337" t="s">
        <v>1538</v>
      </c>
      <c r="G1928" s="337" t="s">
        <v>1538</v>
      </c>
      <c r="H1928" s="337" t="s">
        <v>1538</v>
      </c>
    </row>
    <row r="1929" spans="1:8" x14ac:dyDescent="0.3">
      <c r="A1929" s="109"/>
      <c r="C1929" s="338" t="s">
        <v>1538</v>
      </c>
      <c r="D1929" t="s">
        <v>1538</v>
      </c>
      <c r="E1929" s="337" t="s">
        <v>1538</v>
      </c>
      <c r="G1929" s="337" t="s">
        <v>1538</v>
      </c>
      <c r="H1929" s="337" t="s">
        <v>1538</v>
      </c>
    </row>
    <row r="1930" spans="1:8" x14ac:dyDescent="0.3">
      <c r="A1930" s="109"/>
      <c r="C1930" s="338" t="s">
        <v>1538</v>
      </c>
      <c r="D1930" t="s">
        <v>1538</v>
      </c>
      <c r="E1930" s="337" t="s">
        <v>1538</v>
      </c>
      <c r="G1930" s="337" t="s">
        <v>1538</v>
      </c>
      <c r="H1930" s="337" t="s">
        <v>1538</v>
      </c>
    </row>
    <row r="1931" spans="1:8" x14ac:dyDescent="0.3">
      <c r="A1931" s="109"/>
      <c r="C1931" s="338" t="s">
        <v>1538</v>
      </c>
      <c r="D1931" t="s">
        <v>1538</v>
      </c>
      <c r="E1931" s="337" t="s">
        <v>1538</v>
      </c>
      <c r="G1931" s="337" t="s">
        <v>1538</v>
      </c>
      <c r="H1931" s="337" t="s">
        <v>1538</v>
      </c>
    </row>
    <row r="1932" spans="1:8" x14ac:dyDescent="0.3">
      <c r="A1932" s="109"/>
      <c r="B1932" s="338"/>
      <c r="C1932" s="338" t="s">
        <v>1538</v>
      </c>
      <c r="D1932" t="s">
        <v>1538</v>
      </c>
      <c r="E1932" s="337" t="s">
        <v>1538</v>
      </c>
      <c r="G1932" s="337" t="s">
        <v>1538</v>
      </c>
      <c r="H1932" s="337" t="s">
        <v>1538</v>
      </c>
    </row>
    <row r="1933" spans="1:8" x14ac:dyDescent="0.3">
      <c r="A1933" s="109"/>
      <c r="B1933" s="338"/>
      <c r="C1933" s="338" t="s">
        <v>1538</v>
      </c>
      <c r="D1933" t="s">
        <v>1538</v>
      </c>
      <c r="E1933" s="337" t="s">
        <v>1538</v>
      </c>
      <c r="G1933" s="337" t="s">
        <v>1538</v>
      </c>
      <c r="H1933" s="337" t="s">
        <v>1538</v>
      </c>
    </row>
    <row r="1934" spans="1:8" x14ac:dyDescent="0.3">
      <c r="A1934" s="109"/>
      <c r="B1934" s="338"/>
      <c r="C1934" s="338" t="s">
        <v>1538</v>
      </c>
      <c r="D1934" t="s">
        <v>1538</v>
      </c>
      <c r="E1934" s="337" t="s">
        <v>1538</v>
      </c>
      <c r="G1934" s="337" t="s">
        <v>1538</v>
      </c>
      <c r="H1934" s="337" t="s">
        <v>1538</v>
      </c>
    </row>
    <row r="1935" spans="1:8" x14ac:dyDescent="0.3">
      <c r="A1935" s="109"/>
      <c r="B1935" s="338"/>
      <c r="C1935" s="338" t="s">
        <v>1538</v>
      </c>
      <c r="D1935" t="s">
        <v>1538</v>
      </c>
      <c r="E1935" s="337" t="s">
        <v>1538</v>
      </c>
      <c r="G1935" s="337" t="s">
        <v>1538</v>
      </c>
      <c r="H1935" s="337" t="s">
        <v>1538</v>
      </c>
    </row>
    <row r="1936" spans="1:8" x14ac:dyDescent="0.3">
      <c r="A1936" s="109"/>
      <c r="B1936" s="338"/>
      <c r="C1936" s="338" t="s">
        <v>1538</v>
      </c>
      <c r="D1936" t="s">
        <v>1538</v>
      </c>
      <c r="E1936" s="337" t="s">
        <v>1538</v>
      </c>
      <c r="G1936" s="337" t="s">
        <v>1538</v>
      </c>
      <c r="H1936" s="337" t="s">
        <v>1538</v>
      </c>
    </row>
    <row r="1937" spans="1:8" x14ac:dyDescent="0.3">
      <c r="A1937" s="109"/>
      <c r="B1937" s="338"/>
      <c r="C1937" s="338" t="s">
        <v>1538</v>
      </c>
      <c r="D1937" t="s">
        <v>1538</v>
      </c>
      <c r="E1937" s="337" t="s">
        <v>1538</v>
      </c>
      <c r="G1937" s="337" t="s">
        <v>1538</v>
      </c>
      <c r="H1937" s="337" t="s">
        <v>1538</v>
      </c>
    </row>
    <row r="1938" spans="1:8" x14ac:dyDescent="0.3">
      <c r="A1938" s="109"/>
      <c r="B1938" s="338"/>
      <c r="C1938" s="338" t="s">
        <v>1538</v>
      </c>
      <c r="D1938" t="s">
        <v>1538</v>
      </c>
      <c r="E1938" s="337" t="s">
        <v>1538</v>
      </c>
      <c r="G1938" s="337" t="s">
        <v>1538</v>
      </c>
      <c r="H1938" s="337" t="s">
        <v>1538</v>
      </c>
    </row>
    <row r="1939" spans="1:8" x14ac:dyDescent="0.3">
      <c r="A1939" s="109"/>
      <c r="B1939" s="338"/>
      <c r="C1939" s="338" t="s">
        <v>1538</v>
      </c>
      <c r="D1939" t="s">
        <v>1538</v>
      </c>
      <c r="E1939" s="337" t="s">
        <v>1538</v>
      </c>
      <c r="G1939" s="337" t="s">
        <v>1538</v>
      </c>
      <c r="H1939" s="337" t="s">
        <v>1538</v>
      </c>
    </row>
    <row r="1940" spans="1:8" x14ac:dyDescent="0.3">
      <c r="A1940" s="109"/>
      <c r="B1940" s="338"/>
      <c r="C1940" s="338" t="s">
        <v>1538</v>
      </c>
      <c r="D1940" t="s">
        <v>1538</v>
      </c>
      <c r="E1940" s="337" t="s">
        <v>1538</v>
      </c>
      <c r="G1940" s="337" t="s">
        <v>1538</v>
      </c>
      <c r="H1940" s="337" t="s">
        <v>1538</v>
      </c>
    </row>
    <row r="1941" spans="1:8" x14ac:dyDescent="0.3">
      <c r="A1941" s="109"/>
      <c r="B1941" s="338"/>
      <c r="C1941" s="338" t="s">
        <v>1538</v>
      </c>
      <c r="D1941" t="s">
        <v>1538</v>
      </c>
      <c r="E1941" s="337" t="s">
        <v>1538</v>
      </c>
      <c r="G1941" s="337" t="s">
        <v>1538</v>
      </c>
      <c r="H1941" s="337" t="s">
        <v>1538</v>
      </c>
    </row>
    <row r="1942" spans="1:8" x14ac:dyDescent="0.3">
      <c r="A1942" s="109"/>
      <c r="B1942" s="338"/>
      <c r="C1942" s="338" t="s">
        <v>1538</v>
      </c>
      <c r="D1942" t="s">
        <v>1538</v>
      </c>
      <c r="E1942" s="337" t="s">
        <v>1538</v>
      </c>
      <c r="G1942" s="337" t="s">
        <v>1538</v>
      </c>
      <c r="H1942" s="337" t="s">
        <v>1538</v>
      </c>
    </row>
    <row r="1943" spans="1:8" x14ac:dyDescent="0.3">
      <c r="A1943" s="109"/>
      <c r="B1943" s="338"/>
      <c r="C1943" s="338" t="s">
        <v>1538</v>
      </c>
      <c r="D1943" t="s">
        <v>1538</v>
      </c>
      <c r="E1943" s="337" t="s">
        <v>1538</v>
      </c>
      <c r="G1943" s="337" t="s">
        <v>1538</v>
      </c>
      <c r="H1943" s="337" t="s">
        <v>1538</v>
      </c>
    </row>
    <row r="1944" spans="1:8" x14ac:dyDescent="0.3">
      <c r="A1944" s="109"/>
      <c r="B1944" s="338"/>
      <c r="C1944" s="338" t="s">
        <v>1538</v>
      </c>
      <c r="D1944" t="s">
        <v>1538</v>
      </c>
      <c r="E1944" s="337" t="s">
        <v>1538</v>
      </c>
      <c r="G1944" s="337" t="s">
        <v>1538</v>
      </c>
      <c r="H1944" s="337" t="s">
        <v>1538</v>
      </c>
    </row>
    <row r="1945" spans="1:8" x14ac:dyDescent="0.3">
      <c r="A1945" s="109"/>
      <c r="B1945" s="338"/>
      <c r="C1945" s="338" t="s">
        <v>1538</v>
      </c>
      <c r="D1945" t="s">
        <v>1538</v>
      </c>
      <c r="E1945" s="337" t="s">
        <v>1538</v>
      </c>
      <c r="G1945" s="337" t="s">
        <v>1538</v>
      </c>
      <c r="H1945" s="337" t="s">
        <v>1538</v>
      </c>
    </row>
    <row r="1946" spans="1:8" x14ac:dyDescent="0.3">
      <c r="A1946" s="109"/>
      <c r="B1946" s="338"/>
      <c r="C1946" s="338" t="s">
        <v>1538</v>
      </c>
      <c r="D1946" t="s">
        <v>1538</v>
      </c>
      <c r="E1946" s="337" t="s">
        <v>1538</v>
      </c>
      <c r="G1946" s="337" t="s">
        <v>1538</v>
      </c>
      <c r="H1946" s="337" t="s">
        <v>1538</v>
      </c>
    </row>
    <row r="1947" spans="1:8" x14ac:dyDescent="0.3">
      <c r="A1947" s="109"/>
      <c r="B1947" s="338"/>
      <c r="C1947" s="338" t="s">
        <v>1538</v>
      </c>
      <c r="D1947" t="s">
        <v>1538</v>
      </c>
      <c r="E1947" s="337" t="s">
        <v>1538</v>
      </c>
      <c r="G1947" s="337" t="s">
        <v>1538</v>
      </c>
      <c r="H1947" s="337" t="s">
        <v>1538</v>
      </c>
    </row>
    <row r="1948" spans="1:8" x14ac:dyDescent="0.3">
      <c r="A1948" s="109"/>
      <c r="B1948" s="338"/>
      <c r="C1948" s="338" t="s">
        <v>1538</v>
      </c>
      <c r="D1948" t="s">
        <v>1538</v>
      </c>
      <c r="E1948" s="337" t="s">
        <v>1538</v>
      </c>
      <c r="G1948" s="337" t="s">
        <v>1538</v>
      </c>
      <c r="H1948" s="337" t="s">
        <v>1538</v>
      </c>
    </row>
    <row r="1949" spans="1:8" x14ac:dyDescent="0.3">
      <c r="A1949" s="109"/>
      <c r="B1949" s="338"/>
      <c r="C1949" s="338" t="s">
        <v>1538</v>
      </c>
      <c r="D1949" t="s">
        <v>1538</v>
      </c>
      <c r="E1949" s="337" t="s">
        <v>1538</v>
      </c>
      <c r="G1949" s="337" t="s">
        <v>1538</v>
      </c>
      <c r="H1949" s="337" t="s">
        <v>1538</v>
      </c>
    </row>
    <row r="1950" spans="1:8" x14ac:dyDescent="0.3">
      <c r="A1950" s="109"/>
      <c r="B1950" s="338"/>
      <c r="C1950" s="338" t="s">
        <v>1538</v>
      </c>
      <c r="D1950" t="s">
        <v>1538</v>
      </c>
      <c r="E1950" s="337" t="s">
        <v>1538</v>
      </c>
      <c r="G1950" s="337" t="s">
        <v>1538</v>
      </c>
      <c r="H1950" s="337" t="s">
        <v>1538</v>
      </c>
    </row>
    <row r="1951" spans="1:8" x14ac:dyDescent="0.3">
      <c r="A1951" s="109"/>
      <c r="B1951" s="338"/>
      <c r="C1951" s="338" t="s">
        <v>1538</v>
      </c>
      <c r="D1951" t="s">
        <v>1538</v>
      </c>
      <c r="E1951" s="337" t="s">
        <v>1538</v>
      </c>
      <c r="G1951" s="337" t="s">
        <v>1538</v>
      </c>
      <c r="H1951" s="337" t="s">
        <v>1538</v>
      </c>
    </row>
    <row r="1952" spans="1:8" x14ac:dyDescent="0.3">
      <c r="A1952" s="109"/>
      <c r="B1952" s="338"/>
      <c r="C1952" s="338" t="s">
        <v>1538</v>
      </c>
      <c r="D1952" t="s">
        <v>1538</v>
      </c>
      <c r="E1952" s="337" t="s">
        <v>1538</v>
      </c>
      <c r="G1952" s="337" t="s">
        <v>1538</v>
      </c>
      <c r="H1952" s="337" t="s">
        <v>1538</v>
      </c>
    </row>
    <row r="1953" spans="1:8" x14ac:dyDescent="0.3">
      <c r="A1953" s="109"/>
      <c r="B1953" s="338"/>
      <c r="C1953" s="338" t="s">
        <v>1538</v>
      </c>
      <c r="D1953" t="s">
        <v>1538</v>
      </c>
      <c r="E1953" s="337" t="s">
        <v>1538</v>
      </c>
      <c r="G1953" s="337" t="s">
        <v>1538</v>
      </c>
      <c r="H1953" s="337" t="s">
        <v>1538</v>
      </c>
    </row>
    <row r="1954" spans="1:8" x14ac:dyDescent="0.3">
      <c r="A1954" s="109"/>
      <c r="B1954" s="338"/>
      <c r="C1954" s="338" t="s">
        <v>1538</v>
      </c>
      <c r="D1954" t="s">
        <v>1538</v>
      </c>
      <c r="E1954" s="337" t="s">
        <v>1538</v>
      </c>
      <c r="G1954" s="337" t="s">
        <v>1538</v>
      </c>
      <c r="H1954" s="337" t="s">
        <v>1538</v>
      </c>
    </row>
    <row r="1955" spans="1:8" x14ac:dyDescent="0.3">
      <c r="A1955" s="109"/>
      <c r="B1955" s="338"/>
      <c r="C1955" s="338" t="s">
        <v>1538</v>
      </c>
      <c r="D1955" t="s">
        <v>1538</v>
      </c>
      <c r="E1955" s="337" t="s">
        <v>1538</v>
      </c>
      <c r="G1955" s="337" t="s">
        <v>1538</v>
      </c>
      <c r="H1955" s="337" t="s">
        <v>1538</v>
      </c>
    </row>
    <row r="1956" spans="1:8" x14ac:dyDescent="0.3">
      <c r="A1956" s="109"/>
      <c r="B1956" s="338"/>
      <c r="C1956" s="338" t="s">
        <v>1538</v>
      </c>
      <c r="D1956" t="s">
        <v>1538</v>
      </c>
      <c r="E1956" s="337" t="s">
        <v>1538</v>
      </c>
      <c r="G1956" s="337" t="s">
        <v>1538</v>
      </c>
      <c r="H1956" s="337" t="s">
        <v>1538</v>
      </c>
    </row>
    <row r="1957" spans="1:8" x14ac:dyDescent="0.3">
      <c r="A1957" s="109"/>
      <c r="B1957" s="338"/>
      <c r="C1957" s="338" t="s">
        <v>1538</v>
      </c>
      <c r="D1957" t="s">
        <v>1538</v>
      </c>
      <c r="E1957" s="337" t="s">
        <v>1538</v>
      </c>
      <c r="G1957" s="337" t="s">
        <v>1538</v>
      </c>
      <c r="H1957" s="337" t="s">
        <v>1538</v>
      </c>
    </row>
    <row r="1958" spans="1:8" x14ac:dyDescent="0.3">
      <c r="A1958" s="109"/>
      <c r="B1958" s="338"/>
      <c r="C1958" s="338" t="s">
        <v>1538</v>
      </c>
      <c r="D1958" t="s">
        <v>1538</v>
      </c>
      <c r="E1958" s="337" t="s">
        <v>1538</v>
      </c>
      <c r="G1958" s="337" t="s">
        <v>1538</v>
      </c>
      <c r="H1958" s="337" t="s">
        <v>1538</v>
      </c>
    </row>
    <row r="1959" spans="1:8" x14ac:dyDescent="0.3">
      <c r="A1959" s="109"/>
      <c r="B1959" s="338"/>
      <c r="C1959" s="338" t="s">
        <v>1538</v>
      </c>
      <c r="D1959" t="s">
        <v>1538</v>
      </c>
      <c r="E1959" s="337" t="s">
        <v>1538</v>
      </c>
      <c r="G1959" s="337" t="s">
        <v>1538</v>
      </c>
      <c r="H1959" s="337" t="s">
        <v>1538</v>
      </c>
    </row>
    <row r="1960" spans="1:8" x14ac:dyDescent="0.3">
      <c r="A1960" s="109"/>
      <c r="B1960" s="338"/>
      <c r="C1960" s="338" t="s">
        <v>1538</v>
      </c>
      <c r="D1960" t="s">
        <v>1538</v>
      </c>
      <c r="E1960" s="337" t="s">
        <v>1538</v>
      </c>
      <c r="G1960" s="337" t="s">
        <v>1538</v>
      </c>
      <c r="H1960" s="337" t="s">
        <v>1538</v>
      </c>
    </row>
    <row r="1961" spans="1:8" x14ac:dyDescent="0.3">
      <c r="A1961" s="109"/>
      <c r="B1961" s="338"/>
      <c r="C1961" s="338" t="s">
        <v>1538</v>
      </c>
      <c r="D1961" t="s">
        <v>1538</v>
      </c>
      <c r="E1961" s="337" t="s">
        <v>1538</v>
      </c>
      <c r="G1961" s="337" t="s">
        <v>1538</v>
      </c>
      <c r="H1961" s="337" t="s">
        <v>1538</v>
      </c>
    </row>
    <row r="1962" spans="1:8" x14ac:dyDescent="0.3">
      <c r="A1962" s="109"/>
      <c r="B1962" s="338"/>
      <c r="C1962" s="338" t="s">
        <v>1538</v>
      </c>
      <c r="D1962" t="s">
        <v>1538</v>
      </c>
      <c r="E1962" s="337" t="s">
        <v>1538</v>
      </c>
      <c r="G1962" s="337" t="s">
        <v>1538</v>
      </c>
      <c r="H1962" s="337" t="s">
        <v>1538</v>
      </c>
    </row>
    <row r="1963" spans="1:8" x14ac:dyDescent="0.3">
      <c r="A1963" s="109"/>
      <c r="B1963" s="338"/>
      <c r="C1963" s="338" t="s">
        <v>1538</v>
      </c>
      <c r="D1963" t="s">
        <v>1538</v>
      </c>
      <c r="E1963" s="337" t="s">
        <v>1538</v>
      </c>
      <c r="G1963" s="337" t="s">
        <v>1538</v>
      </c>
      <c r="H1963" s="337" t="s">
        <v>1538</v>
      </c>
    </row>
    <row r="1964" spans="1:8" x14ac:dyDescent="0.3">
      <c r="A1964" s="109"/>
      <c r="B1964" s="338"/>
      <c r="C1964" s="338" t="s">
        <v>1538</v>
      </c>
      <c r="D1964" t="s">
        <v>1538</v>
      </c>
      <c r="E1964" s="337" t="s">
        <v>1538</v>
      </c>
      <c r="G1964" s="337" t="s">
        <v>1538</v>
      </c>
      <c r="H1964" s="337" t="s">
        <v>1538</v>
      </c>
    </row>
    <row r="1965" spans="1:8" x14ac:dyDescent="0.3">
      <c r="A1965" s="109"/>
      <c r="B1965" s="338"/>
      <c r="C1965" s="338" t="s">
        <v>1538</v>
      </c>
      <c r="D1965" t="s">
        <v>1538</v>
      </c>
      <c r="E1965" s="337" t="s">
        <v>1538</v>
      </c>
      <c r="G1965" s="337" t="s">
        <v>1538</v>
      </c>
      <c r="H1965" s="337" t="s">
        <v>1538</v>
      </c>
    </row>
    <row r="1966" spans="1:8" x14ac:dyDescent="0.3">
      <c r="A1966" s="109"/>
      <c r="B1966" s="338"/>
      <c r="C1966" s="338" t="s">
        <v>1538</v>
      </c>
      <c r="D1966" t="s">
        <v>1538</v>
      </c>
      <c r="E1966" s="337" t="s">
        <v>1538</v>
      </c>
      <c r="G1966" s="337" t="s">
        <v>1538</v>
      </c>
      <c r="H1966" s="337" t="s">
        <v>1538</v>
      </c>
    </row>
    <row r="1967" spans="1:8" x14ac:dyDescent="0.3">
      <c r="A1967" s="109"/>
      <c r="B1967" s="338"/>
      <c r="C1967" s="338" t="s">
        <v>1538</v>
      </c>
      <c r="D1967" t="s">
        <v>1538</v>
      </c>
      <c r="E1967" s="337" t="s">
        <v>1538</v>
      </c>
      <c r="G1967" s="337" t="s">
        <v>1538</v>
      </c>
      <c r="H1967" s="337" t="s">
        <v>1538</v>
      </c>
    </row>
    <row r="1968" spans="1:8" x14ac:dyDescent="0.3">
      <c r="A1968" s="109"/>
      <c r="B1968" s="338"/>
      <c r="C1968" s="338" t="s">
        <v>1538</v>
      </c>
      <c r="D1968" t="s">
        <v>1538</v>
      </c>
      <c r="E1968" s="337" t="s">
        <v>1538</v>
      </c>
      <c r="G1968" s="337" t="s">
        <v>1538</v>
      </c>
      <c r="H1968" s="337" t="s">
        <v>1538</v>
      </c>
    </row>
    <row r="1969" spans="1:8" x14ac:dyDescent="0.3">
      <c r="A1969" s="109"/>
      <c r="B1969" s="338"/>
      <c r="C1969" s="338" t="s">
        <v>1538</v>
      </c>
      <c r="D1969" t="s">
        <v>1538</v>
      </c>
      <c r="E1969" s="337" t="s">
        <v>1538</v>
      </c>
      <c r="G1969" s="337" t="s">
        <v>1538</v>
      </c>
      <c r="H1969" s="337" t="s">
        <v>1538</v>
      </c>
    </row>
    <row r="1970" spans="1:8" x14ac:dyDescent="0.3">
      <c r="A1970" s="109"/>
      <c r="B1970" s="338"/>
      <c r="C1970" s="338" t="s">
        <v>1538</v>
      </c>
      <c r="D1970" t="s">
        <v>1538</v>
      </c>
      <c r="E1970" s="337" t="s">
        <v>1538</v>
      </c>
      <c r="G1970" s="337" t="s">
        <v>1538</v>
      </c>
      <c r="H1970" s="337" t="s">
        <v>1538</v>
      </c>
    </row>
    <row r="1971" spans="1:8" x14ac:dyDescent="0.3">
      <c r="A1971" s="109"/>
      <c r="B1971" s="338"/>
      <c r="C1971" s="338" t="s">
        <v>1538</v>
      </c>
      <c r="D1971" t="s">
        <v>1538</v>
      </c>
      <c r="E1971" s="337" t="s">
        <v>1538</v>
      </c>
      <c r="G1971" s="337" t="s">
        <v>1538</v>
      </c>
      <c r="H1971" s="337" t="s">
        <v>1538</v>
      </c>
    </row>
    <row r="1972" spans="1:8" x14ac:dyDescent="0.3">
      <c r="A1972" s="109"/>
      <c r="B1972" s="338"/>
      <c r="C1972" s="338" t="s">
        <v>1538</v>
      </c>
      <c r="D1972" t="s">
        <v>1538</v>
      </c>
      <c r="E1972" s="337" t="s">
        <v>1538</v>
      </c>
      <c r="G1972" s="337" t="s">
        <v>1538</v>
      </c>
      <c r="H1972" s="337" t="s">
        <v>1538</v>
      </c>
    </row>
    <row r="1973" spans="1:8" x14ac:dyDescent="0.3">
      <c r="A1973" s="109"/>
      <c r="B1973" s="338"/>
      <c r="C1973" s="338" t="s">
        <v>1538</v>
      </c>
      <c r="D1973" t="s">
        <v>1538</v>
      </c>
      <c r="E1973" s="337" t="s">
        <v>1538</v>
      </c>
      <c r="G1973" s="337" t="s">
        <v>1538</v>
      </c>
      <c r="H1973" s="337" t="s">
        <v>1538</v>
      </c>
    </row>
    <row r="1974" spans="1:8" x14ac:dyDescent="0.3">
      <c r="A1974" s="109"/>
      <c r="B1974" s="338"/>
      <c r="C1974" s="338" t="s">
        <v>1538</v>
      </c>
      <c r="D1974" t="s">
        <v>1538</v>
      </c>
      <c r="E1974" s="337" t="s">
        <v>1538</v>
      </c>
      <c r="G1974" s="337" t="s">
        <v>1538</v>
      </c>
      <c r="H1974" s="337" t="s">
        <v>1538</v>
      </c>
    </row>
    <row r="1975" spans="1:8" x14ac:dyDescent="0.3">
      <c r="A1975" s="109"/>
      <c r="B1975" s="338"/>
      <c r="C1975" s="338" t="s">
        <v>1538</v>
      </c>
      <c r="D1975" t="s">
        <v>1538</v>
      </c>
      <c r="E1975" s="337" t="s">
        <v>1538</v>
      </c>
      <c r="G1975" s="337" t="s">
        <v>1538</v>
      </c>
      <c r="H1975" s="337" t="s">
        <v>1538</v>
      </c>
    </row>
    <row r="1976" spans="1:8" x14ac:dyDescent="0.3">
      <c r="A1976" s="109"/>
      <c r="B1976" s="338"/>
      <c r="C1976" s="338" t="s">
        <v>1538</v>
      </c>
      <c r="D1976" t="s">
        <v>1538</v>
      </c>
      <c r="E1976" s="337" t="s">
        <v>1538</v>
      </c>
      <c r="G1976" s="337" t="s">
        <v>1538</v>
      </c>
      <c r="H1976" s="337" t="s">
        <v>1538</v>
      </c>
    </row>
    <row r="1977" spans="1:8" x14ac:dyDescent="0.3">
      <c r="A1977" s="109"/>
      <c r="B1977" s="338"/>
      <c r="C1977" s="338" t="s">
        <v>1538</v>
      </c>
      <c r="D1977" t="s">
        <v>1538</v>
      </c>
      <c r="E1977" s="337" t="s">
        <v>1538</v>
      </c>
      <c r="G1977" s="337" t="s">
        <v>1538</v>
      </c>
      <c r="H1977" s="337" t="s">
        <v>1538</v>
      </c>
    </row>
    <row r="1978" spans="1:8" x14ac:dyDescent="0.3">
      <c r="A1978" s="109"/>
      <c r="B1978" s="338"/>
      <c r="C1978" s="338" t="s">
        <v>1538</v>
      </c>
      <c r="D1978" t="s">
        <v>1538</v>
      </c>
      <c r="E1978" s="337" t="s">
        <v>1538</v>
      </c>
      <c r="G1978" s="337" t="s">
        <v>1538</v>
      </c>
      <c r="H1978" s="337" t="s">
        <v>1538</v>
      </c>
    </row>
    <row r="1979" spans="1:8" x14ac:dyDescent="0.3">
      <c r="A1979" s="109"/>
      <c r="B1979" s="338"/>
      <c r="C1979" s="338" t="s">
        <v>1538</v>
      </c>
      <c r="D1979" t="s">
        <v>1538</v>
      </c>
      <c r="E1979" s="337" t="s">
        <v>1538</v>
      </c>
      <c r="G1979" s="337" t="s">
        <v>1538</v>
      </c>
      <c r="H1979" s="337" t="s">
        <v>1538</v>
      </c>
    </row>
    <row r="1980" spans="1:8" x14ac:dyDescent="0.3">
      <c r="A1980" s="109"/>
      <c r="B1980" s="338"/>
      <c r="C1980" s="338" t="s">
        <v>1538</v>
      </c>
      <c r="D1980" t="s">
        <v>1538</v>
      </c>
      <c r="E1980" s="337" t="s">
        <v>1538</v>
      </c>
      <c r="G1980" s="337" t="s">
        <v>1538</v>
      </c>
      <c r="H1980" s="337" t="s">
        <v>1538</v>
      </c>
    </row>
    <row r="1981" spans="1:8" x14ac:dyDescent="0.3">
      <c r="A1981" s="109"/>
      <c r="B1981" s="338"/>
      <c r="C1981" s="338" t="s">
        <v>1538</v>
      </c>
      <c r="D1981" t="s">
        <v>1538</v>
      </c>
      <c r="E1981" s="337" t="s">
        <v>1538</v>
      </c>
      <c r="G1981" s="337" t="s">
        <v>1538</v>
      </c>
      <c r="H1981" s="337" t="s">
        <v>1538</v>
      </c>
    </row>
    <row r="1982" spans="1:8" x14ac:dyDescent="0.3">
      <c r="A1982" s="109"/>
      <c r="B1982" s="338"/>
      <c r="C1982" s="338" t="s">
        <v>1538</v>
      </c>
      <c r="D1982" t="s">
        <v>1538</v>
      </c>
      <c r="E1982" s="337" t="s">
        <v>1538</v>
      </c>
      <c r="G1982" s="337" t="s">
        <v>1538</v>
      </c>
      <c r="H1982" s="337" t="s">
        <v>1538</v>
      </c>
    </row>
    <row r="1983" spans="1:8" x14ac:dyDescent="0.3">
      <c r="A1983" s="109"/>
      <c r="B1983" s="338"/>
      <c r="C1983" s="338" t="s">
        <v>1538</v>
      </c>
      <c r="D1983" t="s">
        <v>1538</v>
      </c>
      <c r="E1983" s="337" t="s">
        <v>1538</v>
      </c>
      <c r="G1983" s="337" t="s">
        <v>1538</v>
      </c>
      <c r="H1983" s="337" t="s">
        <v>1538</v>
      </c>
    </row>
    <row r="1984" spans="1:8" x14ac:dyDescent="0.3">
      <c r="A1984" s="109"/>
      <c r="B1984" s="338"/>
      <c r="C1984" s="338" t="s">
        <v>1538</v>
      </c>
      <c r="D1984" t="s">
        <v>1538</v>
      </c>
      <c r="E1984" s="337" t="s">
        <v>1538</v>
      </c>
      <c r="G1984" s="337" t="s">
        <v>1538</v>
      </c>
      <c r="H1984" s="337" t="s">
        <v>1538</v>
      </c>
    </row>
    <row r="1985" spans="1:8" x14ac:dyDescent="0.3">
      <c r="A1985" s="109"/>
      <c r="B1985" s="338"/>
      <c r="C1985" s="338" t="s">
        <v>1538</v>
      </c>
      <c r="D1985" t="s">
        <v>1538</v>
      </c>
      <c r="E1985" s="337" t="s">
        <v>1538</v>
      </c>
      <c r="G1985" s="337" t="s">
        <v>1538</v>
      </c>
      <c r="H1985" s="337" t="s">
        <v>1538</v>
      </c>
    </row>
    <row r="1986" spans="1:8" x14ac:dyDescent="0.3">
      <c r="A1986" s="109"/>
      <c r="B1986" s="338"/>
      <c r="C1986" s="338" t="s">
        <v>1538</v>
      </c>
      <c r="D1986" t="s">
        <v>1538</v>
      </c>
      <c r="E1986" s="337" t="s">
        <v>1538</v>
      </c>
      <c r="G1986" s="337" t="s">
        <v>1538</v>
      </c>
      <c r="H1986" s="337" t="s">
        <v>1538</v>
      </c>
    </row>
    <row r="1987" spans="1:8" x14ac:dyDescent="0.3">
      <c r="A1987" s="109"/>
      <c r="B1987" s="338"/>
      <c r="C1987" s="338" t="s">
        <v>1538</v>
      </c>
      <c r="D1987" t="s">
        <v>1538</v>
      </c>
      <c r="E1987" s="337" t="s">
        <v>1538</v>
      </c>
      <c r="G1987" s="337" t="s">
        <v>1538</v>
      </c>
      <c r="H1987" s="337" t="s">
        <v>1538</v>
      </c>
    </row>
    <row r="1988" spans="1:8" x14ac:dyDescent="0.3">
      <c r="A1988" s="109"/>
      <c r="B1988" s="338"/>
      <c r="C1988" s="338" t="s">
        <v>1538</v>
      </c>
      <c r="D1988" t="s">
        <v>1538</v>
      </c>
      <c r="E1988" s="337" t="s">
        <v>1538</v>
      </c>
      <c r="G1988" s="337" t="s">
        <v>1538</v>
      </c>
      <c r="H1988" s="337" t="s">
        <v>1538</v>
      </c>
    </row>
    <row r="1989" spans="1:8" x14ac:dyDescent="0.3">
      <c r="A1989" s="109"/>
      <c r="B1989" s="338"/>
      <c r="C1989" s="338" t="s">
        <v>1538</v>
      </c>
      <c r="D1989" t="s">
        <v>1538</v>
      </c>
      <c r="E1989" s="337" t="s">
        <v>1538</v>
      </c>
      <c r="G1989" s="337" t="s">
        <v>1538</v>
      </c>
      <c r="H1989" s="337" t="s">
        <v>1538</v>
      </c>
    </row>
    <row r="1990" spans="1:8" x14ac:dyDescent="0.3">
      <c r="A1990" s="109"/>
      <c r="B1990" s="338"/>
      <c r="C1990" s="338" t="s">
        <v>1538</v>
      </c>
      <c r="D1990" t="s">
        <v>1538</v>
      </c>
      <c r="E1990" s="337" t="s">
        <v>1538</v>
      </c>
      <c r="G1990" s="337" t="s">
        <v>1538</v>
      </c>
      <c r="H1990" s="337" t="s">
        <v>1538</v>
      </c>
    </row>
    <row r="1991" spans="1:8" x14ac:dyDescent="0.3">
      <c r="A1991" s="109"/>
      <c r="B1991" s="338"/>
      <c r="C1991" s="338" t="s">
        <v>1538</v>
      </c>
      <c r="D1991" t="s">
        <v>1538</v>
      </c>
      <c r="E1991" s="337" t="s">
        <v>1538</v>
      </c>
      <c r="G1991" s="337" t="s">
        <v>1538</v>
      </c>
      <c r="H1991" s="337" t="s">
        <v>1538</v>
      </c>
    </row>
    <row r="1992" spans="1:8" x14ac:dyDescent="0.3">
      <c r="A1992" s="109"/>
      <c r="B1992" s="338"/>
      <c r="C1992" s="338" t="s">
        <v>1538</v>
      </c>
      <c r="D1992" t="s">
        <v>1538</v>
      </c>
      <c r="E1992" s="337" t="s">
        <v>1538</v>
      </c>
      <c r="G1992" s="337" t="s">
        <v>1538</v>
      </c>
      <c r="H1992" s="337" t="s">
        <v>1538</v>
      </c>
    </row>
    <row r="1993" spans="1:8" x14ac:dyDescent="0.3">
      <c r="A1993" s="109"/>
      <c r="B1993" s="338"/>
      <c r="C1993" s="338" t="s">
        <v>1538</v>
      </c>
      <c r="D1993" t="s">
        <v>1538</v>
      </c>
      <c r="E1993" s="337" t="s">
        <v>1538</v>
      </c>
      <c r="G1993" s="337" t="s">
        <v>1538</v>
      </c>
      <c r="H1993" s="337" t="s">
        <v>1538</v>
      </c>
    </row>
    <row r="1994" spans="1:8" x14ac:dyDescent="0.3">
      <c r="A1994" s="109"/>
      <c r="B1994" s="338"/>
      <c r="C1994" s="338" t="s">
        <v>1538</v>
      </c>
      <c r="D1994" t="s">
        <v>1538</v>
      </c>
      <c r="E1994" s="337" t="s">
        <v>1538</v>
      </c>
      <c r="G1994" s="337" t="s">
        <v>1538</v>
      </c>
      <c r="H1994" s="337" t="s">
        <v>1538</v>
      </c>
    </row>
    <row r="1995" spans="1:8" x14ac:dyDescent="0.3">
      <c r="A1995" s="109"/>
      <c r="B1995" s="338"/>
      <c r="C1995" s="338" t="s">
        <v>1538</v>
      </c>
      <c r="D1995" t="s">
        <v>1538</v>
      </c>
      <c r="E1995" s="337" t="s">
        <v>1538</v>
      </c>
      <c r="G1995" s="337" t="s">
        <v>1538</v>
      </c>
      <c r="H1995" s="337" t="s">
        <v>1538</v>
      </c>
    </row>
    <row r="1996" spans="1:8" x14ac:dyDescent="0.3">
      <c r="A1996" s="109"/>
      <c r="B1996" s="338"/>
      <c r="C1996" s="338" t="s">
        <v>1538</v>
      </c>
      <c r="D1996" t="s">
        <v>1538</v>
      </c>
      <c r="E1996" s="337" t="s">
        <v>1538</v>
      </c>
      <c r="G1996" s="337" t="s">
        <v>1538</v>
      </c>
      <c r="H1996" s="337" t="s">
        <v>1538</v>
      </c>
    </row>
    <row r="1997" spans="1:8" x14ac:dyDescent="0.3">
      <c r="A1997" s="109"/>
      <c r="B1997" s="338"/>
      <c r="C1997" s="338" t="s">
        <v>1538</v>
      </c>
      <c r="D1997" t="s">
        <v>1538</v>
      </c>
      <c r="E1997" s="337" t="s">
        <v>1538</v>
      </c>
      <c r="G1997" s="337" t="s">
        <v>1538</v>
      </c>
      <c r="H1997" s="337" t="s">
        <v>1538</v>
      </c>
    </row>
    <row r="1998" spans="1:8" x14ac:dyDescent="0.3">
      <c r="A1998" s="109"/>
      <c r="B1998" s="338"/>
      <c r="C1998" s="338" t="s">
        <v>1538</v>
      </c>
      <c r="D1998" t="s">
        <v>1538</v>
      </c>
      <c r="E1998" s="337" t="s">
        <v>1538</v>
      </c>
      <c r="G1998" s="337" t="s">
        <v>1538</v>
      </c>
      <c r="H1998" s="337" t="s">
        <v>1538</v>
      </c>
    </row>
    <row r="1999" spans="1:8" x14ac:dyDescent="0.3">
      <c r="A1999" s="109"/>
      <c r="B1999" s="338"/>
      <c r="C1999" s="338" t="s">
        <v>1538</v>
      </c>
      <c r="D1999" t="s">
        <v>1538</v>
      </c>
      <c r="E1999" s="337" t="s">
        <v>1538</v>
      </c>
      <c r="G1999" s="337" t="s">
        <v>1538</v>
      </c>
      <c r="H1999" s="337" t="s">
        <v>1538</v>
      </c>
    </row>
    <row r="2000" spans="1:8" x14ac:dyDescent="0.3">
      <c r="A2000" s="109"/>
      <c r="B2000" s="338"/>
      <c r="C2000" s="338" t="s">
        <v>1538</v>
      </c>
      <c r="D2000" t="s">
        <v>1538</v>
      </c>
      <c r="E2000" s="337" t="s">
        <v>1538</v>
      </c>
      <c r="G2000" s="337" t="s">
        <v>1538</v>
      </c>
      <c r="H2000" s="337" t="s">
        <v>1538</v>
      </c>
    </row>
    <row r="2001" spans="1:8" x14ac:dyDescent="0.3">
      <c r="A2001" s="109"/>
      <c r="B2001" s="338"/>
      <c r="C2001" s="338" t="s">
        <v>1538</v>
      </c>
      <c r="D2001" t="s">
        <v>1538</v>
      </c>
      <c r="E2001" s="337" t="s">
        <v>1538</v>
      </c>
      <c r="G2001" s="337" t="s">
        <v>1538</v>
      </c>
      <c r="H2001" s="337" t="s">
        <v>1538</v>
      </c>
    </row>
    <row r="2002" spans="1:8" x14ac:dyDescent="0.3">
      <c r="A2002" s="109"/>
      <c r="B2002" s="338"/>
      <c r="C2002" s="338" t="s">
        <v>1538</v>
      </c>
      <c r="D2002" t="s">
        <v>1538</v>
      </c>
      <c r="E2002" s="337" t="s">
        <v>1538</v>
      </c>
      <c r="G2002" s="337" t="s">
        <v>1538</v>
      </c>
      <c r="H2002" s="337" t="s">
        <v>1538</v>
      </c>
    </row>
    <row r="2003" spans="1:8" x14ac:dyDescent="0.3">
      <c r="A2003" s="109"/>
      <c r="B2003" s="338"/>
      <c r="C2003" s="338" t="s">
        <v>1538</v>
      </c>
      <c r="D2003" t="s">
        <v>1538</v>
      </c>
      <c r="E2003" s="337" t="s">
        <v>1538</v>
      </c>
      <c r="G2003" s="337" t="s">
        <v>1538</v>
      </c>
      <c r="H2003" s="337" t="s">
        <v>1538</v>
      </c>
    </row>
    <row r="2004" spans="1:8" x14ac:dyDescent="0.3">
      <c r="A2004" s="109"/>
      <c r="B2004" s="340"/>
      <c r="C2004" s="338" t="s">
        <v>1538</v>
      </c>
      <c r="D2004" t="s">
        <v>1538</v>
      </c>
      <c r="E2004" s="337" t="s">
        <v>1538</v>
      </c>
      <c r="G2004" s="337" t="s">
        <v>1538</v>
      </c>
      <c r="H2004" s="337" t="s">
        <v>1538</v>
      </c>
    </row>
    <row r="2005" spans="1:8" x14ac:dyDescent="0.3">
      <c r="A2005" s="109"/>
      <c r="C2005" s="338" t="s">
        <v>1538</v>
      </c>
      <c r="D2005" t="s">
        <v>1538</v>
      </c>
      <c r="E2005" s="337" t="s">
        <v>1538</v>
      </c>
      <c r="G2005" s="337" t="s">
        <v>1538</v>
      </c>
      <c r="H2005" s="337" t="s">
        <v>1538</v>
      </c>
    </row>
    <row r="2006" spans="1:8" x14ac:dyDescent="0.3">
      <c r="A2006" s="109"/>
      <c r="C2006" s="338" t="s">
        <v>1538</v>
      </c>
      <c r="D2006" t="s">
        <v>1538</v>
      </c>
      <c r="E2006" s="337" t="s">
        <v>1538</v>
      </c>
      <c r="G2006" s="337" t="s">
        <v>1538</v>
      </c>
      <c r="H2006" s="337" t="s">
        <v>1538</v>
      </c>
    </row>
    <row r="2007" spans="1:8" x14ac:dyDescent="0.3">
      <c r="A2007" s="109"/>
      <c r="C2007" s="338" t="s">
        <v>1538</v>
      </c>
      <c r="D2007" t="s">
        <v>1538</v>
      </c>
      <c r="E2007" s="337" t="s">
        <v>1538</v>
      </c>
      <c r="G2007" s="337" t="s">
        <v>1538</v>
      </c>
      <c r="H2007" s="337" t="s">
        <v>1538</v>
      </c>
    </row>
    <row r="2008" spans="1:8" x14ac:dyDescent="0.3">
      <c r="A2008" s="109"/>
      <c r="C2008" s="338" t="s">
        <v>1538</v>
      </c>
      <c r="D2008" t="s">
        <v>1538</v>
      </c>
      <c r="E2008" s="337" t="s">
        <v>1538</v>
      </c>
      <c r="G2008" s="337" t="s">
        <v>1538</v>
      </c>
      <c r="H2008" s="337" t="s">
        <v>1538</v>
      </c>
    </row>
    <row r="2009" spans="1:8" x14ac:dyDescent="0.3">
      <c r="A2009" s="109"/>
      <c r="B2009" s="340"/>
      <c r="C2009" s="338" t="s">
        <v>1538</v>
      </c>
      <c r="D2009" t="s">
        <v>1538</v>
      </c>
      <c r="E2009" s="337" t="s">
        <v>1538</v>
      </c>
      <c r="G2009" s="337" t="s">
        <v>1538</v>
      </c>
      <c r="H2009" s="337" t="s">
        <v>1538</v>
      </c>
    </row>
    <row r="2010" spans="1:8" x14ac:dyDescent="0.3">
      <c r="A2010" s="109"/>
      <c r="C2010" s="338" t="s">
        <v>1538</v>
      </c>
      <c r="D2010" t="s">
        <v>1538</v>
      </c>
      <c r="E2010" s="337" t="s">
        <v>1538</v>
      </c>
      <c r="G2010" s="337" t="s">
        <v>1538</v>
      </c>
      <c r="H2010" s="337" t="s">
        <v>1538</v>
      </c>
    </row>
    <row r="2011" spans="1:8" x14ac:dyDescent="0.3">
      <c r="A2011" s="109"/>
      <c r="C2011" s="338" t="s">
        <v>1538</v>
      </c>
      <c r="D2011" t="s">
        <v>1538</v>
      </c>
      <c r="E2011" s="337" t="s">
        <v>1538</v>
      </c>
      <c r="G2011" s="337" t="s">
        <v>1538</v>
      </c>
      <c r="H2011" s="337" t="s">
        <v>1538</v>
      </c>
    </row>
    <row r="2012" spans="1:8" x14ac:dyDescent="0.3">
      <c r="A2012" s="109"/>
      <c r="C2012" s="338" t="s">
        <v>1538</v>
      </c>
      <c r="D2012" t="s">
        <v>1538</v>
      </c>
      <c r="E2012" s="337" t="s">
        <v>1538</v>
      </c>
      <c r="G2012" s="337" t="s">
        <v>1538</v>
      </c>
      <c r="H2012" s="337" t="s">
        <v>1538</v>
      </c>
    </row>
    <row r="2013" spans="1:8" x14ac:dyDescent="0.3">
      <c r="A2013" s="109"/>
      <c r="B2013" s="340"/>
      <c r="C2013" s="338" t="s">
        <v>1538</v>
      </c>
      <c r="D2013" t="s">
        <v>1538</v>
      </c>
      <c r="E2013" s="337" t="s">
        <v>1538</v>
      </c>
      <c r="G2013" s="337" t="s">
        <v>1538</v>
      </c>
      <c r="H2013" s="337" t="s">
        <v>1538</v>
      </c>
    </row>
    <row r="2014" spans="1:8" x14ac:dyDescent="0.3">
      <c r="A2014" s="109"/>
      <c r="C2014" s="338" t="s">
        <v>1538</v>
      </c>
      <c r="D2014" t="s">
        <v>1538</v>
      </c>
      <c r="E2014" s="337" t="s">
        <v>1538</v>
      </c>
      <c r="G2014" s="337" t="s">
        <v>1538</v>
      </c>
      <c r="H2014" s="337" t="s">
        <v>1538</v>
      </c>
    </row>
    <row r="2015" spans="1:8" x14ac:dyDescent="0.3">
      <c r="A2015" s="109"/>
      <c r="C2015" s="338" t="s">
        <v>1538</v>
      </c>
      <c r="D2015" t="s">
        <v>1538</v>
      </c>
      <c r="E2015" s="337" t="s">
        <v>1538</v>
      </c>
      <c r="G2015" s="337" t="s">
        <v>1538</v>
      </c>
      <c r="H2015" s="337" t="s">
        <v>1538</v>
      </c>
    </row>
    <row r="2016" spans="1:8" x14ac:dyDescent="0.3">
      <c r="A2016" s="109"/>
      <c r="C2016" s="338" t="s">
        <v>1538</v>
      </c>
      <c r="D2016" t="s">
        <v>1538</v>
      </c>
      <c r="E2016" s="337" t="s">
        <v>1538</v>
      </c>
      <c r="G2016" s="337" t="s">
        <v>1538</v>
      </c>
      <c r="H2016" s="337" t="s">
        <v>1538</v>
      </c>
    </row>
    <row r="2017" spans="1:8" x14ac:dyDescent="0.3">
      <c r="A2017" s="109"/>
      <c r="B2017" s="338"/>
      <c r="C2017" s="338" t="s">
        <v>1538</v>
      </c>
      <c r="D2017" t="s">
        <v>1538</v>
      </c>
      <c r="E2017" s="337" t="s">
        <v>1538</v>
      </c>
      <c r="G2017" s="337" t="s">
        <v>1538</v>
      </c>
      <c r="H2017" s="337" t="s">
        <v>1538</v>
      </c>
    </row>
    <row r="2018" spans="1:8" x14ac:dyDescent="0.3">
      <c r="A2018" s="109"/>
      <c r="B2018" s="338"/>
      <c r="C2018" s="338" t="s">
        <v>1538</v>
      </c>
      <c r="D2018" t="s">
        <v>1538</v>
      </c>
      <c r="E2018" s="337" t="s">
        <v>1538</v>
      </c>
      <c r="G2018" s="337" t="s">
        <v>1538</v>
      </c>
      <c r="H2018" s="337" t="s">
        <v>1538</v>
      </c>
    </row>
    <row r="2019" spans="1:8" x14ac:dyDescent="0.3">
      <c r="A2019" s="109"/>
      <c r="B2019" s="338"/>
      <c r="C2019" s="338" t="s">
        <v>1538</v>
      </c>
      <c r="D2019" t="s">
        <v>1538</v>
      </c>
      <c r="E2019" s="337" t="s">
        <v>1538</v>
      </c>
      <c r="G2019" s="337" t="s">
        <v>1538</v>
      </c>
      <c r="H2019" s="337" t="s">
        <v>1538</v>
      </c>
    </row>
    <row r="2020" spans="1:8" x14ac:dyDescent="0.3">
      <c r="A2020" s="109"/>
      <c r="B2020" s="338"/>
      <c r="C2020" s="338" t="s">
        <v>1538</v>
      </c>
      <c r="D2020" t="s">
        <v>1538</v>
      </c>
      <c r="E2020" s="337" t="s">
        <v>1538</v>
      </c>
      <c r="G2020" s="337" t="s">
        <v>1538</v>
      </c>
      <c r="H2020" s="337" t="s">
        <v>1538</v>
      </c>
    </row>
    <row r="2021" spans="1:8" x14ac:dyDescent="0.3">
      <c r="A2021" s="109"/>
      <c r="B2021" s="338"/>
      <c r="C2021" s="338" t="s">
        <v>1538</v>
      </c>
      <c r="D2021" t="s">
        <v>1538</v>
      </c>
      <c r="E2021" s="337" t="s">
        <v>1538</v>
      </c>
      <c r="G2021" s="337" t="s">
        <v>1538</v>
      </c>
      <c r="H2021" s="337" t="s">
        <v>1538</v>
      </c>
    </row>
    <row r="2022" spans="1:8" x14ac:dyDescent="0.3">
      <c r="A2022" s="109"/>
      <c r="B2022" s="340"/>
      <c r="C2022" s="338" t="s">
        <v>1538</v>
      </c>
      <c r="D2022" t="s">
        <v>1538</v>
      </c>
      <c r="E2022" s="337" t="s">
        <v>1538</v>
      </c>
      <c r="G2022" s="337" t="s">
        <v>1538</v>
      </c>
      <c r="H2022" s="337" t="s">
        <v>1538</v>
      </c>
    </row>
    <row r="2023" spans="1:8" x14ac:dyDescent="0.3">
      <c r="A2023" s="109"/>
      <c r="C2023" s="338" t="s">
        <v>1538</v>
      </c>
      <c r="D2023" t="s">
        <v>1538</v>
      </c>
      <c r="E2023" s="337" t="s">
        <v>1538</v>
      </c>
      <c r="G2023" s="337" t="s">
        <v>1538</v>
      </c>
      <c r="H2023" s="337" t="s">
        <v>1538</v>
      </c>
    </row>
    <row r="2024" spans="1:8" x14ac:dyDescent="0.3">
      <c r="A2024" s="109"/>
      <c r="C2024" s="338" t="s">
        <v>1538</v>
      </c>
      <c r="D2024" t="s">
        <v>1538</v>
      </c>
      <c r="E2024" s="337" t="s">
        <v>1538</v>
      </c>
      <c r="G2024" s="337" t="s">
        <v>1538</v>
      </c>
      <c r="H2024" s="337" t="s">
        <v>1538</v>
      </c>
    </row>
    <row r="2025" spans="1:8" x14ac:dyDescent="0.3">
      <c r="A2025" s="109"/>
      <c r="C2025" s="338" t="s">
        <v>1538</v>
      </c>
      <c r="D2025" t="s">
        <v>1538</v>
      </c>
      <c r="E2025" s="337" t="s">
        <v>1538</v>
      </c>
      <c r="G2025" s="337" t="s">
        <v>1538</v>
      </c>
      <c r="H2025" s="337" t="s">
        <v>1538</v>
      </c>
    </row>
    <row r="2026" spans="1:8" x14ac:dyDescent="0.3">
      <c r="A2026" s="109"/>
      <c r="C2026" s="338" t="s">
        <v>1538</v>
      </c>
      <c r="D2026" t="s">
        <v>1538</v>
      </c>
      <c r="E2026" s="337" t="s">
        <v>1538</v>
      </c>
      <c r="G2026" s="337" t="s">
        <v>1538</v>
      </c>
      <c r="H2026" s="337" t="s">
        <v>1538</v>
      </c>
    </row>
    <row r="2027" spans="1:8" x14ac:dyDescent="0.3">
      <c r="A2027" s="109"/>
      <c r="B2027" s="340"/>
      <c r="C2027" s="338" t="s">
        <v>1538</v>
      </c>
      <c r="D2027" t="s">
        <v>1538</v>
      </c>
      <c r="E2027" s="337" t="s">
        <v>1538</v>
      </c>
      <c r="G2027" s="337" t="s">
        <v>1538</v>
      </c>
      <c r="H2027" s="337" t="s">
        <v>1538</v>
      </c>
    </row>
    <row r="2028" spans="1:8" x14ac:dyDescent="0.3">
      <c r="A2028" s="109"/>
      <c r="C2028" s="338" t="s">
        <v>1538</v>
      </c>
      <c r="D2028" t="s">
        <v>1538</v>
      </c>
      <c r="E2028" s="337" t="s">
        <v>1538</v>
      </c>
      <c r="G2028" s="337" t="s">
        <v>1538</v>
      </c>
      <c r="H2028" s="337" t="s">
        <v>1538</v>
      </c>
    </row>
    <row r="2029" spans="1:8" x14ac:dyDescent="0.3">
      <c r="A2029" s="109"/>
      <c r="C2029" s="338" t="s">
        <v>1538</v>
      </c>
      <c r="D2029" t="s">
        <v>1538</v>
      </c>
      <c r="E2029" s="337" t="s">
        <v>1538</v>
      </c>
      <c r="G2029" s="337" t="s">
        <v>1538</v>
      </c>
      <c r="H2029" s="337" t="s">
        <v>1538</v>
      </c>
    </row>
    <row r="2030" spans="1:8" x14ac:dyDescent="0.3">
      <c r="A2030" s="109"/>
      <c r="C2030" s="338" t="s">
        <v>1538</v>
      </c>
      <c r="D2030" t="s">
        <v>1538</v>
      </c>
      <c r="E2030" s="337" t="s">
        <v>1538</v>
      </c>
      <c r="G2030" s="337" t="s">
        <v>1538</v>
      </c>
      <c r="H2030" s="337" t="s">
        <v>1538</v>
      </c>
    </row>
    <row r="2031" spans="1:8" x14ac:dyDescent="0.3">
      <c r="A2031" s="109"/>
      <c r="B2031" s="338"/>
      <c r="C2031" s="338" t="s">
        <v>1538</v>
      </c>
      <c r="D2031" t="s">
        <v>1538</v>
      </c>
      <c r="E2031" s="337" t="s">
        <v>1538</v>
      </c>
      <c r="G2031" s="337" t="s">
        <v>1538</v>
      </c>
      <c r="H2031" s="337" t="s">
        <v>1538</v>
      </c>
    </row>
    <row r="2032" spans="1:8" x14ac:dyDescent="0.3">
      <c r="A2032" s="109"/>
      <c r="B2032" s="338"/>
      <c r="C2032" s="338" t="s">
        <v>1538</v>
      </c>
      <c r="D2032" t="s">
        <v>1538</v>
      </c>
      <c r="E2032" s="337" t="s">
        <v>1538</v>
      </c>
      <c r="G2032" s="337" t="s">
        <v>1538</v>
      </c>
      <c r="H2032" s="337" t="s">
        <v>1538</v>
      </c>
    </row>
    <row r="2033" spans="1:8" x14ac:dyDescent="0.3">
      <c r="A2033" s="109"/>
      <c r="B2033" s="338"/>
      <c r="C2033" s="338" t="s">
        <v>1538</v>
      </c>
      <c r="D2033" t="s">
        <v>1538</v>
      </c>
      <c r="E2033" s="337" t="s">
        <v>1538</v>
      </c>
      <c r="G2033" s="337" t="s">
        <v>1538</v>
      </c>
      <c r="H2033" s="337" t="s">
        <v>1538</v>
      </c>
    </row>
    <row r="2034" spans="1:8" x14ac:dyDescent="0.3">
      <c r="A2034" s="109"/>
      <c r="B2034" s="338"/>
      <c r="C2034" s="338" t="s">
        <v>1538</v>
      </c>
      <c r="D2034" t="s">
        <v>1538</v>
      </c>
      <c r="E2034" s="337" t="s">
        <v>1538</v>
      </c>
      <c r="G2034" s="337" t="s">
        <v>1538</v>
      </c>
      <c r="H2034" s="337" t="s">
        <v>1538</v>
      </c>
    </row>
    <row r="2035" spans="1:8" x14ac:dyDescent="0.3">
      <c r="A2035" s="109"/>
      <c r="B2035" s="338"/>
      <c r="C2035" s="338" t="s">
        <v>1538</v>
      </c>
      <c r="D2035" t="s">
        <v>1538</v>
      </c>
      <c r="E2035" s="337" t="s">
        <v>1538</v>
      </c>
      <c r="G2035" s="337" t="s">
        <v>1538</v>
      </c>
      <c r="H2035" s="337" t="s">
        <v>1538</v>
      </c>
    </row>
    <row r="2036" spans="1:8" x14ac:dyDescent="0.3">
      <c r="A2036" s="109"/>
      <c r="B2036" s="338"/>
      <c r="C2036" s="338" t="s">
        <v>1538</v>
      </c>
      <c r="D2036" t="s">
        <v>1538</v>
      </c>
      <c r="E2036" s="337" t="s">
        <v>1538</v>
      </c>
      <c r="G2036" s="337" t="s">
        <v>1538</v>
      </c>
      <c r="H2036" s="337" t="s">
        <v>1538</v>
      </c>
    </row>
    <row r="2037" spans="1:8" x14ac:dyDescent="0.3">
      <c r="A2037" s="109"/>
      <c r="B2037" s="338"/>
      <c r="C2037" s="338" t="s">
        <v>1538</v>
      </c>
      <c r="D2037" t="s">
        <v>1538</v>
      </c>
      <c r="E2037" s="337" t="s">
        <v>1538</v>
      </c>
      <c r="G2037" s="337" t="s">
        <v>1538</v>
      </c>
      <c r="H2037" s="337" t="s">
        <v>1538</v>
      </c>
    </row>
    <row r="2038" spans="1:8" x14ac:dyDescent="0.3">
      <c r="A2038" s="109"/>
      <c r="B2038" s="338"/>
      <c r="C2038" s="338" t="s">
        <v>1538</v>
      </c>
      <c r="D2038" t="s">
        <v>1538</v>
      </c>
      <c r="E2038" s="337" t="s">
        <v>1538</v>
      </c>
      <c r="G2038" s="337" t="s">
        <v>1538</v>
      </c>
      <c r="H2038" s="337" t="s">
        <v>1538</v>
      </c>
    </row>
    <row r="2039" spans="1:8" x14ac:dyDescent="0.3">
      <c r="A2039" s="109"/>
      <c r="B2039" s="340"/>
      <c r="C2039" s="338" t="s">
        <v>1538</v>
      </c>
      <c r="D2039" t="s">
        <v>1538</v>
      </c>
      <c r="E2039" s="337" t="s">
        <v>1538</v>
      </c>
      <c r="G2039" s="337" t="s">
        <v>1538</v>
      </c>
      <c r="H2039" s="337" t="s">
        <v>1538</v>
      </c>
    </row>
    <row r="2040" spans="1:8" x14ac:dyDescent="0.3">
      <c r="A2040" s="109"/>
      <c r="C2040" s="338" t="s">
        <v>1538</v>
      </c>
      <c r="D2040" t="s">
        <v>1538</v>
      </c>
      <c r="E2040" s="337" t="s">
        <v>1538</v>
      </c>
      <c r="G2040" s="337" t="s">
        <v>1538</v>
      </c>
      <c r="H2040" s="337" t="s">
        <v>1538</v>
      </c>
    </row>
    <row r="2041" spans="1:8" x14ac:dyDescent="0.3">
      <c r="A2041" s="109"/>
      <c r="C2041" s="338" t="s">
        <v>1538</v>
      </c>
      <c r="D2041" t="s">
        <v>1538</v>
      </c>
      <c r="E2041" s="337" t="s">
        <v>1538</v>
      </c>
      <c r="G2041" s="337" t="s">
        <v>1538</v>
      </c>
      <c r="H2041" s="337" t="s">
        <v>1538</v>
      </c>
    </row>
    <row r="2042" spans="1:8" x14ac:dyDescent="0.3">
      <c r="A2042" s="109"/>
      <c r="C2042" s="338" t="s">
        <v>1538</v>
      </c>
      <c r="D2042" t="s">
        <v>1538</v>
      </c>
      <c r="E2042" s="337" t="s">
        <v>1538</v>
      </c>
      <c r="G2042" s="337" t="s">
        <v>1538</v>
      </c>
      <c r="H2042" s="337" t="s">
        <v>1538</v>
      </c>
    </row>
    <row r="2043" spans="1:8" x14ac:dyDescent="0.3">
      <c r="A2043" s="109"/>
      <c r="C2043" s="338" t="s">
        <v>1538</v>
      </c>
      <c r="D2043" t="s">
        <v>1538</v>
      </c>
      <c r="E2043" s="337" t="s">
        <v>1538</v>
      </c>
      <c r="G2043" s="337" t="s">
        <v>1538</v>
      </c>
      <c r="H2043" s="337" t="s">
        <v>1538</v>
      </c>
    </row>
    <row r="2044" spans="1:8" x14ac:dyDescent="0.3">
      <c r="A2044" s="109"/>
      <c r="B2044" s="338"/>
      <c r="C2044" s="338" t="s">
        <v>1538</v>
      </c>
      <c r="D2044" t="s">
        <v>1538</v>
      </c>
      <c r="E2044" s="337" t="s">
        <v>1538</v>
      </c>
      <c r="G2044" s="337" t="s">
        <v>1538</v>
      </c>
      <c r="H2044" s="337" t="s">
        <v>1538</v>
      </c>
    </row>
    <row r="2045" spans="1:8" x14ac:dyDescent="0.3">
      <c r="A2045" s="109"/>
      <c r="B2045" s="338"/>
      <c r="C2045" s="338" t="s">
        <v>1538</v>
      </c>
      <c r="D2045" t="s">
        <v>1538</v>
      </c>
      <c r="E2045" s="337" t="s">
        <v>1538</v>
      </c>
      <c r="G2045" s="337" t="s">
        <v>1538</v>
      </c>
      <c r="H2045" s="337" t="s">
        <v>1538</v>
      </c>
    </row>
    <row r="2046" spans="1:8" x14ac:dyDescent="0.3">
      <c r="A2046" s="109"/>
      <c r="B2046" s="338"/>
      <c r="C2046" s="338" t="s">
        <v>1538</v>
      </c>
      <c r="D2046" t="s">
        <v>1538</v>
      </c>
      <c r="E2046" s="337" t="s">
        <v>1538</v>
      </c>
      <c r="G2046" s="337" t="s">
        <v>1538</v>
      </c>
      <c r="H2046" s="337" t="s">
        <v>1538</v>
      </c>
    </row>
    <row r="2047" spans="1:8" x14ac:dyDescent="0.3">
      <c r="A2047" s="109"/>
      <c r="B2047" s="338"/>
      <c r="C2047" s="338" t="s">
        <v>1538</v>
      </c>
      <c r="D2047" t="s">
        <v>1538</v>
      </c>
      <c r="E2047" s="337" t="s">
        <v>1538</v>
      </c>
      <c r="G2047" s="337" t="s">
        <v>1538</v>
      </c>
      <c r="H2047" s="337" t="s">
        <v>1538</v>
      </c>
    </row>
    <row r="2048" spans="1:8" x14ac:dyDescent="0.3">
      <c r="A2048" s="109"/>
      <c r="B2048" s="338"/>
      <c r="C2048" s="338" t="s">
        <v>1538</v>
      </c>
      <c r="D2048" t="s">
        <v>1538</v>
      </c>
      <c r="E2048" s="337" t="s">
        <v>1538</v>
      </c>
      <c r="G2048" s="337" t="s">
        <v>1538</v>
      </c>
      <c r="H2048" s="337" t="s">
        <v>1538</v>
      </c>
    </row>
    <row r="2049" spans="1:8" x14ac:dyDescent="0.3">
      <c r="A2049" s="109"/>
      <c r="B2049" s="338"/>
      <c r="C2049" s="338" t="s">
        <v>1538</v>
      </c>
      <c r="D2049" t="s">
        <v>1538</v>
      </c>
      <c r="E2049" s="337" t="s">
        <v>1538</v>
      </c>
      <c r="G2049" s="337" t="s">
        <v>1538</v>
      </c>
      <c r="H2049" s="337" t="s">
        <v>1538</v>
      </c>
    </row>
    <row r="2050" spans="1:8" x14ac:dyDescent="0.3">
      <c r="A2050" s="109"/>
      <c r="B2050" s="338"/>
      <c r="C2050" s="338" t="s">
        <v>1538</v>
      </c>
      <c r="D2050" t="s">
        <v>1538</v>
      </c>
      <c r="E2050" s="337" t="s">
        <v>1538</v>
      </c>
      <c r="G2050" s="337" t="s">
        <v>1538</v>
      </c>
      <c r="H2050" s="337" t="s">
        <v>1538</v>
      </c>
    </row>
    <row r="2051" spans="1:8" x14ac:dyDescent="0.3">
      <c r="A2051" s="109"/>
      <c r="B2051" s="338"/>
      <c r="C2051" s="338" t="s">
        <v>1538</v>
      </c>
      <c r="D2051" t="s">
        <v>1538</v>
      </c>
      <c r="E2051" s="337" t="s">
        <v>1538</v>
      </c>
      <c r="G2051" s="337" t="s">
        <v>1538</v>
      </c>
      <c r="H2051" s="337" t="s">
        <v>1538</v>
      </c>
    </row>
    <row r="2052" spans="1:8" x14ac:dyDescent="0.3">
      <c r="A2052" s="109"/>
      <c r="B2052" s="338"/>
      <c r="C2052" s="338" t="s">
        <v>1538</v>
      </c>
      <c r="D2052" t="s">
        <v>1538</v>
      </c>
      <c r="E2052" s="337" t="s">
        <v>1538</v>
      </c>
      <c r="G2052" s="337" t="s">
        <v>1538</v>
      </c>
      <c r="H2052" s="337" t="s">
        <v>1538</v>
      </c>
    </row>
    <row r="2053" spans="1:8" x14ac:dyDescent="0.3">
      <c r="A2053" s="109"/>
      <c r="B2053" s="338"/>
      <c r="C2053" s="338" t="s">
        <v>1538</v>
      </c>
      <c r="D2053" t="s">
        <v>1538</v>
      </c>
      <c r="E2053" s="337" t="s">
        <v>1538</v>
      </c>
      <c r="G2053" s="337" t="s">
        <v>1538</v>
      </c>
      <c r="H2053" s="337" t="s">
        <v>1538</v>
      </c>
    </row>
    <row r="2054" spans="1:8" x14ac:dyDescent="0.3">
      <c r="A2054" s="109"/>
      <c r="B2054" s="338"/>
      <c r="C2054" s="338" t="s">
        <v>1538</v>
      </c>
      <c r="D2054" t="s">
        <v>1538</v>
      </c>
      <c r="E2054" s="337" t="s">
        <v>1538</v>
      </c>
      <c r="G2054" s="337" t="s">
        <v>1538</v>
      </c>
      <c r="H2054" s="337" t="s">
        <v>1538</v>
      </c>
    </row>
    <row r="2055" spans="1:8" x14ac:dyDescent="0.3">
      <c r="A2055" s="109"/>
      <c r="B2055" s="338"/>
      <c r="C2055" s="338" t="s">
        <v>1538</v>
      </c>
      <c r="D2055" t="s">
        <v>1538</v>
      </c>
      <c r="E2055" s="337" t="s">
        <v>1538</v>
      </c>
      <c r="G2055" s="337" t="s">
        <v>1538</v>
      </c>
      <c r="H2055" s="337" t="s">
        <v>1538</v>
      </c>
    </row>
    <row r="2056" spans="1:8" x14ac:dyDescent="0.3">
      <c r="A2056" s="109"/>
      <c r="B2056" s="338"/>
      <c r="C2056" s="338" t="s">
        <v>1538</v>
      </c>
      <c r="D2056" t="s">
        <v>1538</v>
      </c>
      <c r="E2056" s="337" t="s">
        <v>1538</v>
      </c>
      <c r="G2056" s="337" t="s">
        <v>1538</v>
      </c>
      <c r="H2056" s="337" t="s">
        <v>1538</v>
      </c>
    </row>
    <row r="2057" spans="1:8" x14ac:dyDescent="0.3">
      <c r="A2057" s="109"/>
      <c r="B2057" s="338"/>
      <c r="C2057" s="338" t="s">
        <v>1538</v>
      </c>
      <c r="D2057" t="s">
        <v>1538</v>
      </c>
      <c r="E2057" s="337" t="s">
        <v>1538</v>
      </c>
      <c r="G2057" s="337" t="s">
        <v>1538</v>
      </c>
      <c r="H2057" s="337" t="s">
        <v>1538</v>
      </c>
    </row>
    <row r="2058" spans="1:8" x14ac:dyDescent="0.3">
      <c r="A2058" s="109"/>
      <c r="B2058" s="340"/>
      <c r="C2058" s="338" t="s">
        <v>1538</v>
      </c>
      <c r="D2058" t="s">
        <v>1538</v>
      </c>
      <c r="E2058" s="337" t="s">
        <v>1538</v>
      </c>
      <c r="G2058" s="337" t="s">
        <v>1538</v>
      </c>
      <c r="H2058" s="337" t="s">
        <v>1538</v>
      </c>
    </row>
    <row r="2059" spans="1:8" x14ac:dyDescent="0.3">
      <c r="A2059" s="109"/>
      <c r="C2059" s="338" t="s">
        <v>1538</v>
      </c>
      <c r="D2059" t="s">
        <v>1538</v>
      </c>
      <c r="E2059" s="337" t="s">
        <v>1538</v>
      </c>
      <c r="G2059" s="337" t="s">
        <v>1538</v>
      </c>
      <c r="H2059" s="337" t="s">
        <v>1538</v>
      </c>
    </row>
    <row r="2060" spans="1:8" x14ac:dyDescent="0.3">
      <c r="A2060" s="109"/>
      <c r="C2060" s="338" t="s">
        <v>1538</v>
      </c>
      <c r="D2060" t="s">
        <v>1538</v>
      </c>
      <c r="E2060" s="337" t="s">
        <v>1538</v>
      </c>
      <c r="G2060" s="337" t="s">
        <v>1538</v>
      </c>
      <c r="H2060" s="337" t="s">
        <v>1538</v>
      </c>
    </row>
    <row r="2061" spans="1:8" x14ac:dyDescent="0.3">
      <c r="A2061" s="109"/>
      <c r="C2061" s="338" t="s">
        <v>1538</v>
      </c>
      <c r="D2061" t="s">
        <v>1538</v>
      </c>
      <c r="E2061" s="337" t="s">
        <v>1538</v>
      </c>
      <c r="G2061" s="337" t="s">
        <v>1538</v>
      </c>
      <c r="H2061" s="337" t="s">
        <v>1538</v>
      </c>
    </row>
    <row r="2062" spans="1:8" x14ac:dyDescent="0.3">
      <c r="A2062" s="109"/>
      <c r="B2062" s="338"/>
      <c r="C2062" s="338" t="s">
        <v>1538</v>
      </c>
      <c r="D2062" t="s">
        <v>1538</v>
      </c>
      <c r="E2062" s="337" t="s">
        <v>1538</v>
      </c>
      <c r="G2062" s="337" t="s">
        <v>1538</v>
      </c>
      <c r="H2062" s="337" t="s">
        <v>1538</v>
      </c>
    </row>
    <row r="2063" spans="1:8" x14ac:dyDescent="0.3">
      <c r="A2063" s="109"/>
      <c r="B2063" s="338"/>
      <c r="C2063" s="338" t="s">
        <v>1538</v>
      </c>
      <c r="D2063" t="s">
        <v>1538</v>
      </c>
      <c r="E2063" s="337" t="s">
        <v>1538</v>
      </c>
      <c r="G2063" s="337" t="s">
        <v>1538</v>
      </c>
      <c r="H2063" s="337" t="s">
        <v>1538</v>
      </c>
    </row>
    <row r="2064" spans="1:8" x14ac:dyDescent="0.3">
      <c r="A2064" s="109"/>
      <c r="B2064" s="338"/>
      <c r="C2064" s="338" t="s">
        <v>1538</v>
      </c>
      <c r="D2064" t="s">
        <v>1538</v>
      </c>
      <c r="E2064" s="337" t="s">
        <v>1538</v>
      </c>
      <c r="G2064" s="337" t="s">
        <v>1538</v>
      </c>
      <c r="H2064" s="337" t="s">
        <v>1538</v>
      </c>
    </row>
    <row r="2065" spans="1:8" x14ac:dyDescent="0.3">
      <c r="A2065" s="109"/>
      <c r="B2065" s="338"/>
      <c r="C2065" s="338" t="s">
        <v>1538</v>
      </c>
      <c r="D2065" t="s">
        <v>1538</v>
      </c>
      <c r="E2065" s="337" t="s">
        <v>1538</v>
      </c>
      <c r="G2065" s="337" t="s">
        <v>1538</v>
      </c>
      <c r="H2065" s="337" t="s">
        <v>1538</v>
      </c>
    </row>
    <row r="2066" spans="1:8" x14ac:dyDescent="0.3">
      <c r="A2066" s="109"/>
      <c r="B2066" s="338"/>
      <c r="C2066" s="338" t="s">
        <v>1538</v>
      </c>
      <c r="D2066" t="s">
        <v>1538</v>
      </c>
      <c r="E2066" s="337" t="s">
        <v>1538</v>
      </c>
      <c r="G2066" s="337" t="s">
        <v>1538</v>
      </c>
      <c r="H2066" s="337" t="s">
        <v>1538</v>
      </c>
    </row>
    <row r="2067" spans="1:8" x14ac:dyDescent="0.3">
      <c r="A2067" s="109"/>
      <c r="B2067" s="338"/>
      <c r="C2067" s="338" t="s">
        <v>1538</v>
      </c>
      <c r="D2067" t="s">
        <v>1538</v>
      </c>
      <c r="E2067" s="337" t="s">
        <v>1538</v>
      </c>
      <c r="G2067" s="337" t="s">
        <v>1538</v>
      </c>
      <c r="H2067" s="337" t="s">
        <v>1538</v>
      </c>
    </row>
    <row r="2068" spans="1:8" x14ac:dyDescent="0.3">
      <c r="A2068" s="109"/>
      <c r="B2068" s="338"/>
      <c r="C2068" s="338" t="s">
        <v>1538</v>
      </c>
      <c r="D2068" t="s">
        <v>1538</v>
      </c>
      <c r="E2068" s="337" t="s">
        <v>1538</v>
      </c>
      <c r="G2068" s="337" t="s">
        <v>1538</v>
      </c>
      <c r="H2068" s="337" t="s">
        <v>1538</v>
      </c>
    </row>
    <row r="2069" spans="1:8" x14ac:dyDescent="0.3">
      <c r="A2069" s="109"/>
      <c r="B2069" s="338"/>
      <c r="C2069" s="338" t="s">
        <v>1538</v>
      </c>
      <c r="D2069" t="s">
        <v>1538</v>
      </c>
      <c r="E2069" s="337" t="s">
        <v>1538</v>
      </c>
      <c r="G2069" s="337" t="s">
        <v>1538</v>
      </c>
      <c r="H2069" s="337" t="s">
        <v>1538</v>
      </c>
    </row>
    <row r="2070" spans="1:8" x14ac:dyDescent="0.3">
      <c r="A2070" s="109"/>
      <c r="B2070" s="338"/>
      <c r="C2070" s="338" t="s">
        <v>1538</v>
      </c>
      <c r="D2070" t="s">
        <v>1538</v>
      </c>
      <c r="E2070" s="337" t="s">
        <v>1538</v>
      </c>
      <c r="G2070" s="337" t="s">
        <v>1538</v>
      </c>
      <c r="H2070" s="337" t="s">
        <v>1538</v>
      </c>
    </row>
    <row r="2071" spans="1:8" x14ac:dyDescent="0.3">
      <c r="A2071" s="109"/>
      <c r="B2071" s="340"/>
      <c r="C2071" s="338" t="s">
        <v>1538</v>
      </c>
      <c r="D2071" t="s">
        <v>1538</v>
      </c>
      <c r="E2071" s="337" t="s">
        <v>1538</v>
      </c>
      <c r="G2071" s="337" t="s">
        <v>1538</v>
      </c>
      <c r="H2071" s="337" t="s">
        <v>1538</v>
      </c>
    </row>
    <row r="2072" spans="1:8" x14ac:dyDescent="0.3">
      <c r="A2072" s="109"/>
      <c r="C2072" s="338" t="s">
        <v>1538</v>
      </c>
      <c r="D2072" t="s">
        <v>1538</v>
      </c>
      <c r="E2072" s="337" t="s">
        <v>1538</v>
      </c>
      <c r="G2072" s="337" t="s">
        <v>1538</v>
      </c>
      <c r="H2072" s="337" t="s">
        <v>1538</v>
      </c>
    </row>
    <row r="2073" spans="1:8" x14ac:dyDescent="0.3">
      <c r="A2073" s="109"/>
      <c r="C2073" s="338" t="s">
        <v>1538</v>
      </c>
      <c r="D2073" t="s">
        <v>1538</v>
      </c>
      <c r="E2073" s="337" t="s">
        <v>1538</v>
      </c>
      <c r="G2073" s="337" t="s">
        <v>1538</v>
      </c>
      <c r="H2073" s="337" t="s">
        <v>1538</v>
      </c>
    </row>
    <row r="2074" spans="1:8" x14ac:dyDescent="0.3">
      <c r="A2074" s="109"/>
      <c r="C2074" s="338" t="s">
        <v>1538</v>
      </c>
      <c r="D2074" t="s">
        <v>1538</v>
      </c>
      <c r="E2074" s="337" t="s">
        <v>1538</v>
      </c>
      <c r="G2074" s="337" t="s">
        <v>1538</v>
      </c>
      <c r="H2074" s="337" t="s">
        <v>1538</v>
      </c>
    </row>
    <row r="2075" spans="1:8" x14ac:dyDescent="0.3">
      <c r="A2075" s="109"/>
      <c r="C2075" s="338" t="s">
        <v>1538</v>
      </c>
      <c r="D2075" t="s">
        <v>1538</v>
      </c>
      <c r="E2075" s="337" t="s">
        <v>1538</v>
      </c>
      <c r="G2075" s="337" t="s">
        <v>1538</v>
      </c>
      <c r="H2075" s="337" t="s">
        <v>1538</v>
      </c>
    </row>
    <row r="2076" spans="1:8" x14ac:dyDescent="0.3">
      <c r="A2076" s="109"/>
      <c r="B2076" s="338"/>
      <c r="C2076" s="338" t="s">
        <v>1538</v>
      </c>
      <c r="D2076" t="s">
        <v>1538</v>
      </c>
      <c r="E2076" s="337" t="s">
        <v>1538</v>
      </c>
      <c r="G2076" s="337" t="s">
        <v>1538</v>
      </c>
      <c r="H2076" s="337" t="s">
        <v>1538</v>
      </c>
    </row>
    <row r="2077" spans="1:8" x14ac:dyDescent="0.3">
      <c r="A2077" s="109"/>
      <c r="B2077" s="338"/>
      <c r="C2077" s="338" t="s">
        <v>1538</v>
      </c>
      <c r="D2077" t="s">
        <v>1538</v>
      </c>
      <c r="E2077" s="337" t="s">
        <v>1538</v>
      </c>
      <c r="G2077" s="337" t="s">
        <v>1538</v>
      </c>
      <c r="H2077" s="337" t="s">
        <v>1538</v>
      </c>
    </row>
    <row r="2078" spans="1:8" x14ac:dyDescent="0.3">
      <c r="A2078" s="109"/>
      <c r="B2078" s="338"/>
      <c r="C2078" s="338" t="s">
        <v>1538</v>
      </c>
      <c r="D2078" t="s">
        <v>1538</v>
      </c>
      <c r="E2078" s="337" t="s">
        <v>1538</v>
      </c>
      <c r="G2078" s="337" t="s">
        <v>1538</v>
      </c>
      <c r="H2078" s="337" t="s">
        <v>1538</v>
      </c>
    </row>
    <row r="2079" spans="1:8" x14ac:dyDescent="0.3">
      <c r="A2079" s="109"/>
      <c r="B2079" s="338"/>
      <c r="C2079" s="338" t="s">
        <v>1538</v>
      </c>
      <c r="D2079" t="s">
        <v>1538</v>
      </c>
      <c r="E2079" s="337" t="s">
        <v>1538</v>
      </c>
      <c r="G2079" s="337" t="s">
        <v>1538</v>
      </c>
      <c r="H2079" s="337" t="s">
        <v>1538</v>
      </c>
    </row>
    <row r="2080" spans="1:8" x14ac:dyDescent="0.3">
      <c r="A2080" s="109"/>
      <c r="B2080" s="338"/>
      <c r="C2080" s="338" t="s">
        <v>1538</v>
      </c>
      <c r="D2080" t="s">
        <v>1538</v>
      </c>
      <c r="E2080" s="337" t="s">
        <v>1538</v>
      </c>
      <c r="G2080" s="337" t="s">
        <v>1538</v>
      </c>
      <c r="H2080" s="337" t="s">
        <v>1538</v>
      </c>
    </row>
    <row r="2081" spans="1:8" x14ac:dyDescent="0.3">
      <c r="A2081" s="109"/>
      <c r="B2081" s="338"/>
      <c r="C2081" s="338" t="s">
        <v>1538</v>
      </c>
      <c r="D2081" t="s">
        <v>1538</v>
      </c>
      <c r="E2081" s="337" t="s">
        <v>1538</v>
      </c>
      <c r="G2081" s="337" t="s">
        <v>1538</v>
      </c>
      <c r="H2081" s="337" t="s">
        <v>1538</v>
      </c>
    </row>
    <row r="2082" spans="1:8" x14ac:dyDescent="0.3">
      <c r="A2082" s="109"/>
      <c r="B2082" s="338"/>
      <c r="C2082" s="338" t="s">
        <v>1538</v>
      </c>
      <c r="D2082" t="s">
        <v>1538</v>
      </c>
      <c r="E2082" s="337" t="s">
        <v>1538</v>
      </c>
      <c r="G2082" s="337" t="s">
        <v>1538</v>
      </c>
      <c r="H2082" s="337" t="s">
        <v>1538</v>
      </c>
    </row>
    <row r="2083" spans="1:8" x14ac:dyDescent="0.3">
      <c r="A2083" s="109"/>
      <c r="B2083" s="338"/>
      <c r="C2083" s="338" t="s">
        <v>1538</v>
      </c>
      <c r="D2083" t="s">
        <v>1538</v>
      </c>
      <c r="E2083" s="337" t="s">
        <v>1538</v>
      </c>
      <c r="G2083" s="337" t="s">
        <v>1538</v>
      </c>
      <c r="H2083" s="337" t="s">
        <v>1538</v>
      </c>
    </row>
    <row r="2084" spans="1:8" x14ac:dyDescent="0.3">
      <c r="A2084" s="109"/>
      <c r="B2084" s="338"/>
      <c r="C2084" s="338" t="s">
        <v>1538</v>
      </c>
      <c r="D2084" t="s">
        <v>1538</v>
      </c>
      <c r="E2084" s="337" t="s">
        <v>1538</v>
      </c>
      <c r="G2084" s="337" t="s">
        <v>1538</v>
      </c>
      <c r="H2084" s="337" t="s">
        <v>1538</v>
      </c>
    </row>
    <row r="2085" spans="1:8" x14ac:dyDescent="0.3">
      <c r="A2085" s="109"/>
      <c r="B2085" s="338"/>
      <c r="C2085" s="338" t="s">
        <v>1538</v>
      </c>
      <c r="D2085" t="s">
        <v>1538</v>
      </c>
      <c r="E2085" s="337" t="s">
        <v>1538</v>
      </c>
      <c r="G2085" s="337" t="s">
        <v>1538</v>
      </c>
      <c r="H2085" s="337" t="s">
        <v>1538</v>
      </c>
    </row>
    <row r="2086" spans="1:8" x14ac:dyDescent="0.3">
      <c r="A2086" s="109"/>
      <c r="B2086" s="338"/>
      <c r="C2086" s="338" t="s">
        <v>1538</v>
      </c>
      <c r="D2086" t="s">
        <v>1538</v>
      </c>
      <c r="E2086" s="337" t="s">
        <v>1538</v>
      </c>
      <c r="G2086" s="337" t="s">
        <v>1538</v>
      </c>
      <c r="H2086" s="337" t="s">
        <v>1538</v>
      </c>
    </row>
    <row r="2087" spans="1:8" x14ac:dyDescent="0.3">
      <c r="A2087" s="109"/>
      <c r="B2087" s="338"/>
      <c r="C2087" s="338" t="s">
        <v>1538</v>
      </c>
      <c r="D2087" t="s">
        <v>1538</v>
      </c>
      <c r="E2087" s="337" t="s">
        <v>1538</v>
      </c>
      <c r="G2087" s="337" t="s">
        <v>1538</v>
      </c>
      <c r="H2087" s="337" t="s">
        <v>1538</v>
      </c>
    </row>
    <row r="2088" spans="1:8" x14ac:dyDescent="0.3">
      <c r="A2088" s="109"/>
      <c r="B2088" s="338"/>
      <c r="C2088" s="338" t="s">
        <v>1538</v>
      </c>
      <c r="D2088" t="s">
        <v>1538</v>
      </c>
      <c r="E2088" s="337" t="s">
        <v>1538</v>
      </c>
      <c r="G2088" s="337" t="s">
        <v>1538</v>
      </c>
      <c r="H2088" s="337" t="s">
        <v>1538</v>
      </c>
    </row>
    <row r="2089" spans="1:8" x14ac:dyDescent="0.3">
      <c r="A2089" s="109"/>
      <c r="B2089" s="338"/>
      <c r="C2089" s="338" t="s">
        <v>1538</v>
      </c>
      <c r="D2089" t="s">
        <v>1538</v>
      </c>
      <c r="E2089" s="337" t="s">
        <v>1538</v>
      </c>
      <c r="G2089" s="337" t="s">
        <v>1538</v>
      </c>
      <c r="H2089" s="337" t="s">
        <v>1538</v>
      </c>
    </row>
    <row r="2090" spans="1:8" x14ac:dyDescent="0.3">
      <c r="A2090" s="109"/>
      <c r="B2090" s="338"/>
      <c r="C2090" s="338" t="s">
        <v>1538</v>
      </c>
      <c r="D2090" t="s">
        <v>1538</v>
      </c>
      <c r="E2090" s="337" t="s">
        <v>1538</v>
      </c>
      <c r="G2090" s="337" t="s">
        <v>1538</v>
      </c>
      <c r="H2090" s="337" t="s">
        <v>1538</v>
      </c>
    </row>
    <row r="2091" spans="1:8" x14ac:dyDescent="0.3">
      <c r="A2091" s="109"/>
      <c r="B2091" s="338"/>
      <c r="C2091" s="338" t="s">
        <v>1538</v>
      </c>
      <c r="D2091" t="s">
        <v>1538</v>
      </c>
      <c r="E2091" s="337" t="s">
        <v>1538</v>
      </c>
      <c r="G2091" s="337" t="s">
        <v>1538</v>
      </c>
      <c r="H2091" s="337" t="s">
        <v>1538</v>
      </c>
    </row>
    <row r="2092" spans="1:8" x14ac:dyDescent="0.3">
      <c r="A2092" s="109"/>
      <c r="B2092" s="340"/>
      <c r="C2092" s="338" t="s">
        <v>1538</v>
      </c>
      <c r="D2092" t="s">
        <v>1538</v>
      </c>
      <c r="E2092" s="337" t="s">
        <v>1538</v>
      </c>
      <c r="G2092" s="337" t="s">
        <v>1538</v>
      </c>
      <c r="H2092" s="337" t="s">
        <v>1538</v>
      </c>
    </row>
    <row r="2093" spans="1:8" x14ac:dyDescent="0.3">
      <c r="A2093" s="109"/>
      <c r="C2093" s="338" t="s">
        <v>1538</v>
      </c>
      <c r="D2093" t="s">
        <v>1538</v>
      </c>
      <c r="E2093" s="337" t="s">
        <v>1538</v>
      </c>
      <c r="G2093" s="337" t="s">
        <v>1538</v>
      </c>
      <c r="H2093" s="337" t="s">
        <v>1538</v>
      </c>
    </row>
    <row r="2094" spans="1:8" x14ac:dyDescent="0.3">
      <c r="A2094" s="109"/>
      <c r="C2094" s="338" t="s">
        <v>1538</v>
      </c>
      <c r="D2094" t="s">
        <v>1538</v>
      </c>
      <c r="E2094" s="337" t="s">
        <v>1538</v>
      </c>
      <c r="G2094" s="337" t="s">
        <v>1538</v>
      </c>
      <c r="H2094" s="337" t="s">
        <v>1538</v>
      </c>
    </row>
    <row r="2095" spans="1:8" x14ac:dyDescent="0.3">
      <c r="A2095" s="109"/>
      <c r="C2095" s="338" t="s">
        <v>1538</v>
      </c>
      <c r="D2095" t="s">
        <v>1538</v>
      </c>
      <c r="E2095" s="337" t="s">
        <v>1538</v>
      </c>
      <c r="G2095" s="337" t="s">
        <v>1538</v>
      </c>
      <c r="H2095" s="337" t="s">
        <v>1538</v>
      </c>
    </row>
    <row r="2096" spans="1:8" x14ac:dyDescent="0.3">
      <c r="A2096" s="109"/>
      <c r="C2096" s="338" t="s">
        <v>1538</v>
      </c>
      <c r="D2096" t="s">
        <v>1538</v>
      </c>
      <c r="E2096" s="337" t="s">
        <v>1538</v>
      </c>
      <c r="G2096" s="337" t="s">
        <v>1538</v>
      </c>
      <c r="H2096" s="337" t="s">
        <v>1538</v>
      </c>
    </row>
    <row r="2097" spans="1:8" x14ac:dyDescent="0.3">
      <c r="A2097" s="109"/>
      <c r="B2097" s="338"/>
      <c r="C2097" s="338" t="s">
        <v>1538</v>
      </c>
      <c r="D2097" t="s">
        <v>1538</v>
      </c>
      <c r="E2097" s="337" t="s">
        <v>1538</v>
      </c>
      <c r="G2097" s="337" t="s">
        <v>1538</v>
      </c>
      <c r="H2097" s="337" t="s">
        <v>1538</v>
      </c>
    </row>
    <row r="2098" spans="1:8" x14ac:dyDescent="0.3">
      <c r="A2098" s="109"/>
      <c r="B2098" s="338"/>
      <c r="C2098" s="338" t="s">
        <v>1538</v>
      </c>
      <c r="D2098" t="s">
        <v>1538</v>
      </c>
      <c r="E2098" s="337" t="s">
        <v>1538</v>
      </c>
      <c r="G2098" s="337" t="s">
        <v>1538</v>
      </c>
      <c r="H2098" s="337" t="s">
        <v>1538</v>
      </c>
    </row>
    <row r="2099" spans="1:8" x14ac:dyDescent="0.3">
      <c r="A2099" s="109"/>
      <c r="B2099" s="338"/>
      <c r="C2099" s="338" t="s">
        <v>1538</v>
      </c>
      <c r="D2099" t="s">
        <v>1538</v>
      </c>
      <c r="E2099" s="337" t="s">
        <v>1538</v>
      </c>
      <c r="G2099" s="337" t="s">
        <v>1538</v>
      </c>
      <c r="H2099" s="337" t="s">
        <v>1538</v>
      </c>
    </row>
    <row r="2100" spans="1:8" x14ac:dyDescent="0.3">
      <c r="A2100" s="109"/>
      <c r="B2100" s="338"/>
      <c r="C2100" s="338" t="s">
        <v>1538</v>
      </c>
      <c r="D2100" t="s">
        <v>1538</v>
      </c>
      <c r="E2100" s="337" t="s">
        <v>1538</v>
      </c>
      <c r="G2100" s="337" t="s">
        <v>1538</v>
      </c>
      <c r="H2100" s="337" t="s">
        <v>1538</v>
      </c>
    </row>
    <row r="2101" spans="1:8" x14ac:dyDescent="0.3">
      <c r="A2101" s="109"/>
      <c r="B2101" s="338"/>
      <c r="C2101" s="338" t="s">
        <v>1538</v>
      </c>
      <c r="D2101" t="s">
        <v>1538</v>
      </c>
      <c r="E2101" s="337" t="s">
        <v>1538</v>
      </c>
      <c r="G2101" s="337" t="s">
        <v>1538</v>
      </c>
      <c r="H2101" s="337" t="s">
        <v>1538</v>
      </c>
    </row>
    <row r="2102" spans="1:8" x14ac:dyDescent="0.3">
      <c r="A2102" s="109"/>
      <c r="B2102" s="338"/>
      <c r="C2102" s="338" t="s">
        <v>1538</v>
      </c>
      <c r="D2102" t="s">
        <v>1538</v>
      </c>
      <c r="E2102" s="337" t="s">
        <v>1538</v>
      </c>
      <c r="G2102" s="337" t="s">
        <v>1538</v>
      </c>
      <c r="H2102" s="337" t="s">
        <v>1538</v>
      </c>
    </row>
    <row r="2103" spans="1:8" x14ac:dyDescent="0.3">
      <c r="A2103" s="109"/>
      <c r="B2103" s="338"/>
      <c r="C2103" s="338" t="s">
        <v>1538</v>
      </c>
      <c r="D2103" t="s">
        <v>1538</v>
      </c>
      <c r="E2103" s="337" t="s">
        <v>1538</v>
      </c>
      <c r="G2103" s="337" t="s">
        <v>1538</v>
      </c>
      <c r="H2103" s="337" t="s">
        <v>1538</v>
      </c>
    </row>
    <row r="2104" spans="1:8" x14ac:dyDescent="0.3">
      <c r="A2104" s="109"/>
      <c r="B2104" s="338"/>
      <c r="C2104" s="338" t="s">
        <v>1538</v>
      </c>
      <c r="D2104" t="s">
        <v>1538</v>
      </c>
      <c r="E2104" s="337" t="s">
        <v>1538</v>
      </c>
      <c r="G2104" s="337" t="s">
        <v>1538</v>
      </c>
      <c r="H2104" s="337" t="s">
        <v>1538</v>
      </c>
    </row>
    <row r="2105" spans="1:8" x14ac:dyDescent="0.3">
      <c r="A2105" s="109"/>
      <c r="B2105" s="338"/>
      <c r="C2105" s="338" t="s">
        <v>1538</v>
      </c>
      <c r="D2105" t="s">
        <v>1538</v>
      </c>
      <c r="E2105" s="337" t="s">
        <v>1538</v>
      </c>
      <c r="G2105" s="337" t="s">
        <v>1538</v>
      </c>
      <c r="H2105" s="337" t="s">
        <v>1538</v>
      </c>
    </row>
    <row r="2106" spans="1:8" x14ac:dyDescent="0.3">
      <c r="A2106" s="109"/>
      <c r="B2106" s="338"/>
      <c r="C2106" s="338" t="s">
        <v>1538</v>
      </c>
      <c r="D2106" t="s">
        <v>1538</v>
      </c>
      <c r="E2106" s="337" t="s">
        <v>1538</v>
      </c>
      <c r="G2106" s="337" t="s">
        <v>1538</v>
      </c>
      <c r="H2106" s="337" t="s">
        <v>1538</v>
      </c>
    </row>
    <row r="2107" spans="1:8" x14ac:dyDescent="0.3">
      <c r="A2107" s="109"/>
      <c r="B2107" s="338"/>
      <c r="C2107" s="338" t="s">
        <v>1538</v>
      </c>
      <c r="D2107" t="s">
        <v>1538</v>
      </c>
      <c r="E2107" s="337" t="s">
        <v>1538</v>
      </c>
      <c r="G2107" s="337" t="s">
        <v>1538</v>
      </c>
      <c r="H2107" s="337" t="s">
        <v>1538</v>
      </c>
    </row>
    <row r="2108" spans="1:8" x14ac:dyDescent="0.3">
      <c r="A2108" s="109"/>
      <c r="B2108" s="338"/>
      <c r="C2108" s="338" t="s">
        <v>1538</v>
      </c>
      <c r="D2108" t="s">
        <v>1538</v>
      </c>
      <c r="E2108" s="337" t="s">
        <v>1538</v>
      </c>
      <c r="G2108" s="337" t="s">
        <v>1538</v>
      </c>
      <c r="H2108" s="337" t="s">
        <v>1538</v>
      </c>
    </row>
    <row r="2109" spans="1:8" x14ac:dyDescent="0.3">
      <c r="A2109" s="109"/>
      <c r="B2109" s="338"/>
      <c r="C2109" s="338" t="s">
        <v>1538</v>
      </c>
      <c r="D2109" t="s">
        <v>1538</v>
      </c>
      <c r="E2109" s="337" t="s">
        <v>1538</v>
      </c>
      <c r="G2109" s="337" t="s">
        <v>1538</v>
      </c>
      <c r="H2109" s="337" t="s">
        <v>1538</v>
      </c>
    </row>
    <row r="2110" spans="1:8" x14ac:dyDescent="0.3">
      <c r="A2110" s="109"/>
      <c r="B2110" s="338"/>
      <c r="C2110" s="338" t="s">
        <v>1538</v>
      </c>
      <c r="D2110" t="s">
        <v>1538</v>
      </c>
      <c r="E2110" s="337" t="s">
        <v>1538</v>
      </c>
      <c r="G2110" s="337" t="s">
        <v>1538</v>
      </c>
      <c r="H2110" s="337" t="s">
        <v>1538</v>
      </c>
    </row>
    <row r="2111" spans="1:8" x14ac:dyDescent="0.3">
      <c r="A2111" s="109"/>
      <c r="B2111" s="338"/>
      <c r="C2111" s="338" t="s">
        <v>1538</v>
      </c>
      <c r="D2111" t="s">
        <v>1538</v>
      </c>
      <c r="E2111" s="337" t="s">
        <v>1538</v>
      </c>
      <c r="G2111" s="337" t="s">
        <v>1538</v>
      </c>
      <c r="H2111" s="337" t="s">
        <v>1538</v>
      </c>
    </row>
    <row r="2112" spans="1:8" x14ac:dyDescent="0.3">
      <c r="A2112" s="109"/>
      <c r="B2112" s="338"/>
      <c r="C2112" s="338" t="s">
        <v>1538</v>
      </c>
      <c r="D2112" t="s">
        <v>1538</v>
      </c>
      <c r="E2112" s="337" t="s">
        <v>1538</v>
      </c>
      <c r="G2112" s="337" t="s">
        <v>1538</v>
      </c>
      <c r="H2112" s="337" t="s">
        <v>1538</v>
      </c>
    </row>
    <row r="2113" spans="1:8" x14ac:dyDescent="0.3">
      <c r="A2113" s="109"/>
      <c r="B2113" s="338"/>
      <c r="C2113" s="338" t="s">
        <v>1538</v>
      </c>
      <c r="D2113" t="s">
        <v>1538</v>
      </c>
      <c r="E2113" s="337" t="s">
        <v>1538</v>
      </c>
      <c r="G2113" s="337" t="s">
        <v>1538</v>
      </c>
      <c r="H2113" s="337" t="s">
        <v>1538</v>
      </c>
    </row>
    <row r="2114" spans="1:8" x14ac:dyDescent="0.3">
      <c r="A2114" s="109"/>
      <c r="B2114" s="338"/>
      <c r="C2114" s="338" t="s">
        <v>1538</v>
      </c>
      <c r="D2114" t="s">
        <v>1538</v>
      </c>
      <c r="E2114" s="337" t="s">
        <v>1538</v>
      </c>
      <c r="G2114" s="337" t="s">
        <v>1538</v>
      </c>
      <c r="H2114" s="337" t="s">
        <v>1538</v>
      </c>
    </row>
    <row r="2115" spans="1:8" x14ac:dyDescent="0.3">
      <c r="A2115" s="109"/>
      <c r="B2115" s="338"/>
      <c r="C2115" s="338" t="s">
        <v>1538</v>
      </c>
      <c r="D2115" t="s">
        <v>1538</v>
      </c>
      <c r="E2115" s="337" t="s">
        <v>1538</v>
      </c>
      <c r="G2115" s="337" t="s">
        <v>1538</v>
      </c>
      <c r="H2115" s="337" t="s">
        <v>1538</v>
      </c>
    </row>
    <row r="2116" spans="1:8" x14ac:dyDescent="0.3">
      <c r="A2116" s="109"/>
      <c r="B2116" s="338"/>
      <c r="C2116" s="338" t="s">
        <v>1538</v>
      </c>
      <c r="D2116" t="s">
        <v>1538</v>
      </c>
      <c r="E2116" s="337" t="s">
        <v>1538</v>
      </c>
      <c r="G2116" s="337" t="s">
        <v>1538</v>
      </c>
      <c r="H2116" s="337" t="s">
        <v>1538</v>
      </c>
    </row>
    <row r="2117" spans="1:8" x14ac:dyDescent="0.3">
      <c r="A2117" s="109"/>
      <c r="B2117" s="338"/>
      <c r="C2117" s="338" t="s">
        <v>1538</v>
      </c>
      <c r="D2117" t="s">
        <v>1538</v>
      </c>
      <c r="E2117" s="337" t="s">
        <v>1538</v>
      </c>
      <c r="G2117" s="337" t="s">
        <v>1538</v>
      </c>
      <c r="H2117" s="337" t="s">
        <v>1538</v>
      </c>
    </row>
    <row r="2118" spans="1:8" x14ac:dyDescent="0.3">
      <c r="A2118" s="109"/>
      <c r="B2118" s="338"/>
      <c r="C2118" s="338" t="s">
        <v>1538</v>
      </c>
      <c r="D2118" t="s">
        <v>1538</v>
      </c>
      <c r="E2118" s="337" t="s">
        <v>1538</v>
      </c>
      <c r="G2118" s="337" t="s">
        <v>1538</v>
      </c>
      <c r="H2118" s="337" t="s">
        <v>1538</v>
      </c>
    </row>
    <row r="2119" spans="1:8" x14ac:dyDescent="0.3">
      <c r="A2119" s="109"/>
      <c r="B2119" s="338"/>
      <c r="C2119" s="338" t="s">
        <v>1538</v>
      </c>
      <c r="D2119" t="s">
        <v>1538</v>
      </c>
      <c r="E2119" s="337" t="s">
        <v>1538</v>
      </c>
      <c r="G2119" s="337" t="s">
        <v>1538</v>
      </c>
      <c r="H2119" s="337" t="s">
        <v>1538</v>
      </c>
    </row>
    <row r="2120" spans="1:8" x14ac:dyDescent="0.3">
      <c r="A2120" s="109"/>
      <c r="B2120" s="338"/>
      <c r="C2120" s="338" t="s">
        <v>1538</v>
      </c>
      <c r="D2120" t="s">
        <v>1538</v>
      </c>
      <c r="E2120" s="337" t="s">
        <v>1538</v>
      </c>
      <c r="G2120" s="337" t="s">
        <v>1538</v>
      </c>
      <c r="H2120" s="337" t="s">
        <v>1538</v>
      </c>
    </row>
    <row r="2121" spans="1:8" x14ac:dyDescent="0.3">
      <c r="A2121" s="109"/>
      <c r="B2121" s="338"/>
      <c r="C2121" s="338" t="s">
        <v>1538</v>
      </c>
      <c r="D2121" t="s">
        <v>1538</v>
      </c>
      <c r="E2121" s="337" t="s">
        <v>1538</v>
      </c>
      <c r="G2121" s="337" t="s">
        <v>1538</v>
      </c>
      <c r="H2121" s="337" t="s">
        <v>1538</v>
      </c>
    </row>
    <row r="2122" spans="1:8" x14ac:dyDescent="0.3">
      <c r="A2122" s="109"/>
      <c r="B2122" s="338"/>
      <c r="C2122" s="338" t="s">
        <v>1538</v>
      </c>
      <c r="D2122" t="s">
        <v>1538</v>
      </c>
      <c r="E2122" s="337" t="s">
        <v>1538</v>
      </c>
      <c r="G2122" s="337" t="s">
        <v>1538</v>
      </c>
      <c r="H2122" s="337" t="s">
        <v>1538</v>
      </c>
    </row>
    <row r="2123" spans="1:8" x14ac:dyDescent="0.3">
      <c r="A2123" s="109"/>
      <c r="B2123" s="338"/>
      <c r="C2123" s="338" t="s">
        <v>1538</v>
      </c>
      <c r="D2123" t="s">
        <v>1538</v>
      </c>
      <c r="E2123" s="337" t="s">
        <v>1538</v>
      </c>
      <c r="G2123" s="337" t="s">
        <v>1538</v>
      </c>
      <c r="H2123" s="337" t="s">
        <v>1538</v>
      </c>
    </row>
    <row r="2124" spans="1:8" x14ac:dyDescent="0.3">
      <c r="A2124" s="109"/>
      <c r="B2124" s="338"/>
      <c r="C2124" s="338" t="s">
        <v>1538</v>
      </c>
      <c r="D2124" t="s">
        <v>1538</v>
      </c>
      <c r="E2124" s="337" t="s">
        <v>1538</v>
      </c>
      <c r="G2124" s="337" t="s">
        <v>1538</v>
      </c>
      <c r="H2124" s="337" t="s">
        <v>1538</v>
      </c>
    </row>
    <row r="2125" spans="1:8" x14ac:dyDescent="0.3">
      <c r="A2125" s="109"/>
      <c r="B2125" s="338"/>
      <c r="C2125" s="338" t="s">
        <v>1538</v>
      </c>
      <c r="D2125" t="s">
        <v>1538</v>
      </c>
      <c r="E2125" s="337" t="s">
        <v>1538</v>
      </c>
      <c r="G2125" s="337" t="s">
        <v>1538</v>
      </c>
      <c r="H2125" s="337" t="s">
        <v>1538</v>
      </c>
    </row>
    <row r="2126" spans="1:8" x14ac:dyDescent="0.3">
      <c r="A2126" s="109"/>
      <c r="B2126" s="338"/>
      <c r="C2126" s="338" t="s">
        <v>1538</v>
      </c>
      <c r="D2126" t="s">
        <v>1538</v>
      </c>
      <c r="E2126" s="337" t="s">
        <v>1538</v>
      </c>
      <c r="G2126" s="337" t="s">
        <v>1538</v>
      </c>
      <c r="H2126" s="337" t="s">
        <v>1538</v>
      </c>
    </row>
    <row r="2127" spans="1:8" x14ac:dyDescent="0.3">
      <c r="A2127" s="109"/>
      <c r="B2127" s="338"/>
      <c r="C2127" s="338" t="s">
        <v>1538</v>
      </c>
      <c r="D2127" t="s">
        <v>1538</v>
      </c>
      <c r="E2127" s="337" t="s">
        <v>1538</v>
      </c>
      <c r="G2127" s="337" t="s">
        <v>1538</v>
      </c>
      <c r="H2127" s="337" t="s">
        <v>1538</v>
      </c>
    </row>
    <row r="2128" spans="1:8" x14ac:dyDescent="0.3">
      <c r="A2128" s="109"/>
      <c r="B2128" s="338"/>
      <c r="C2128" s="338" t="s">
        <v>1538</v>
      </c>
      <c r="D2128" t="s">
        <v>1538</v>
      </c>
      <c r="E2128" s="337" t="s">
        <v>1538</v>
      </c>
      <c r="G2128" s="337" t="s">
        <v>1538</v>
      </c>
      <c r="H2128" s="337" t="s">
        <v>1538</v>
      </c>
    </row>
    <row r="2129" spans="1:8" x14ac:dyDescent="0.3">
      <c r="A2129" s="109"/>
      <c r="B2129" s="338"/>
      <c r="C2129" s="338" t="s">
        <v>1538</v>
      </c>
      <c r="D2129" t="s">
        <v>1538</v>
      </c>
      <c r="E2129" s="337" t="s">
        <v>1538</v>
      </c>
      <c r="G2129" s="337" t="s">
        <v>1538</v>
      </c>
      <c r="H2129" s="337" t="s">
        <v>1538</v>
      </c>
    </row>
    <row r="2130" spans="1:8" x14ac:dyDescent="0.3">
      <c r="A2130" s="109"/>
      <c r="B2130" s="338"/>
      <c r="C2130" s="338" t="s">
        <v>1538</v>
      </c>
      <c r="D2130" t="s">
        <v>1538</v>
      </c>
      <c r="E2130" s="337" t="s">
        <v>1538</v>
      </c>
      <c r="G2130" s="337" t="s">
        <v>1538</v>
      </c>
      <c r="H2130" s="337" t="s">
        <v>1538</v>
      </c>
    </row>
    <row r="2131" spans="1:8" x14ac:dyDescent="0.3">
      <c r="A2131" s="109"/>
      <c r="B2131" s="338"/>
      <c r="C2131" s="338" t="s">
        <v>1538</v>
      </c>
      <c r="D2131" t="s">
        <v>1538</v>
      </c>
      <c r="E2131" s="337" t="s">
        <v>1538</v>
      </c>
      <c r="G2131" s="337" t="s">
        <v>1538</v>
      </c>
      <c r="H2131" s="337" t="s">
        <v>1538</v>
      </c>
    </row>
    <row r="2132" spans="1:8" x14ac:dyDescent="0.3">
      <c r="A2132" s="109"/>
      <c r="B2132" s="338"/>
      <c r="C2132" s="338" t="s">
        <v>1538</v>
      </c>
      <c r="D2132" t="s">
        <v>1538</v>
      </c>
      <c r="E2132" s="337" t="s">
        <v>1538</v>
      </c>
      <c r="G2132" s="337" t="s">
        <v>1538</v>
      </c>
      <c r="H2132" s="337" t="s">
        <v>1538</v>
      </c>
    </row>
    <row r="2133" spans="1:8" x14ac:dyDescent="0.3">
      <c r="A2133" s="109"/>
      <c r="B2133" s="338"/>
      <c r="C2133" s="338" t="s">
        <v>1538</v>
      </c>
      <c r="D2133" t="s">
        <v>1538</v>
      </c>
      <c r="E2133" s="337" t="s">
        <v>1538</v>
      </c>
      <c r="G2133" s="337" t="s">
        <v>1538</v>
      </c>
      <c r="H2133" s="337" t="s">
        <v>1538</v>
      </c>
    </row>
    <row r="2134" spans="1:8" x14ac:dyDescent="0.3">
      <c r="A2134" s="109"/>
      <c r="B2134" s="338"/>
      <c r="C2134" s="338" t="s">
        <v>1538</v>
      </c>
      <c r="D2134" t="s">
        <v>1538</v>
      </c>
      <c r="E2134" s="337" t="s">
        <v>1538</v>
      </c>
      <c r="G2134" s="337" t="s">
        <v>1538</v>
      </c>
      <c r="H2134" s="337" t="s">
        <v>1538</v>
      </c>
    </row>
    <row r="2135" spans="1:8" x14ac:dyDescent="0.3">
      <c r="A2135" s="109"/>
      <c r="B2135" s="338"/>
      <c r="C2135" s="338" t="s">
        <v>1538</v>
      </c>
      <c r="D2135" t="s">
        <v>1538</v>
      </c>
      <c r="E2135" s="337" t="s">
        <v>1538</v>
      </c>
      <c r="G2135" s="337" t="s">
        <v>1538</v>
      </c>
      <c r="H2135" s="337" t="s">
        <v>1538</v>
      </c>
    </row>
    <row r="2136" spans="1:8" x14ac:dyDescent="0.3">
      <c r="A2136" s="109"/>
      <c r="B2136" s="338"/>
      <c r="C2136" s="338" t="s">
        <v>1538</v>
      </c>
      <c r="D2136" t="s">
        <v>1538</v>
      </c>
      <c r="E2136" s="337" t="s">
        <v>1538</v>
      </c>
      <c r="G2136" s="337" t="s">
        <v>1538</v>
      </c>
      <c r="H2136" s="337" t="s">
        <v>1538</v>
      </c>
    </row>
    <row r="2137" spans="1:8" x14ac:dyDescent="0.3">
      <c r="A2137" s="109"/>
      <c r="B2137" s="338"/>
      <c r="C2137" s="338" t="s">
        <v>1538</v>
      </c>
      <c r="D2137" t="s">
        <v>1538</v>
      </c>
      <c r="E2137" s="337" t="s">
        <v>1538</v>
      </c>
      <c r="G2137" s="337" t="s">
        <v>1538</v>
      </c>
      <c r="H2137" s="337" t="s">
        <v>1538</v>
      </c>
    </row>
    <row r="2138" spans="1:8" x14ac:dyDescent="0.3">
      <c r="A2138" s="109"/>
      <c r="B2138" s="338"/>
      <c r="C2138" s="338" t="s">
        <v>1538</v>
      </c>
      <c r="D2138" t="s">
        <v>1538</v>
      </c>
      <c r="E2138" s="337" t="s">
        <v>1538</v>
      </c>
      <c r="G2138" s="337" t="s">
        <v>1538</v>
      </c>
      <c r="H2138" s="337" t="s">
        <v>1538</v>
      </c>
    </row>
    <row r="2139" spans="1:8" x14ac:dyDescent="0.3">
      <c r="A2139" s="109"/>
      <c r="B2139" s="338"/>
      <c r="C2139" s="338" t="s">
        <v>1538</v>
      </c>
      <c r="D2139" t="s">
        <v>1538</v>
      </c>
      <c r="E2139" s="337" t="s">
        <v>1538</v>
      </c>
      <c r="G2139" s="337" t="s">
        <v>1538</v>
      </c>
      <c r="H2139" s="337" t="s">
        <v>1538</v>
      </c>
    </row>
    <row r="2140" spans="1:8" x14ac:dyDescent="0.3">
      <c r="A2140" s="109"/>
      <c r="B2140" s="340"/>
      <c r="C2140" s="338" t="s">
        <v>1538</v>
      </c>
      <c r="D2140" t="s">
        <v>1538</v>
      </c>
      <c r="E2140" s="337" t="s">
        <v>1538</v>
      </c>
      <c r="G2140" s="337" t="s">
        <v>1538</v>
      </c>
      <c r="H2140" s="337" t="s">
        <v>1538</v>
      </c>
    </row>
    <row r="2141" spans="1:8" x14ac:dyDescent="0.3">
      <c r="A2141" s="109"/>
      <c r="C2141" s="338" t="s">
        <v>1538</v>
      </c>
      <c r="D2141" t="s">
        <v>1538</v>
      </c>
      <c r="E2141" s="337" t="s">
        <v>1538</v>
      </c>
      <c r="G2141" s="337" t="s">
        <v>1538</v>
      </c>
      <c r="H2141" s="337" t="s">
        <v>1538</v>
      </c>
    </row>
    <row r="2142" spans="1:8" x14ac:dyDescent="0.3">
      <c r="A2142" s="109"/>
      <c r="C2142" s="338" t="s">
        <v>1538</v>
      </c>
      <c r="D2142" t="s">
        <v>1538</v>
      </c>
      <c r="E2142" s="337" t="s">
        <v>1538</v>
      </c>
      <c r="G2142" s="337" t="s">
        <v>1538</v>
      </c>
      <c r="H2142" s="337" t="s">
        <v>1538</v>
      </c>
    </row>
    <row r="2143" spans="1:8" x14ac:dyDescent="0.3">
      <c r="A2143" s="109"/>
      <c r="C2143" s="338" t="s">
        <v>1538</v>
      </c>
      <c r="D2143" t="s">
        <v>1538</v>
      </c>
      <c r="E2143" s="337" t="s">
        <v>1538</v>
      </c>
      <c r="G2143" s="337" t="s">
        <v>1538</v>
      </c>
      <c r="H2143" s="337" t="s">
        <v>1538</v>
      </c>
    </row>
    <row r="2144" spans="1:8" x14ac:dyDescent="0.3">
      <c r="A2144" s="109"/>
      <c r="B2144" s="338"/>
      <c r="C2144" s="338" t="s">
        <v>1538</v>
      </c>
      <c r="D2144" t="s">
        <v>1538</v>
      </c>
      <c r="E2144" s="337" t="s">
        <v>1538</v>
      </c>
      <c r="G2144" s="337" t="s">
        <v>1538</v>
      </c>
      <c r="H2144" s="337" t="s">
        <v>1538</v>
      </c>
    </row>
    <row r="2145" spans="1:8" x14ac:dyDescent="0.3">
      <c r="A2145" s="109"/>
      <c r="B2145" s="338"/>
      <c r="C2145" s="338" t="s">
        <v>1538</v>
      </c>
      <c r="D2145" t="s">
        <v>1538</v>
      </c>
      <c r="E2145" s="337" t="s">
        <v>1538</v>
      </c>
      <c r="G2145" s="337" t="s">
        <v>1538</v>
      </c>
      <c r="H2145" s="337" t="s">
        <v>1538</v>
      </c>
    </row>
    <row r="2146" spans="1:8" x14ac:dyDescent="0.3">
      <c r="A2146" s="109"/>
      <c r="B2146" s="338"/>
      <c r="C2146" s="338" t="s">
        <v>1538</v>
      </c>
      <c r="D2146" t="s">
        <v>1538</v>
      </c>
      <c r="E2146" s="337" t="s">
        <v>1538</v>
      </c>
      <c r="G2146" s="337" t="s">
        <v>1538</v>
      </c>
      <c r="H2146" s="337" t="s">
        <v>1538</v>
      </c>
    </row>
    <row r="2147" spans="1:8" x14ac:dyDescent="0.3">
      <c r="A2147" s="109"/>
      <c r="B2147" s="338"/>
      <c r="C2147" s="338" t="s">
        <v>1538</v>
      </c>
      <c r="D2147" t="s">
        <v>1538</v>
      </c>
      <c r="E2147" s="337" t="s">
        <v>1538</v>
      </c>
      <c r="G2147" s="337" t="s">
        <v>1538</v>
      </c>
      <c r="H2147" s="337" t="s">
        <v>1538</v>
      </c>
    </row>
    <row r="2148" spans="1:8" x14ac:dyDescent="0.3">
      <c r="A2148" s="109"/>
      <c r="B2148" s="338"/>
      <c r="C2148" s="338" t="s">
        <v>1538</v>
      </c>
      <c r="D2148" t="s">
        <v>1538</v>
      </c>
      <c r="E2148" s="337" t="s">
        <v>1538</v>
      </c>
      <c r="G2148" s="337" t="s">
        <v>1538</v>
      </c>
      <c r="H2148" s="337" t="s">
        <v>1538</v>
      </c>
    </row>
    <row r="2149" spans="1:8" x14ac:dyDescent="0.3">
      <c r="A2149" s="109"/>
      <c r="B2149" s="338"/>
      <c r="C2149" s="338" t="s">
        <v>1538</v>
      </c>
      <c r="D2149" t="s">
        <v>1538</v>
      </c>
      <c r="E2149" s="337" t="s">
        <v>1538</v>
      </c>
      <c r="G2149" s="337" t="s">
        <v>1538</v>
      </c>
      <c r="H2149" s="337" t="s">
        <v>1538</v>
      </c>
    </row>
    <row r="2150" spans="1:8" x14ac:dyDescent="0.3">
      <c r="A2150" s="109"/>
      <c r="B2150" s="338"/>
      <c r="C2150" s="338" t="s">
        <v>1538</v>
      </c>
      <c r="D2150" t="s">
        <v>1538</v>
      </c>
      <c r="E2150" s="337" t="s">
        <v>1538</v>
      </c>
      <c r="G2150" s="337" t="s">
        <v>1538</v>
      </c>
      <c r="H2150" s="337" t="s">
        <v>1538</v>
      </c>
    </row>
    <row r="2151" spans="1:8" x14ac:dyDescent="0.3">
      <c r="A2151" s="109"/>
      <c r="B2151" s="338"/>
      <c r="C2151" s="338" t="s">
        <v>1538</v>
      </c>
      <c r="D2151" t="s">
        <v>1538</v>
      </c>
      <c r="E2151" s="337" t="s">
        <v>1538</v>
      </c>
      <c r="G2151" s="337" t="s">
        <v>1538</v>
      </c>
      <c r="H2151" s="337" t="s">
        <v>1538</v>
      </c>
    </row>
    <row r="2152" spans="1:8" x14ac:dyDescent="0.3">
      <c r="A2152" s="109"/>
      <c r="B2152" s="338"/>
      <c r="C2152" s="338" t="s">
        <v>1538</v>
      </c>
      <c r="D2152" t="s">
        <v>1538</v>
      </c>
      <c r="E2152" s="337" t="s">
        <v>1538</v>
      </c>
      <c r="G2152" s="337" t="s">
        <v>1538</v>
      </c>
      <c r="H2152" s="337" t="s">
        <v>1538</v>
      </c>
    </row>
    <row r="2153" spans="1:8" x14ac:dyDescent="0.3">
      <c r="A2153" s="109"/>
      <c r="B2153" s="338"/>
      <c r="C2153" s="338" t="s">
        <v>1538</v>
      </c>
      <c r="D2153" t="s">
        <v>1538</v>
      </c>
      <c r="E2153" s="337" t="s">
        <v>1538</v>
      </c>
      <c r="G2153" s="337" t="s">
        <v>1538</v>
      </c>
      <c r="H2153" s="337" t="s">
        <v>1538</v>
      </c>
    </row>
    <row r="2154" spans="1:8" x14ac:dyDescent="0.3">
      <c r="A2154" s="109"/>
      <c r="B2154" s="338"/>
      <c r="C2154" s="338" t="s">
        <v>1538</v>
      </c>
      <c r="D2154" t="s">
        <v>1538</v>
      </c>
      <c r="E2154" s="337" t="s">
        <v>1538</v>
      </c>
      <c r="G2154" s="337" t="s">
        <v>1538</v>
      </c>
      <c r="H2154" s="337" t="s">
        <v>1538</v>
      </c>
    </row>
    <row r="2155" spans="1:8" x14ac:dyDescent="0.3">
      <c r="A2155" s="109"/>
      <c r="B2155" s="338"/>
      <c r="C2155" s="338" t="s">
        <v>1538</v>
      </c>
      <c r="D2155" t="s">
        <v>1538</v>
      </c>
      <c r="E2155" s="337" t="s">
        <v>1538</v>
      </c>
      <c r="G2155" s="337" t="s">
        <v>1538</v>
      </c>
      <c r="H2155" s="337" t="s">
        <v>1538</v>
      </c>
    </row>
    <row r="2156" spans="1:8" x14ac:dyDescent="0.3">
      <c r="A2156" s="109"/>
      <c r="B2156" s="338"/>
      <c r="C2156" s="338" t="s">
        <v>1538</v>
      </c>
      <c r="D2156" t="s">
        <v>1538</v>
      </c>
      <c r="E2156" s="337" t="s">
        <v>1538</v>
      </c>
      <c r="G2156" s="337" t="s">
        <v>1538</v>
      </c>
      <c r="H2156" s="337" t="s">
        <v>1538</v>
      </c>
    </row>
    <row r="2157" spans="1:8" x14ac:dyDescent="0.3">
      <c r="A2157" s="109"/>
      <c r="B2157" s="338"/>
      <c r="C2157" s="338" t="s">
        <v>1538</v>
      </c>
      <c r="D2157" t="s">
        <v>1538</v>
      </c>
      <c r="E2157" s="337" t="s">
        <v>1538</v>
      </c>
      <c r="G2157" s="337" t="s">
        <v>1538</v>
      </c>
      <c r="H2157" s="337" t="s">
        <v>1538</v>
      </c>
    </row>
    <row r="2158" spans="1:8" x14ac:dyDescent="0.3">
      <c r="A2158" s="109"/>
      <c r="B2158" s="338"/>
      <c r="C2158" s="338" t="s">
        <v>1538</v>
      </c>
      <c r="D2158" t="s">
        <v>1538</v>
      </c>
      <c r="E2158" s="337" t="s">
        <v>1538</v>
      </c>
      <c r="G2158" s="337" t="s">
        <v>1538</v>
      </c>
      <c r="H2158" s="337" t="s">
        <v>1538</v>
      </c>
    </row>
    <row r="2159" spans="1:8" x14ac:dyDescent="0.3">
      <c r="A2159" s="109"/>
      <c r="B2159" s="340"/>
      <c r="C2159" s="338" t="s">
        <v>1538</v>
      </c>
      <c r="D2159" t="s">
        <v>1538</v>
      </c>
      <c r="E2159" s="337" t="s">
        <v>1538</v>
      </c>
      <c r="G2159" s="337" t="s">
        <v>1538</v>
      </c>
      <c r="H2159" s="337" t="s">
        <v>1538</v>
      </c>
    </row>
    <row r="2160" spans="1:8" x14ac:dyDescent="0.3">
      <c r="A2160" s="109"/>
      <c r="C2160" s="338" t="s">
        <v>1538</v>
      </c>
      <c r="D2160" t="s">
        <v>1538</v>
      </c>
      <c r="E2160" s="337" t="s">
        <v>1538</v>
      </c>
      <c r="G2160" s="337" t="s">
        <v>1538</v>
      </c>
      <c r="H2160" s="337" t="s">
        <v>1538</v>
      </c>
    </row>
    <row r="2161" spans="1:8" x14ac:dyDescent="0.3">
      <c r="A2161" s="109"/>
      <c r="C2161" s="338" t="s">
        <v>1538</v>
      </c>
      <c r="D2161" t="s">
        <v>1538</v>
      </c>
      <c r="E2161" s="337" t="s">
        <v>1538</v>
      </c>
      <c r="G2161" s="337" t="s">
        <v>1538</v>
      </c>
      <c r="H2161" s="337" t="s">
        <v>1538</v>
      </c>
    </row>
    <row r="2162" spans="1:8" x14ac:dyDescent="0.3">
      <c r="A2162" s="109"/>
      <c r="C2162" s="338" t="s">
        <v>1538</v>
      </c>
      <c r="D2162" t="s">
        <v>1538</v>
      </c>
      <c r="E2162" s="337" t="s">
        <v>1538</v>
      </c>
      <c r="G2162" s="337" t="s">
        <v>1538</v>
      </c>
      <c r="H2162" s="337" t="s">
        <v>1538</v>
      </c>
    </row>
    <row r="2163" spans="1:8" x14ac:dyDescent="0.3">
      <c r="A2163" s="109"/>
      <c r="B2163" s="338"/>
      <c r="C2163" s="338" t="s">
        <v>1538</v>
      </c>
      <c r="D2163" t="s">
        <v>1538</v>
      </c>
      <c r="E2163" s="337" t="s">
        <v>1538</v>
      </c>
      <c r="G2163" s="337" t="s">
        <v>1538</v>
      </c>
      <c r="H2163" s="337" t="s">
        <v>1538</v>
      </c>
    </row>
    <row r="2164" spans="1:8" x14ac:dyDescent="0.3">
      <c r="A2164" s="109"/>
      <c r="B2164" s="338"/>
      <c r="C2164" s="338" t="s">
        <v>1538</v>
      </c>
      <c r="D2164" t="s">
        <v>1538</v>
      </c>
      <c r="E2164" s="337" t="s">
        <v>1538</v>
      </c>
      <c r="G2164" s="337" t="s">
        <v>1538</v>
      </c>
      <c r="H2164" s="337" t="s">
        <v>1538</v>
      </c>
    </row>
    <row r="2165" spans="1:8" x14ac:dyDescent="0.3">
      <c r="A2165" s="109"/>
      <c r="B2165" s="338"/>
      <c r="C2165" s="338" t="s">
        <v>1538</v>
      </c>
      <c r="D2165" t="s">
        <v>1538</v>
      </c>
      <c r="E2165" s="337" t="s">
        <v>1538</v>
      </c>
      <c r="G2165" s="337" t="s">
        <v>1538</v>
      </c>
      <c r="H2165" s="337" t="s">
        <v>1538</v>
      </c>
    </row>
    <row r="2166" spans="1:8" x14ac:dyDescent="0.3">
      <c r="A2166" s="109"/>
      <c r="B2166" s="338"/>
      <c r="C2166" s="338" t="s">
        <v>1538</v>
      </c>
      <c r="D2166" t="s">
        <v>1538</v>
      </c>
      <c r="E2166" s="337" t="s">
        <v>1538</v>
      </c>
      <c r="G2166" s="337" t="s">
        <v>1538</v>
      </c>
      <c r="H2166" s="337" t="s">
        <v>1538</v>
      </c>
    </row>
    <row r="2167" spans="1:8" x14ac:dyDescent="0.3">
      <c r="A2167" s="109"/>
      <c r="B2167" s="338"/>
      <c r="C2167" s="338" t="s">
        <v>1538</v>
      </c>
      <c r="D2167" t="s">
        <v>1538</v>
      </c>
      <c r="E2167" s="337" t="s">
        <v>1538</v>
      </c>
      <c r="G2167" s="337" t="s">
        <v>1538</v>
      </c>
      <c r="H2167" s="337" t="s">
        <v>1538</v>
      </c>
    </row>
    <row r="2168" spans="1:8" x14ac:dyDescent="0.3">
      <c r="A2168" s="109"/>
      <c r="B2168" s="338"/>
      <c r="C2168" s="338" t="s">
        <v>1538</v>
      </c>
      <c r="D2168" t="s">
        <v>1538</v>
      </c>
      <c r="E2168" s="337" t="s">
        <v>1538</v>
      </c>
      <c r="G2168" s="337" t="s">
        <v>1538</v>
      </c>
      <c r="H2168" s="337" t="s">
        <v>1538</v>
      </c>
    </row>
    <row r="2169" spans="1:8" x14ac:dyDescent="0.3">
      <c r="A2169" s="109"/>
      <c r="B2169" s="338"/>
      <c r="C2169" s="338" t="s">
        <v>1538</v>
      </c>
      <c r="D2169" t="s">
        <v>1538</v>
      </c>
      <c r="E2169" s="337" t="s">
        <v>1538</v>
      </c>
      <c r="G2169" s="337" t="s">
        <v>1538</v>
      </c>
      <c r="H2169" s="337" t="s">
        <v>1538</v>
      </c>
    </row>
    <row r="2170" spans="1:8" x14ac:dyDescent="0.3">
      <c r="A2170" s="109"/>
      <c r="B2170" s="338"/>
      <c r="C2170" s="338" t="s">
        <v>1538</v>
      </c>
      <c r="D2170" t="s">
        <v>1538</v>
      </c>
      <c r="E2170" s="337" t="s">
        <v>1538</v>
      </c>
      <c r="G2170" s="337" t="s">
        <v>1538</v>
      </c>
      <c r="H2170" s="337" t="s">
        <v>1538</v>
      </c>
    </row>
    <row r="2171" spans="1:8" x14ac:dyDescent="0.3">
      <c r="A2171" s="109"/>
      <c r="B2171" s="338"/>
      <c r="C2171" s="338" t="s">
        <v>1538</v>
      </c>
      <c r="D2171" t="s">
        <v>1538</v>
      </c>
      <c r="E2171" s="337" t="s">
        <v>1538</v>
      </c>
      <c r="G2171" s="337" t="s">
        <v>1538</v>
      </c>
      <c r="H2171" s="337" t="s">
        <v>1538</v>
      </c>
    </row>
    <row r="2172" spans="1:8" x14ac:dyDescent="0.3">
      <c r="A2172" s="109"/>
      <c r="B2172" s="338"/>
      <c r="C2172" s="338" t="s">
        <v>1538</v>
      </c>
      <c r="D2172" t="s">
        <v>1538</v>
      </c>
      <c r="E2172" s="337" t="s">
        <v>1538</v>
      </c>
      <c r="G2172" s="337" t="s">
        <v>1538</v>
      </c>
      <c r="H2172" s="337" t="s">
        <v>1538</v>
      </c>
    </row>
    <row r="2173" spans="1:8" x14ac:dyDescent="0.3">
      <c r="A2173" s="109"/>
      <c r="B2173" s="338"/>
      <c r="C2173" s="338" t="s">
        <v>1538</v>
      </c>
      <c r="D2173" t="s">
        <v>1538</v>
      </c>
      <c r="E2173" s="337" t="s">
        <v>1538</v>
      </c>
      <c r="G2173" s="337" t="s">
        <v>1538</v>
      </c>
      <c r="H2173" s="337" t="s">
        <v>1538</v>
      </c>
    </row>
    <row r="2174" spans="1:8" x14ac:dyDescent="0.3">
      <c r="A2174" s="109"/>
      <c r="B2174" s="338"/>
      <c r="C2174" s="338" t="s">
        <v>1538</v>
      </c>
      <c r="D2174" t="s">
        <v>1538</v>
      </c>
      <c r="E2174" s="337" t="s">
        <v>1538</v>
      </c>
      <c r="G2174" s="337" t="s">
        <v>1538</v>
      </c>
      <c r="H2174" s="337" t="s">
        <v>1538</v>
      </c>
    </row>
    <row r="2175" spans="1:8" x14ac:dyDescent="0.3">
      <c r="A2175" s="109"/>
      <c r="B2175" s="338"/>
      <c r="C2175" s="338" t="s">
        <v>1538</v>
      </c>
      <c r="D2175" t="s">
        <v>1538</v>
      </c>
      <c r="E2175" s="337" t="s">
        <v>1538</v>
      </c>
      <c r="G2175" s="337" t="s">
        <v>1538</v>
      </c>
      <c r="H2175" s="337" t="s">
        <v>1538</v>
      </c>
    </row>
    <row r="2176" spans="1:8" x14ac:dyDescent="0.3">
      <c r="A2176" s="109"/>
      <c r="B2176" s="338"/>
      <c r="C2176" s="338" t="s">
        <v>1538</v>
      </c>
      <c r="D2176" t="s">
        <v>1538</v>
      </c>
      <c r="E2176" s="337" t="s">
        <v>1538</v>
      </c>
      <c r="G2176" s="337" t="s">
        <v>1538</v>
      </c>
      <c r="H2176" s="337" t="s">
        <v>1538</v>
      </c>
    </row>
    <row r="2177" spans="1:8" x14ac:dyDescent="0.3">
      <c r="A2177" s="109"/>
      <c r="B2177" s="338"/>
      <c r="C2177" s="338" t="s">
        <v>1538</v>
      </c>
      <c r="D2177" t="s">
        <v>1538</v>
      </c>
      <c r="E2177" s="337" t="s">
        <v>1538</v>
      </c>
      <c r="G2177" s="337" t="s">
        <v>1538</v>
      </c>
      <c r="H2177" s="337" t="s">
        <v>1538</v>
      </c>
    </row>
    <row r="2178" spans="1:8" x14ac:dyDescent="0.3">
      <c r="A2178" s="109"/>
      <c r="B2178" s="338"/>
      <c r="C2178" s="338" t="s">
        <v>1538</v>
      </c>
      <c r="D2178" t="s">
        <v>1538</v>
      </c>
      <c r="E2178" s="337" t="s">
        <v>1538</v>
      </c>
      <c r="G2178" s="337" t="s">
        <v>1538</v>
      </c>
      <c r="H2178" s="337" t="s">
        <v>1538</v>
      </c>
    </row>
    <row r="2179" spans="1:8" x14ac:dyDescent="0.3">
      <c r="A2179" s="109"/>
      <c r="B2179" s="338"/>
      <c r="C2179" s="338" t="s">
        <v>1538</v>
      </c>
      <c r="D2179" t="s">
        <v>1538</v>
      </c>
      <c r="E2179" s="337" t="s">
        <v>1538</v>
      </c>
      <c r="G2179" s="337" t="s">
        <v>1538</v>
      </c>
      <c r="H2179" s="337" t="s">
        <v>1538</v>
      </c>
    </row>
    <row r="2180" spans="1:8" x14ac:dyDescent="0.3">
      <c r="A2180" s="109"/>
      <c r="B2180" s="338"/>
      <c r="C2180" s="338" t="s">
        <v>1538</v>
      </c>
      <c r="D2180" t="s">
        <v>1538</v>
      </c>
      <c r="E2180" s="337" t="s">
        <v>1538</v>
      </c>
      <c r="G2180" s="337" t="s">
        <v>1538</v>
      </c>
      <c r="H2180" s="337" t="s">
        <v>1538</v>
      </c>
    </row>
    <row r="2181" spans="1:8" x14ac:dyDescent="0.3">
      <c r="A2181" s="109"/>
      <c r="B2181" s="338"/>
      <c r="C2181" s="338" t="s">
        <v>1538</v>
      </c>
      <c r="D2181" t="s">
        <v>1538</v>
      </c>
      <c r="E2181" s="337" t="s">
        <v>1538</v>
      </c>
      <c r="G2181" s="337" t="s">
        <v>1538</v>
      </c>
      <c r="H2181" s="337" t="s">
        <v>1538</v>
      </c>
    </row>
    <row r="2182" spans="1:8" x14ac:dyDescent="0.3">
      <c r="A2182" s="109"/>
      <c r="B2182" s="338"/>
      <c r="C2182" s="338" t="s">
        <v>1538</v>
      </c>
      <c r="D2182" t="s">
        <v>1538</v>
      </c>
      <c r="E2182" s="337" t="s">
        <v>1538</v>
      </c>
      <c r="G2182" s="337" t="s">
        <v>1538</v>
      </c>
      <c r="H2182" s="337" t="s">
        <v>1538</v>
      </c>
    </row>
    <row r="2183" spans="1:8" x14ac:dyDescent="0.3">
      <c r="A2183" s="109"/>
      <c r="B2183" s="338"/>
      <c r="C2183" s="338" t="s">
        <v>1538</v>
      </c>
      <c r="D2183" t="s">
        <v>1538</v>
      </c>
      <c r="E2183" s="337" t="s">
        <v>1538</v>
      </c>
      <c r="G2183" s="337" t="s">
        <v>1538</v>
      </c>
      <c r="H2183" s="337" t="s">
        <v>1538</v>
      </c>
    </row>
    <row r="2184" spans="1:8" x14ac:dyDescent="0.3">
      <c r="A2184" s="109"/>
      <c r="B2184" s="338"/>
      <c r="C2184" s="338" t="s">
        <v>1538</v>
      </c>
      <c r="D2184" t="s">
        <v>1538</v>
      </c>
      <c r="E2184" s="337" t="s">
        <v>1538</v>
      </c>
      <c r="G2184" s="337" t="s">
        <v>1538</v>
      </c>
      <c r="H2184" s="337" t="s">
        <v>1538</v>
      </c>
    </row>
    <row r="2185" spans="1:8" x14ac:dyDescent="0.3">
      <c r="A2185" s="109"/>
      <c r="B2185" s="338"/>
      <c r="C2185" s="338" t="s">
        <v>1538</v>
      </c>
      <c r="D2185" t="s">
        <v>1538</v>
      </c>
      <c r="E2185" s="337" t="s">
        <v>1538</v>
      </c>
      <c r="G2185" s="337" t="s">
        <v>1538</v>
      </c>
      <c r="H2185" s="337" t="s">
        <v>1538</v>
      </c>
    </row>
    <row r="2186" spans="1:8" x14ac:dyDescent="0.3">
      <c r="A2186" s="109"/>
      <c r="B2186" s="338"/>
      <c r="C2186" s="338" t="s">
        <v>1538</v>
      </c>
      <c r="D2186" t="s">
        <v>1538</v>
      </c>
      <c r="E2186" s="337" t="s">
        <v>1538</v>
      </c>
      <c r="G2186" s="337" t="s">
        <v>1538</v>
      </c>
      <c r="H2186" s="337" t="s">
        <v>1538</v>
      </c>
    </row>
    <row r="2187" spans="1:8" x14ac:dyDescent="0.3">
      <c r="A2187" s="109"/>
      <c r="B2187" s="338"/>
      <c r="C2187" s="338" t="s">
        <v>1538</v>
      </c>
      <c r="D2187" t="s">
        <v>1538</v>
      </c>
      <c r="E2187" s="337" t="s">
        <v>1538</v>
      </c>
      <c r="G2187" s="337" t="s">
        <v>1538</v>
      </c>
      <c r="H2187" s="337" t="s">
        <v>1538</v>
      </c>
    </row>
    <row r="2188" spans="1:8" x14ac:dyDescent="0.3">
      <c r="A2188" s="109"/>
      <c r="B2188" s="338"/>
      <c r="C2188" s="338" t="s">
        <v>1538</v>
      </c>
      <c r="D2188" t="s">
        <v>1538</v>
      </c>
      <c r="E2188" s="337" t="s">
        <v>1538</v>
      </c>
      <c r="G2188" s="337" t="s">
        <v>1538</v>
      </c>
      <c r="H2188" s="337" t="s">
        <v>1538</v>
      </c>
    </row>
    <row r="2189" spans="1:8" x14ac:dyDescent="0.3">
      <c r="A2189" s="109"/>
      <c r="B2189" s="338"/>
      <c r="C2189" s="338" t="s">
        <v>1538</v>
      </c>
      <c r="D2189" t="s">
        <v>1538</v>
      </c>
      <c r="E2189" s="337" t="s">
        <v>1538</v>
      </c>
      <c r="G2189" s="337" t="s">
        <v>1538</v>
      </c>
      <c r="H2189" s="337" t="s">
        <v>1538</v>
      </c>
    </row>
    <row r="2190" spans="1:8" x14ac:dyDescent="0.3">
      <c r="A2190" s="109"/>
      <c r="B2190" s="338"/>
      <c r="C2190" s="338" t="s">
        <v>1538</v>
      </c>
      <c r="D2190" t="s">
        <v>1538</v>
      </c>
      <c r="E2190" s="337" t="s">
        <v>1538</v>
      </c>
      <c r="G2190" s="337" t="s">
        <v>1538</v>
      </c>
      <c r="H2190" s="337" t="s">
        <v>1538</v>
      </c>
    </row>
    <row r="2191" spans="1:8" x14ac:dyDescent="0.3">
      <c r="A2191" s="109"/>
      <c r="B2191" s="338"/>
      <c r="C2191" s="338" t="s">
        <v>1538</v>
      </c>
      <c r="D2191" t="s">
        <v>1538</v>
      </c>
      <c r="E2191" s="337" t="s">
        <v>1538</v>
      </c>
      <c r="G2191" s="337" t="s">
        <v>1538</v>
      </c>
      <c r="H2191" s="337" t="s">
        <v>1538</v>
      </c>
    </row>
    <row r="2192" spans="1:8" x14ac:dyDescent="0.3">
      <c r="A2192" s="109"/>
      <c r="B2192" s="338"/>
      <c r="C2192" s="338" t="s">
        <v>1538</v>
      </c>
      <c r="D2192" t="s">
        <v>1538</v>
      </c>
      <c r="E2192" s="337" t="s">
        <v>1538</v>
      </c>
      <c r="G2192" s="337" t="s">
        <v>1538</v>
      </c>
      <c r="H2192" s="337" t="s">
        <v>1538</v>
      </c>
    </row>
    <row r="2193" spans="1:8" x14ac:dyDescent="0.3">
      <c r="A2193" s="109"/>
      <c r="B2193" s="338"/>
      <c r="C2193" s="338" t="s">
        <v>1538</v>
      </c>
      <c r="D2193" t="s">
        <v>1538</v>
      </c>
      <c r="E2193" s="337" t="s">
        <v>1538</v>
      </c>
      <c r="G2193" s="337" t="s">
        <v>1538</v>
      </c>
      <c r="H2193" s="337" t="s">
        <v>1538</v>
      </c>
    </row>
    <row r="2194" spans="1:8" x14ac:dyDescent="0.3">
      <c r="A2194" s="109"/>
      <c r="B2194" s="338"/>
      <c r="C2194" s="338" t="s">
        <v>1538</v>
      </c>
      <c r="D2194" t="s">
        <v>1538</v>
      </c>
      <c r="E2194" s="337" t="s">
        <v>1538</v>
      </c>
      <c r="G2194" s="337" t="s">
        <v>1538</v>
      </c>
      <c r="H2194" s="337" t="s">
        <v>1538</v>
      </c>
    </row>
    <row r="2195" spans="1:8" x14ac:dyDescent="0.3">
      <c r="A2195" s="109"/>
      <c r="B2195" s="338"/>
      <c r="C2195" s="338" t="s">
        <v>1538</v>
      </c>
      <c r="D2195" t="s">
        <v>1538</v>
      </c>
      <c r="E2195" s="337" t="s">
        <v>1538</v>
      </c>
      <c r="G2195" s="337" t="s">
        <v>1538</v>
      </c>
      <c r="H2195" s="337" t="s">
        <v>1538</v>
      </c>
    </row>
    <row r="2196" spans="1:8" x14ac:dyDescent="0.3">
      <c r="A2196" s="109"/>
      <c r="B2196" s="338"/>
      <c r="C2196" s="338" t="s">
        <v>1538</v>
      </c>
      <c r="D2196" t="s">
        <v>1538</v>
      </c>
      <c r="E2196" s="337" t="s">
        <v>1538</v>
      </c>
      <c r="G2196" s="337" t="s">
        <v>1538</v>
      </c>
      <c r="H2196" s="337" t="s">
        <v>1538</v>
      </c>
    </row>
    <row r="2197" spans="1:8" x14ac:dyDescent="0.3">
      <c r="A2197" s="109"/>
      <c r="B2197" s="338"/>
      <c r="C2197" s="338" t="s">
        <v>1538</v>
      </c>
      <c r="D2197" t="s">
        <v>1538</v>
      </c>
      <c r="E2197" s="337" t="s">
        <v>1538</v>
      </c>
      <c r="G2197" s="337" t="s">
        <v>1538</v>
      </c>
      <c r="H2197" s="337" t="s">
        <v>1538</v>
      </c>
    </row>
    <row r="2198" spans="1:8" x14ac:dyDescent="0.3">
      <c r="A2198" s="109"/>
      <c r="B2198" s="338"/>
      <c r="C2198" s="338" t="s">
        <v>1538</v>
      </c>
      <c r="D2198" t="s">
        <v>1538</v>
      </c>
      <c r="E2198" s="337" t="s">
        <v>1538</v>
      </c>
      <c r="G2198" s="337" t="s">
        <v>1538</v>
      </c>
      <c r="H2198" s="337" t="s">
        <v>1538</v>
      </c>
    </row>
    <row r="2199" spans="1:8" x14ac:dyDescent="0.3">
      <c r="A2199" s="109"/>
      <c r="B2199" s="340"/>
      <c r="C2199" s="338" t="s">
        <v>1538</v>
      </c>
      <c r="D2199" t="s">
        <v>1538</v>
      </c>
      <c r="E2199" s="337" t="s">
        <v>1538</v>
      </c>
      <c r="G2199" s="337" t="s">
        <v>1538</v>
      </c>
      <c r="H2199" s="337" t="s">
        <v>1538</v>
      </c>
    </row>
    <row r="2200" spans="1:8" x14ac:dyDescent="0.3">
      <c r="A2200" s="109"/>
      <c r="C2200" s="338" t="s">
        <v>1538</v>
      </c>
      <c r="D2200" t="s">
        <v>1538</v>
      </c>
      <c r="E2200" s="337" t="s">
        <v>1538</v>
      </c>
      <c r="G2200" s="337" t="s">
        <v>1538</v>
      </c>
      <c r="H2200" s="337" t="s">
        <v>1538</v>
      </c>
    </row>
    <row r="2201" spans="1:8" x14ac:dyDescent="0.3">
      <c r="A2201" s="109"/>
      <c r="C2201" s="338" t="s">
        <v>1538</v>
      </c>
      <c r="D2201" t="s">
        <v>1538</v>
      </c>
      <c r="E2201" s="337" t="s">
        <v>1538</v>
      </c>
      <c r="G2201" s="337" t="s">
        <v>1538</v>
      </c>
      <c r="H2201" s="337" t="s">
        <v>1538</v>
      </c>
    </row>
    <row r="2202" spans="1:8" x14ac:dyDescent="0.3">
      <c r="A2202" s="109"/>
      <c r="C2202" s="338" t="s">
        <v>1538</v>
      </c>
      <c r="D2202" t="s">
        <v>1538</v>
      </c>
      <c r="E2202" s="337" t="s">
        <v>1538</v>
      </c>
      <c r="G2202" s="337" t="s">
        <v>1538</v>
      </c>
      <c r="H2202" s="337" t="s">
        <v>1538</v>
      </c>
    </row>
    <row r="2203" spans="1:8" x14ac:dyDescent="0.3">
      <c r="A2203" s="109"/>
      <c r="B2203" s="340"/>
      <c r="C2203" s="338" t="s">
        <v>1538</v>
      </c>
      <c r="D2203" t="s">
        <v>1538</v>
      </c>
      <c r="E2203" s="337" t="s">
        <v>1538</v>
      </c>
      <c r="G2203" s="337" t="s">
        <v>1538</v>
      </c>
      <c r="H2203" s="337" t="s">
        <v>1538</v>
      </c>
    </row>
    <row r="2204" spans="1:8" x14ac:dyDescent="0.3">
      <c r="A2204" s="109"/>
      <c r="C2204" s="338" t="s">
        <v>1538</v>
      </c>
      <c r="D2204" t="s">
        <v>1538</v>
      </c>
      <c r="E2204" s="337" t="s">
        <v>1538</v>
      </c>
      <c r="G2204" s="337" t="s">
        <v>1538</v>
      </c>
      <c r="H2204" s="337" t="s">
        <v>1538</v>
      </c>
    </row>
    <row r="2205" spans="1:8" x14ac:dyDescent="0.3">
      <c r="A2205" s="109"/>
      <c r="C2205" s="338" t="s">
        <v>1538</v>
      </c>
      <c r="D2205" t="s">
        <v>1538</v>
      </c>
      <c r="E2205" s="337" t="s">
        <v>1538</v>
      </c>
      <c r="G2205" s="337" t="s">
        <v>1538</v>
      </c>
      <c r="H2205" s="337" t="s">
        <v>1538</v>
      </c>
    </row>
    <row r="2206" spans="1:8" x14ac:dyDescent="0.3">
      <c r="A2206" s="109"/>
      <c r="C2206" s="338" t="s">
        <v>1538</v>
      </c>
      <c r="D2206" t="s">
        <v>1538</v>
      </c>
      <c r="E2206" s="337" t="s">
        <v>1538</v>
      </c>
      <c r="G2206" s="337" t="s">
        <v>1538</v>
      </c>
      <c r="H2206" s="337" t="s">
        <v>1538</v>
      </c>
    </row>
    <row r="2207" spans="1:8" x14ac:dyDescent="0.3">
      <c r="A2207" s="109"/>
      <c r="B2207" s="338"/>
      <c r="C2207" s="338" t="s">
        <v>1538</v>
      </c>
      <c r="D2207" t="s">
        <v>1538</v>
      </c>
      <c r="E2207" s="337" t="s">
        <v>1538</v>
      </c>
      <c r="G2207" s="337" t="s">
        <v>1538</v>
      </c>
      <c r="H2207" s="337" t="s">
        <v>1538</v>
      </c>
    </row>
    <row r="2208" spans="1:8" x14ac:dyDescent="0.3">
      <c r="A2208" s="109"/>
      <c r="B2208" s="338"/>
      <c r="C2208" s="338" t="s">
        <v>1538</v>
      </c>
      <c r="D2208" t="s">
        <v>1538</v>
      </c>
      <c r="E2208" s="337" t="s">
        <v>1538</v>
      </c>
      <c r="G2208" s="337" t="s">
        <v>1538</v>
      </c>
      <c r="H2208" s="337" t="s">
        <v>1538</v>
      </c>
    </row>
    <row r="2209" spans="1:8" x14ac:dyDescent="0.3">
      <c r="A2209" s="109"/>
      <c r="B2209" s="338"/>
      <c r="C2209" s="338" t="s">
        <v>1538</v>
      </c>
      <c r="D2209" t="s">
        <v>1538</v>
      </c>
      <c r="E2209" s="337" t="s">
        <v>1538</v>
      </c>
      <c r="G2209" s="337" t="s">
        <v>1538</v>
      </c>
      <c r="H2209" s="337" t="s">
        <v>1538</v>
      </c>
    </row>
    <row r="2210" spans="1:8" x14ac:dyDescent="0.3">
      <c r="A2210" s="109"/>
      <c r="B2210" s="338"/>
      <c r="C2210" s="338" t="s">
        <v>1538</v>
      </c>
      <c r="D2210" t="s">
        <v>1538</v>
      </c>
      <c r="E2210" s="337" t="s">
        <v>1538</v>
      </c>
      <c r="G2210" s="337" t="s">
        <v>1538</v>
      </c>
      <c r="H2210" s="337" t="s">
        <v>1538</v>
      </c>
    </row>
    <row r="2211" spans="1:8" x14ac:dyDescent="0.3">
      <c r="A2211" s="109"/>
      <c r="B2211" s="338"/>
      <c r="C2211" s="338" t="s">
        <v>1538</v>
      </c>
      <c r="D2211" t="s">
        <v>1538</v>
      </c>
      <c r="E2211" s="337" t="s">
        <v>1538</v>
      </c>
      <c r="G2211" s="337" t="s">
        <v>1538</v>
      </c>
      <c r="H2211" s="337" t="s">
        <v>1538</v>
      </c>
    </row>
    <row r="2212" spans="1:8" x14ac:dyDescent="0.3">
      <c r="A2212" s="109"/>
      <c r="B2212" s="338"/>
      <c r="C2212" s="338" t="s">
        <v>1538</v>
      </c>
      <c r="D2212" t="s">
        <v>1538</v>
      </c>
      <c r="E2212" s="337" t="s">
        <v>1538</v>
      </c>
      <c r="G2212" s="337" t="s">
        <v>1538</v>
      </c>
      <c r="H2212" s="337" t="s">
        <v>1538</v>
      </c>
    </row>
    <row r="2213" spans="1:8" x14ac:dyDescent="0.3">
      <c r="A2213" s="109"/>
      <c r="B2213" s="338"/>
      <c r="C2213" s="338" t="s">
        <v>1538</v>
      </c>
      <c r="D2213" t="s">
        <v>1538</v>
      </c>
      <c r="E2213" s="337" t="s">
        <v>1538</v>
      </c>
      <c r="G2213" s="337" t="s">
        <v>1538</v>
      </c>
      <c r="H2213" s="337" t="s">
        <v>1538</v>
      </c>
    </row>
    <row r="2214" spans="1:8" x14ac:dyDescent="0.3">
      <c r="A2214" s="109"/>
      <c r="B2214" s="338"/>
      <c r="C2214" s="338" t="s">
        <v>1538</v>
      </c>
      <c r="D2214" t="s">
        <v>1538</v>
      </c>
      <c r="E2214" s="337" t="s">
        <v>1538</v>
      </c>
      <c r="G2214" s="337" t="s">
        <v>1538</v>
      </c>
      <c r="H2214" s="337" t="s">
        <v>1538</v>
      </c>
    </row>
    <row r="2215" spans="1:8" x14ac:dyDescent="0.3">
      <c r="A2215" s="109"/>
      <c r="B2215" s="338"/>
      <c r="C2215" s="338" t="s">
        <v>1538</v>
      </c>
      <c r="D2215" t="s">
        <v>1538</v>
      </c>
      <c r="E2215" s="337" t="s">
        <v>1538</v>
      </c>
      <c r="G2215" s="337" t="s">
        <v>1538</v>
      </c>
      <c r="H2215" s="337" t="s">
        <v>1538</v>
      </c>
    </row>
    <row r="2216" spans="1:8" x14ac:dyDescent="0.3">
      <c r="A2216" s="109"/>
      <c r="B2216" s="338"/>
      <c r="C2216" s="338" t="s">
        <v>1538</v>
      </c>
      <c r="D2216" t="s">
        <v>1538</v>
      </c>
      <c r="E2216" s="337" t="s">
        <v>1538</v>
      </c>
      <c r="G2216" s="337" t="s">
        <v>1538</v>
      </c>
      <c r="H2216" s="337" t="s">
        <v>1538</v>
      </c>
    </row>
    <row r="2217" spans="1:8" x14ac:dyDescent="0.3">
      <c r="A2217" s="109"/>
      <c r="B2217" s="338"/>
      <c r="C2217" s="338" t="s">
        <v>1538</v>
      </c>
      <c r="D2217" t="s">
        <v>1538</v>
      </c>
      <c r="E2217" s="337" t="s">
        <v>1538</v>
      </c>
      <c r="G2217" s="337" t="s">
        <v>1538</v>
      </c>
      <c r="H2217" s="337" t="s">
        <v>1538</v>
      </c>
    </row>
    <row r="2218" spans="1:8" x14ac:dyDescent="0.3">
      <c r="A2218" s="109"/>
      <c r="B2218" s="338"/>
      <c r="C2218" s="338" t="s">
        <v>1538</v>
      </c>
      <c r="D2218" t="s">
        <v>1538</v>
      </c>
      <c r="E2218" s="337" t="s">
        <v>1538</v>
      </c>
      <c r="G2218" s="337" t="s">
        <v>1538</v>
      </c>
      <c r="H2218" s="337" t="s">
        <v>1538</v>
      </c>
    </row>
    <row r="2219" spans="1:8" x14ac:dyDescent="0.3">
      <c r="A2219" s="109"/>
      <c r="B2219" s="340"/>
      <c r="C2219" s="338" t="s">
        <v>1538</v>
      </c>
      <c r="D2219" t="s">
        <v>1538</v>
      </c>
      <c r="E2219" s="337" t="s">
        <v>1538</v>
      </c>
      <c r="G2219" s="337" t="s">
        <v>1538</v>
      </c>
      <c r="H2219" s="337" t="s">
        <v>1538</v>
      </c>
    </row>
    <row r="2220" spans="1:8" x14ac:dyDescent="0.3">
      <c r="A2220" s="109"/>
      <c r="C2220" s="338" t="s">
        <v>1538</v>
      </c>
      <c r="D2220" t="s">
        <v>1538</v>
      </c>
      <c r="E2220" s="337" t="s">
        <v>1538</v>
      </c>
      <c r="G2220" s="337" t="s">
        <v>1538</v>
      </c>
      <c r="H2220" s="337" t="s">
        <v>1538</v>
      </c>
    </row>
    <row r="2221" spans="1:8" x14ac:dyDescent="0.3">
      <c r="A2221" s="109"/>
      <c r="C2221" s="338" t="s">
        <v>1538</v>
      </c>
      <c r="D2221" t="s">
        <v>1538</v>
      </c>
      <c r="E2221" s="337" t="s">
        <v>1538</v>
      </c>
      <c r="G2221" s="337" t="s">
        <v>1538</v>
      </c>
      <c r="H2221" s="337" t="s">
        <v>1538</v>
      </c>
    </row>
    <row r="2222" spans="1:8" x14ac:dyDescent="0.3">
      <c r="A2222" s="109"/>
      <c r="C2222" s="338" t="s">
        <v>1538</v>
      </c>
      <c r="D2222" t="s">
        <v>1538</v>
      </c>
      <c r="E2222" s="337" t="s">
        <v>1538</v>
      </c>
      <c r="G2222" s="337" t="s">
        <v>1538</v>
      </c>
      <c r="H2222" s="337" t="s">
        <v>1538</v>
      </c>
    </row>
    <row r="2223" spans="1:8" x14ac:dyDescent="0.3">
      <c r="A2223" s="109"/>
      <c r="B2223" s="338"/>
      <c r="C2223" s="338" t="s">
        <v>1538</v>
      </c>
      <c r="D2223" t="s">
        <v>1538</v>
      </c>
      <c r="E2223" s="337" t="s">
        <v>1538</v>
      </c>
      <c r="G2223" s="337" t="s">
        <v>1538</v>
      </c>
      <c r="H2223" s="337" t="s">
        <v>1538</v>
      </c>
    </row>
    <row r="2224" spans="1:8" x14ac:dyDescent="0.3">
      <c r="A2224" s="109"/>
      <c r="B2224" s="338"/>
      <c r="C2224" s="338" t="s">
        <v>1538</v>
      </c>
      <c r="D2224" t="s">
        <v>1538</v>
      </c>
      <c r="E2224" s="337" t="s">
        <v>1538</v>
      </c>
      <c r="G2224" s="337" t="s">
        <v>1538</v>
      </c>
      <c r="H2224" s="337" t="s">
        <v>1538</v>
      </c>
    </row>
    <row r="2225" spans="1:8" x14ac:dyDescent="0.3">
      <c r="A2225" s="109"/>
      <c r="B2225" s="338"/>
      <c r="C2225" s="338" t="s">
        <v>1538</v>
      </c>
      <c r="D2225" t="s">
        <v>1538</v>
      </c>
      <c r="E2225" s="337" t="s">
        <v>1538</v>
      </c>
      <c r="G2225" s="337" t="s">
        <v>1538</v>
      </c>
      <c r="H2225" s="337" t="s">
        <v>1538</v>
      </c>
    </row>
    <row r="2226" spans="1:8" x14ac:dyDescent="0.3">
      <c r="A2226" s="109"/>
      <c r="B2226" s="338"/>
      <c r="C2226" s="338" t="s">
        <v>1538</v>
      </c>
      <c r="D2226" t="s">
        <v>1538</v>
      </c>
      <c r="E2226" s="337" t="s">
        <v>1538</v>
      </c>
      <c r="G2226" s="337" t="s">
        <v>1538</v>
      </c>
      <c r="H2226" s="337" t="s">
        <v>1538</v>
      </c>
    </row>
    <row r="2227" spans="1:8" x14ac:dyDescent="0.3">
      <c r="A2227" s="109"/>
      <c r="B2227" s="338"/>
      <c r="C2227" s="338" t="s">
        <v>1538</v>
      </c>
      <c r="D2227" t="s">
        <v>1538</v>
      </c>
      <c r="E2227" s="337" t="s">
        <v>1538</v>
      </c>
      <c r="G2227" s="337" t="s">
        <v>1538</v>
      </c>
      <c r="H2227" s="337" t="s">
        <v>1538</v>
      </c>
    </row>
    <row r="2228" spans="1:8" x14ac:dyDescent="0.3">
      <c r="A2228" s="109"/>
      <c r="B2228" s="338"/>
      <c r="C2228" s="338" t="s">
        <v>1538</v>
      </c>
      <c r="D2228" t="s">
        <v>1538</v>
      </c>
      <c r="E2228" s="337" t="s">
        <v>1538</v>
      </c>
      <c r="G2228" s="337" t="s">
        <v>1538</v>
      </c>
      <c r="H2228" s="337" t="s">
        <v>1538</v>
      </c>
    </row>
    <row r="2229" spans="1:8" x14ac:dyDescent="0.3">
      <c r="A2229" s="109"/>
      <c r="B2229" s="338"/>
      <c r="C2229" s="338" t="s">
        <v>1538</v>
      </c>
      <c r="D2229" t="s">
        <v>1538</v>
      </c>
      <c r="E2229" s="337" t="s">
        <v>1538</v>
      </c>
      <c r="G2229" s="337" t="s">
        <v>1538</v>
      </c>
      <c r="H2229" s="337" t="s">
        <v>1538</v>
      </c>
    </row>
    <row r="2230" spans="1:8" x14ac:dyDescent="0.3">
      <c r="A2230" s="109"/>
      <c r="B2230" s="338"/>
      <c r="C2230" s="338" t="s">
        <v>1538</v>
      </c>
      <c r="D2230" t="s">
        <v>1538</v>
      </c>
      <c r="E2230" s="337" t="s">
        <v>1538</v>
      </c>
      <c r="G2230" s="337" t="s">
        <v>1538</v>
      </c>
      <c r="H2230" s="337" t="s">
        <v>1538</v>
      </c>
    </row>
    <row r="2231" spans="1:8" x14ac:dyDescent="0.3">
      <c r="A2231" s="109"/>
      <c r="B2231" s="338"/>
      <c r="C2231" s="338" t="s">
        <v>1538</v>
      </c>
      <c r="D2231" t="s">
        <v>1538</v>
      </c>
      <c r="E2231" s="337" t="s">
        <v>1538</v>
      </c>
      <c r="G2231" s="337" t="s">
        <v>1538</v>
      </c>
      <c r="H2231" s="337" t="s">
        <v>1538</v>
      </c>
    </row>
    <row r="2232" spans="1:8" x14ac:dyDescent="0.3">
      <c r="A2232" s="109"/>
      <c r="B2232" s="338"/>
      <c r="C2232" s="338" t="s">
        <v>1538</v>
      </c>
      <c r="D2232" t="s">
        <v>1538</v>
      </c>
      <c r="E2232" s="337" t="s">
        <v>1538</v>
      </c>
      <c r="G2232" s="337" t="s">
        <v>1538</v>
      </c>
      <c r="H2232" s="337" t="s">
        <v>1538</v>
      </c>
    </row>
    <row r="2233" spans="1:8" x14ac:dyDescent="0.3">
      <c r="A2233" s="109"/>
      <c r="B2233" s="338"/>
      <c r="C2233" s="338" t="s">
        <v>1538</v>
      </c>
      <c r="D2233" t="s">
        <v>1538</v>
      </c>
      <c r="E2233" s="337" t="s">
        <v>1538</v>
      </c>
      <c r="G2233" s="337" t="s">
        <v>1538</v>
      </c>
      <c r="H2233" s="337" t="s">
        <v>1538</v>
      </c>
    </row>
    <row r="2234" spans="1:8" x14ac:dyDescent="0.3">
      <c r="A2234" s="109"/>
      <c r="B2234" s="338"/>
      <c r="C2234" s="338" t="s">
        <v>1538</v>
      </c>
      <c r="D2234" t="s">
        <v>1538</v>
      </c>
      <c r="E2234" s="337" t="s">
        <v>1538</v>
      </c>
      <c r="G2234" s="337" t="s">
        <v>1538</v>
      </c>
      <c r="H2234" s="337" t="s">
        <v>1538</v>
      </c>
    </row>
    <row r="2235" spans="1:8" x14ac:dyDescent="0.3">
      <c r="A2235" s="109"/>
      <c r="B2235" s="338"/>
      <c r="C2235" s="338" t="s">
        <v>1538</v>
      </c>
      <c r="D2235" t="s">
        <v>1538</v>
      </c>
      <c r="E2235" s="337" t="s">
        <v>1538</v>
      </c>
      <c r="G2235" s="337" t="s">
        <v>1538</v>
      </c>
      <c r="H2235" s="337" t="s">
        <v>1538</v>
      </c>
    </row>
    <row r="2236" spans="1:8" x14ac:dyDescent="0.3">
      <c r="A2236" s="109"/>
      <c r="B2236" s="338"/>
      <c r="C2236" s="338" t="s">
        <v>1538</v>
      </c>
      <c r="D2236" t="s">
        <v>1538</v>
      </c>
      <c r="E2236" s="337" t="s">
        <v>1538</v>
      </c>
      <c r="G2236" s="337" t="s">
        <v>1538</v>
      </c>
      <c r="H2236" s="337" t="s">
        <v>1538</v>
      </c>
    </row>
    <row r="2237" spans="1:8" x14ac:dyDescent="0.3">
      <c r="A2237" s="109"/>
      <c r="B2237" s="338"/>
      <c r="C2237" s="338" t="s">
        <v>1538</v>
      </c>
      <c r="D2237" t="s">
        <v>1538</v>
      </c>
      <c r="E2237" s="337" t="s">
        <v>1538</v>
      </c>
      <c r="G2237" s="337" t="s">
        <v>1538</v>
      </c>
      <c r="H2237" s="337" t="s">
        <v>1538</v>
      </c>
    </row>
    <row r="2238" spans="1:8" x14ac:dyDescent="0.3">
      <c r="A2238" s="109"/>
      <c r="B2238" s="338"/>
      <c r="C2238" s="338" t="s">
        <v>1538</v>
      </c>
      <c r="D2238" t="s">
        <v>1538</v>
      </c>
      <c r="E2238" s="337" t="s">
        <v>1538</v>
      </c>
      <c r="G2238" s="337" t="s">
        <v>1538</v>
      </c>
      <c r="H2238" s="337" t="s">
        <v>1538</v>
      </c>
    </row>
    <row r="2239" spans="1:8" x14ac:dyDescent="0.3">
      <c r="A2239" s="109"/>
      <c r="B2239" s="338"/>
      <c r="C2239" s="338" t="s">
        <v>1538</v>
      </c>
      <c r="D2239" t="s">
        <v>1538</v>
      </c>
      <c r="E2239" s="337" t="s">
        <v>1538</v>
      </c>
      <c r="G2239" s="337" t="s">
        <v>1538</v>
      </c>
      <c r="H2239" s="337" t="s">
        <v>1538</v>
      </c>
    </row>
    <row r="2240" spans="1:8" x14ac:dyDescent="0.3">
      <c r="A2240" s="109"/>
      <c r="B2240" s="338"/>
      <c r="C2240" s="338" t="s">
        <v>1538</v>
      </c>
      <c r="D2240" t="s">
        <v>1538</v>
      </c>
      <c r="E2240" s="337" t="s">
        <v>1538</v>
      </c>
      <c r="G2240" s="337" t="s">
        <v>1538</v>
      </c>
      <c r="H2240" s="337" t="s">
        <v>1538</v>
      </c>
    </row>
    <row r="2241" spans="1:8" x14ac:dyDescent="0.3">
      <c r="A2241" s="109"/>
      <c r="B2241" s="338"/>
      <c r="C2241" s="338" t="s">
        <v>1538</v>
      </c>
      <c r="D2241" t="s">
        <v>1538</v>
      </c>
      <c r="E2241" s="337" t="s">
        <v>1538</v>
      </c>
      <c r="G2241" s="337" t="s">
        <v>1538</v>
      </c>
      <c r="H2241" s="337" t="s">
        <v>1538</v>
      </c>
    </row>
    <row r="2242" spans="1:8" x14ac:dyDescent="0.3">
      <c r="A2242" s="109"/>
      <c r="B2242" s="338"/>
      <c r="C2242" s="338" t="s">
        <v>1538</v>
      </c>
      <c r="D2242" t="s">
        <v>1538</v>
      </c>
      <c r="E2242" s="337" t="s">
        <v>1538</v>
      </c>
      <c r="G2242" s="337" t="s">
        <v>1538</v>
      </c>
      <c r="H2242" s="337" t="s">
        <v>1538</v>
      </c>
    </row>
    <row r="2243" spans="1:8" x14ac:dyDescent="0.3">
      <c r="A2243" s="109"/>
      <c r="B2243" s="338"/>
      <c r="C2243" s="338" t="s">
        <v>1538</v>
      </c>
      <c r="D2243" t="s">
        <v>1538</v>
      </c>
      <c r="E2243" s="337" t="s">
        <v>1538</v>
      </c>
      <c r="G2243" s="337" t="s">
        <v>1538</v>
      </c>
      <c r="H2243" s="337" t="s">
        <v>1538</v>
      </c>
    </row>
    <row r="2244" spans="1:8" x14ac:dyDescent="0.3">
      <c r="A2244" s="109"/>
      <c r="B2244" s="338"/>
      <c r="C2244" s="338" t="s">
        <v>1538</v>
      </c>
      <c r="D2244" t="s">
        <v>1538</v>
      </c>
      <c r="E2244" s="337" t="s">
        <v>1538</v>
      </c>
      <c r="G2244" s="337" t="s">
        <v>1538</v>
      </c>
      <c r="H2244" s="337" t="s">
        <v>1538</v>
      </c>
    </row>
    <row r="2245" spans="1:8" x14ac:dyDescent="0.3">
      <c r="A2245" s="109"/>
      <c r="B2245" s="338"/>
      <c r="C2245" s="338" t="s">
        <v>1538</v>
      </c>
      <c r="D2245" t="s">
        <v>1538</v>
      </c>
      <c r="E2245" s="337" t="s">
        <v>1538</v>
      </c>
      <c r="G2245" s="337" t="s">
        <v>1538</v>
      </c>
      <c r="H2245" s="337" t="s">
        <v>1538</v>
      </c>
    </row>
    <row r="2246" spans="1:8" x14ac:dyDescent="0.3">
      <c r="A2246" s="109"/>
      <c r="B2246" s="338"/>
      <c r="C2246" s="338" t="s">
        <v>1538</v>
      </c>
      <c r="D2246" t="s">
        <v>1538</v>
      </c>
      <c r="E2246" s="337" t="s">
        <v>1538</v>
      </c>
      <c r="G2246" s="337" t="s">
        <v>1538</v>
      </c>
      <c r="H2246" s="337" t="s">
        <v>1538</v>
      </c>
    </row>
    <row r="2247" spans="1:8" x14ac:dyDescent="0.3">
      <c r="A2247" s="109"/>
      <c r="B2247" s="338"/>
      <c r="C2247" s="338" t="s">
        <v>1538</v>
      </c>
      <c r="D2247" t="s">
        <v>1538</v>
      </c>
      <c r="E2247" s="337" t="s">
        <v>1538</v>
      </c>
      <c r="G2247" s="337" t="s">
        <v>1538</v>
      </c>
      <c r="H2247" s="337" t="s">
        <v>1538</v>
      </c>
    </row>
    <row r="2248" spans="1:8" x14ac:dyDescent="0.3">
      <c r="A2248" s="109"/>
      <c r="B2248" s="338"/>
      <c r="C2248" s="338" t="s">
        <v>1538</v>
      </c>
      <c r="D2248" t="s">
        <v>1538</v>
      </c>
      <c r="E2248" s="337" t="s">
        <v>1538</v>
      </c>
      <c r="G2248" s="337" t="s">
        <v>1538</v>
      </c>
      <c r="H2248" s="337" t="s">
        <v>1538</v>
      </c>
    </row>
    <row r="2249" spans="1:8" x14ac:dyDescent="0.3">
      <c r="A2249" s="109"/>
      <c r="B2249" s="338"/>
      <c r="C2249" s="338" t="s">
        <v>1538</v>
      </c>
      <c r="D2249" t="s">
        <v>1538</v>
      </c>
      <c r="E2249" s="337" t="s">
        <v>1538</v>
      </c>
      <c r="G2249" s="337" t="s">
        <v>1538</v>
      </c>
      <c r="H2249" s="337" t="s">
        <v>1538</v>
      </c>
    </row>
    <row r="2250" spans="1:8" x14ac:dyDescent="0.3">
      <c r="A2250" s="109"/>
      <c r="B2250" s="338"/>
      <c r="C2250" s="338" t="s">
        <v>1538</v>
      </c>
      <c r="D2250" t="s">
        <v>1538</v>
      </c>
      <c r="E2250" s="337" t="s">
        <v>1538</v>
      </c>
      <c r="G2250" s="337" t="s">
        <v>1538</v>
      </c>
      <c r="H2250" s="337" t="s">
        <v>1538</v>
      </c>
    </row>
    <row r="2251" spans="1:8" x14ac:dyDescent="0.3">
      <c r="A2251" s="109"/>
      <c r="B2251" s="338"/>
      <c r="C2251" s="338" t="s">
        <v>1538</v>
      </c>
      <c r="D2251" t="s">
        <v>1538</v>
      </c>
      <c r="E2251" s="337" t="s">
        <v>1538</v>
      </c>
      <c r="G2251" s="337" t="s">
        <v>1538</v>
      </c>
      <c r="H2251" s="337" t="s">
        <v>1538</v>
      </c>
    </row>
    <row r="2252" spans="1:8" x14ac:dyDescent="0.3">
      <c r="A2252" s="109"/>
      <c r="B2252" s="338"/>
      <c r="C2252" s="338" t="s">
        <v>1538</v>
      </c>
      <c r="D2252" t="s">
        <v>1538</v>
      </c>
      <c r="E2252" s="337" t="s">
        <v>1538</v>
      </c>
      <c r="G2252" s="337" t="s">
        <v>1538</v>
      </c>
      <c r="H2252" s="337" t="s">
        <v>1538</v>
      </c>
    </row>
    <row r="2253" spans="1:8" x14ac:dyDescent="0.3">
      <c r="A2253" s="109"/>
      <c r="B2253" s="338"/>
      <c r="C2253" s="338" t="s">
        <v>1538</v>
      </c>
      <c r="D2253" t="s">
        <v>1538</v>
      </c>
      <c r="E2253" s="337" t="s">
        <v>1538</v>
      </c>
      <c r="G2253" s="337" t="s">
        <v>1538</v>
      </c>
      <c r="H2253" s="337" t="s">
        <v>1538</v>
      </c>
    </row>
    <row r="2254" spans="1:8" x14ac:dyDescent="0.3">
      <c r="A2254" s="109"/>
      <c r="B2254" s="338"/>
      <c r="C2254" s="338" t="s">
        <v>1538</v>
      </c>
      <c r="D2254" t="s">
        <v>1538</v>
      </c>
      <c r="E2254" s="337" t="s">
        <v>1538</v>
      </c>
      <c r="G2254" s="337" t="s">
        <v>1538</v>
      </c>
      <c r="H2254" s="337" t="s">
        <v>1538</v>
      </c>
    </row>
    <row r="2255" spans="1:8" x14ac:dyDescent="0.3">
      <c r="A2255" s="109"/>
      <c r="B2255" s="338"/>
      <c r="C2255" s="338" t="s">
        <v>1538</v>
      </c>
      <c r="D2255" t="s">
        <v>1538</v>
      </c>
      <c r="E2255" s="337" t="s">
        <v>1538</v>
      </c>
      <c r="G2255" s="337" t="s">
        <v>1538</v>
      </c>
      <c r="H2255" s="337" t="s">
        <v>1538</v>
      </c>
    </row>
    <row r="2256" spans="1:8" x14ac:dyDescent="0.3">
      <c r="A2256" s="109"/>
      <c r="B2256" s="338"/>
      <c r="C2256" s="338" t="s">
        <v>1538</v>
      </c>
      <c r="D2256" t="s">
        <v>1538</v>
      </c>
      <c r="E2256" s="337" t="s">
        <v>1538</v>
      </c>
      <c r="G2256" s="337" t="s">
        <v>1538</v>
      </c>
      <c r="H2256" s="337" t="s">
        <v>1538</v>
      </c>
    </row>
    <row r="2257" spans="1:8" x14ac:dyDescent="0.3">
      <c r="A2257" s="109"/>
      <c r="B2257" s="338"/>
      <c r="C2257" s="338" t="s">
        <v>1538</v>
      </c>
      <c r="D2257" t="s">
        <v>1538</v>
      </c>
      <c r="E2257" s="337" t="s">
        <v>1538</v>
      </c>
      <c r="G2257" s="337" t="s">
        <v>1538</v>
      </c>
      <c r="H2257" s="337" t="s">
        <v>1538</v>
      </c>
    </row>
    <row r="2258" spans="1:8" x14ac:dyDescent="0.3">
      <c r="A2258" s="109"/>
      <c r="B2258" s="338"/>
      <c r="C2258" s="338" t="s">
        <v>1538</v>
      </c>
      <c r="D2258" t="s">
        <v>1538</v>
      </c>
      <c r="E2258" s="337" t="s">
        <v>1538</v>
      </c>
      <c r="G2258" s="337" t="s">
        <v>1538</v>
      </c>
      <c r="H2258" s="337" t="s">
        <v>1538</v>
      </c>
    </row>
    <row r="2259" spans="1:8" x14ac:dyDescent="0.3">
      <c r="A2259" s="109"/>
      <c r="B2259" s="338"/>
      <c r="C2259" s="338" t="s">
        <v>1538</v>
      </c>
      <c r="D2259" t="s">
        <v>1538</v>
      </c>
      <c r="E2259" s="337" t="s">
        <v>1538</v>
      </c>
      <c r="G2259" s="337" t="s">
        <v>1538</v>
      </c>
      <c r="H2259" s="337" t="s">
        <v>1538</v>
      </c>
    </row>
    <row r="2260" spans="1:8" x14ac:dyDescent="0.3">
      <c r="A2260" s="109"/>
      <c r="B2260" s="338"/>
      <c r="C2260" s="338" t="s">
        <v>1538</v>
      </c>
      <c r="D2260" t="s">
        <v>1538</v>
      </c>
      <c r="E2260" s="337" t="s">
        <v>1538</v>
      </c>
      <c r="G2260" s="337" t="s">
        <v>1538</v>
      </c>
      <c r="H2260" s="337" t="s">
        <v>1538</v>
      </c>
    </row>
    <row r="2261" spans="1:8" x14ac:dyDescent="0.3">
      <c r="A2261" s="109"/>
      <c r="B2261" s="338"/>
      <c r="C2261" s="338" t="s">
        <v>1538</v>
      </c>
      <c r="D2261" t="s">
        <v>1538</v>
      </c>
      <c r="E2261" s="337" t="s">
        <v>1538</v>
      </c>
      <c r="G2261" s="337" t="s">
        <v>1538</v>
      </c>
      <c r="H2261" s="337" t="s">
        <v>1538</v>
      </c>
    </row>
    <row r="2262" spans="1:8" x14ac:dyDescent="0.3">
      <c r="A2262" s="109"/>
      <c r="B2262" s="338"/>
      <c r="C2262" s="338" t="s">
        <v>1538</v>
      </c>
      <c r="D2262" t="s">
        <v>1538</v>
      </c>
      <c r="E2262" s="337" t="s">
        <v>1538</v>
      </c>
      <c r="G2262" s="337" t="s">
        <v>1538</v>
      </c>
      <c r="H2262" s="337" t="s">
        <v>1538</v>
      </c>
    </row>
    <row r="2263" spans="1:8" x14ac:dyDescent="0.3">
      <c r="A2263" s="109"/>
      <c r="B2263" s="338"/>
      <c r="C2263" s="338" t="s">
        <v>1538</v>
      </c>
      <c r="D2263" t="s">
        <v>1538</v>
      </c>
      <c r="E2263" s="337" t="s">
        <v>1538</v>
      </c>
      <c r="G2263" s="337" t="s">
        <v>1538</v>
      </c>
      <c r="H2263" s="337" t="s">
        <v>1538</v>
      </c>
    </row>
    <row r="2264" spans="1:8" x14ac:dyDescent="0.3">
      <c r="A2264" s="109"/>
      <c r="B2264" s="338"/>
      <c r="C2264" s="338" t="s">
        <v>1538</v>
      </c>
      <c r="D2264" t="s">
        <v>1538</v>
      </c>
      <c r="E2264" s="337" t="s">
        <v>1538</v>
      </c>
      <c r="G2264" s="337" t="s">
        <v>1538</v>
      </c>
      <c r="H2264" s="337" t="s">
        <v>1538</v>
      </c>
    </row>
    <row r="2265" spans="1:8" x14ac:dyDescent="0.3">
      <c r="A2265" s="109"/>
      <c r="B2265" s="338"/>
      <c r="C2265" s="338" t="s">
        <v>1538</v>
      </c>
      <c r="D2265" t="s">
        <v>1538</v>
      </c>
      <c r="E2265" s="337" t="s">
        <v>1538</v>
      </c>
      <c r="G2265" s="337" t="s">
        <v>1538</v>
      </c>
      <c r="H2265" s="337" t="s">
        <v>1538</v>
      </c>
    </row>
    <row r="2266" spans="1:8" x14ac:dyDescent="0.3">
      <c r="A2266" s="109"/>
      <c r="B2266" s="338"/>
      <c r="C2266" s="338" t="s">
        <v>1538</v>
      </c>
      <c r="D2266" t="s">
        <v>1538</v>
      </c>
      <c r="E2266" s="337" t="s">
        <v>1538</v>
      </c>
      <c r="G2266" s="337" t="s">
        <v>1538</v>
      </c>
      <c r="H2266" s="337" t="s">
        <v>1538</v>
      </c>
    </row>
    <row r="2267" spans="1:8" x14ac:dyDescent="0.3">
      <c r="A2267" s="109"/>
      <c r="B2267" s="338"/>
      <c r="C2267" s="338" t="s">
        <v>1538</v>
      </c>
      <c r="D2267" t="s">
        <v>1538</v>
      </c>
      <c r="E2267" s="337" t="s">
        <v>1538</v>
      </c>
      <c r="G2267" s="337" t="s">
        <v>1538</v>
      </c>
      <c r="H2267" s="337" t="s">
        <v>1538</v>
      </c>
    </row>
    <row r="2268" spans="1:8" x14ac:dyDescent="0.3">
      <c r="A2268" s="109"/>
      <c r="B2268" s="340"/>
      <c r="C2268" s="338" t="s">
        <v>1538</v>
      </c>
      <c r="D2268" t="s">
        <v>1538</v>
      </c>
      <c r="E2268" s="337" t="s">
        <v>1538</v>
      </c>
      <c r="G2268" s="337" t="s">
        <v>1538</v>
      </c>
      <c r="H2268" s="337" t="s">
        <v>1538</v>
      </c>
    </row>
    <row r="2269" spans="1:8" x14ac:dyDescent="0.3">
      <c r="A2269" s="109"/>
      <c r="C2269" s="338" t="s">
        <v>1538</v>
      </c>
      <c r="D2269" t="s">
        <v>1538</v>
      </c>
      <c r="E2269" s="337" t="s">
        <v>1538</v>
      </c>
      <c r="G2269" s="337" t="s">
        <v>1538</v>
      </c>
      <c r="H2269" s="337" t="s">
        <v>1538</v>
      </c>
    </row>
    <row r="2270" spans="1:8" x14ac:dyDescent="0.3">
      <c r="A2270" s="109"/>
      <c r="C2270" s="338" t="s">
        <v>1538</v>
      </c>
      <c r="D2270" t="s">
        <v>1538</v>
      </c>
      <c r="E2270" s="337" t="s">
        <v>1538</v>
      </c>
      <c r="G2270" s="337" t="s">
        <v>1538</v>
      </c>
      <c r="H2270" s="337" t="s">
        <v>1538</v>
      </c>
    </row>
    <row r="2271" spans="1:8" x14ac:dyDescent="0.3">
      <c r="A2271" s="109"/>
      <c r="C2271" s="338" t="s">
        <v>1538</v>
      </c>
      <c r="D2271" t="s">
        <v>1538</v>
      </c>
      <c r="E2271" s="337" t="s">
        <v>1538</v>
      </c>
      <c r="G2271" s="337" t="s">
        <v>1538</v>
      </c>
      <c r="H2271" s="337" t="s">
        <v>1538</v>
      </c>
    </row>
    <row r="2272" spans="1:8" x14ac:dyDescent="0.3">
      <c r="A2272" s="109"/>
      <c r="C2272" s="338" t="s">
        <v>1538</v>
      </c>
      <c r="D2272" t="s">
        <v>1538</v>
      </c>
      <c r="E2272" s="337" t="s">
        <v>1538</v>
      </c>
      <c r="G2272" s="337" t="s">
        <v>1538</v>
      </c>
      <c r="H2272" s="337" t="s">
        <v>1538</v>
      </c>
    </row>
    <row r="2273" spans="1:8" x14ac:dyDescent="0.3">
      <c r="A2273" s="109"/>
      <c r="B2273" s="340"/>
      <c r="C2273" s="338" t="s">
        <v>1538</v>
      </c>
      <c r="D2273" t="s">
        <v>1538</v>
      </c>
      <c r="E2273" s="337" t="s">
        <v>1538</v>
      </c>
      <c r="G2273" s="337" t="s">
        <v>1538</v>
      </c>
      <c r="H2273" s="337" t="s">
        <v>1538</v>
      </c>
    </row>
    <row r="2274" spans="1:8" x14ac:dyDescent="0.3">
      <c r="A2274" s="109"/>
      <c r="C2274" s="338" t="s">
        <v>1538</v>
      </c>
      <c r="D2274" t="s">
        <v>1538</v>
      </c>
      <c r="E2274" s="337" t="s">
        <v>1538</v>
      </c>
      <c r="G2274" s="337" t="s">
        <v>1538</v>
      </c>
      <c r="H2274" s="337" t="s">
        <v>1538</v>
      </c>
    </row>
    <row r="2275" spans="1:8" x14ac:dyDescent="0.3">
      <c r="A2275" s="109"/>
      <c r="C2275" s="338" t="s">
        <v>1538</v>
      </c>
      <c r="D2275" t="s">
        <v>1538</v>
      </c>
      <c r="E2275" s="337" t="s">
        <v>1538</v>
      </c>
      <c r="G2275" s="337" t="s">
        <v>1538</v>
      </c>
      <c r="H2275" s="337" t="s">
        <v>1538</v>
      </c>
    </row>
    <row r="2276" spans="1:8" x14ac:dyDescent="0.3">
      <c r="A2276" s="109"/>
      <c r="C2276" s="338" t="s">
        <v>1538</v>
      </c>
      <c r="D2276" t="s">
        <v>1538</v>
      </c>
      <c r="E2276" s="337" t="s">
        <v>1538</v>
      </c>
      <c r="G2276" s="337" t="s">
        <v>1538</v>
      </c>
      <c r="H2276" s="337" t="s">
        <v>1538</v>
      </c>
    </row>
    <row r="2277" spans="1:8" x14ac:dyDescent="0.3">
      <c r="A2277" s="109"/>
      <c r="C2277" s="338" t="s">
        <v>1538</v>
      </c>
      <c r="D2277" t="s">
        <v>1538</v>
      </c>
      <c r="E2277" s="337" t="s">
        <v>1538</v>
      </c>
      <c r="G2277" s="337" t="s">
        <v>1538</v>
      </c>
      <c r="H2277" s="337" t="s">
        <v>1538</v>
      </c>
    </row>
    <row r="2278" spans="1:8" x14ac:dyDescent="0.3">
      <c r="A2278" s="109"/>
      <c r="B2278" s="338"/>
      <c r="C2278" s="338" t="s">
        <v>1538</v>
      </c>
      <c r="D2278" t="s">
        <v>1538</v>
      </c>
      <c r="E2278" s="337" t="s">
        <v>1538</v>
      </c>
      <c r="G2278" s="337" t="s">
        <v>1538</v>
      </c>
      <c r="H2278" s="337" t="s">
        <v>1538</v>
      </c>
    </row>
    <row r="2279" spans="1:8" x14ac:dyDescent="0.3">
      <c r="A2279" s="109"/>
      <c r="B2279" s="338"/>
      <c r="C2279" s="338" t="s">
        <v>1538</v>
      </c>
      <c r="D2279" t="s">
        <v>1538</v>
      </c>
      <c r="E2279" s="337" t="s">
        <v>1538</v>
      </c>
      <c r="G2279" s="337" t="s">
        <v>1538</v>
      </c>
      <c r="H2279" s="337" t="s">
        <v>1538</v>
      </c>
    </row>
    <row r="2280" spans="1:8" x14ac:dyDescent="0.3">
      <c r="A2280" s="109"/>
      <c r="B2280" s="338"/>
      <c r="C2280" s="338" t="s">
        <v>1538</v>
      </c>
      <c r="D2280" t="s">
        <v>1538</v>
      </c>
      <c r="E2280" s="337" t="s">
        <v>1538</v>
      </c>
      <c r="G2280" s="337" t="s">
        <v>1538</v>
      </c>
      <c r="H2280" s="337" t="s">
        <v>1538</v>
      </c>
    </row>
    <row r="2281" spans="1:8" x14ac:dyDescent="0.3">
      <c r="A2281" s="109"/>
      <c r="B2281" s="338"/>
      <c r="C2281" s="338" t="s">
        <v>1538</v>
      </c>
      <c r="D2281" t="s">
        <v>1538</v>
      </c>
      <c r="E2281" s="337" t="s">
        <v>1538</v>
      </c>
      <c r="G2281" s="337" t="s">
        <v>1538</v>
      </c>
      <c r="H2281" s="337" t="s">
        <v>1538</v>
      </c>
    </row>
    <row r="2282" spans="1:8" x14ac:dyDescent="0.3">
      <c r="A2282" s="109"/>
      <c r="B2282" s="338"/>
      <c r="C2282" s="338" t="s">
        <v>1538</v>
      </c>
      <c r="D2282" t="s">
        <v>1538</v>
      </c>
      <c r="E2282" s="337" t="s">
        <v>1538</v>
      </c>
      <c r="G2282" s="337" t="s">
        <v>1538</v>
      </c>
      <c r="H2282" s="337" t="s">
        <v>1538</v>
      </c>
    </row>
    <row r="2283" spans="1:8" x14ac:dyDescent="0.3">
      <c r="A2283" s="109"/>
      <c r="B2283" s="338"/>
      <c r="C2283" s="338" t="s">
        <v>1538</v>
      </c>
      <c r="D2283" t="s">
        <v>1538</v>
      </c>
      <c r="E2283" s="337" t="s">
        <v>1538</v>
      </c>
      <c r="G2283" s="337" t="s">
        <v>1538</v>
      </c>
      <c r="H2283" s="337" t="s">
        <v>1538</v>
      </c>
    </row>
    <row r="2284" spans="1:8" x14ac:dyDescent="0.3">
      <c r="A2284" s="109"/>
      <c r="B2284" s="338"/>
      <c r="C2284" s="338" t="s">
        <v>1538</v>
      </c>
      <c r="D2284" t="s">
        <v>1538</v>
      </c>
      <c r="E2284" s="337" t="s">
        <v>1538</v>
      </c>
      <c r="G2284" s="337" t="s">
        <v>1538</v>
      </c>
      <c r="H2284" s="337" t="s">
        <v>1538</v>
      </c>
    </row>
    <row r="2285" spans="1:8" x14ac:dyDescent="0.3">
      <c r="A2285" s="109"/>
      <c r="B2285" s="338"/>
      <c r="C2285" s="338" t="s">
        <v>1538</v>
      </c>
      <c r="D2285" t="s">
        <v>1538</v>
      </c>
      <c r="E2285" s="337" t="s">
        <v>1538</v>
      </c>
      <c r="G2285" s="337" t="s">
        <v>1538</v>
      </c>
      <c r="H2285" s="337" t="s">
        <v>1538</v>
      </c>
    </row>
    <row r="2286" spans="1:8" x14ac:dyDescent="0.3">
      <c r="A2286" s="109"/>
      <c r="B2286" s="338"/>
      <c r="C2286" s="338" t="s">
        <v>1538</v>
      </c>
      <c r="D2286" t="s">
        <v>1538</v>
      </c>
      <c r="E2286" s="337" t="s">
        <v>1538</v>
      </c>
      <c r="G2286" s="337" t="s">
        <v>1538</v>
      </c>
      <c r="H2286" s="337" t="s">
        <v>1538</v>
      </c>
    </row>
    <row r="2287" spans="1:8" x14ac:dyDescent="0.3">
      <c r="A2287" s="109"/>
      <c r="B2287" s="338"/>
      <c r="C2287" s="338" t="s">
        <v>1538</v>
      </c>
      <c r="D2287" t="s">
        <v>1538</v>
      </c>
      <c r="E2287" s="337" t="s">
        <v>1538</v>
      </c>
      <c r="G2287" s="337" t="s">
        <v>1538</v>
      </c>
      <c r="H2287" s="337" t="s">
        <v>1538</v>
      </c>
    </row>
    <row r="2288" spans="1:8" x14ac:dyDescent="0.3">
      <c r="A2288" s="109"/>
      <c r="B2288" s="338"/>
      <c r="C2288" s="338" t="s">
        <v>1538</v>
      </c>
      <c r="D2288" t="s">
        <v>1538</v>
      </c>
      <c r="E2288" s="337" t="s">
        <v>1538</v>
      </c>
      <c r="G2288" s="337" t="s">
        <v>1538</v>
      </c>
      <c r="H2288" s="337" t="s">
        <v>1538</v>
      </c>
    </row>
    <row r="2289" spans="1:8" x14ac:dyDescent="0.3">
      <c r="A2289" s="109"/>
      <c r="B2289" s="338"/>
      <c r="C2289" s="338" t="s">
        <v>1538</v>
      </c>
      <c r="D2289" t="s">
        <v>1538</v>
      </c>
      <c r="E2289" s="337" t="s">
        <v>1538</v>
      </c>
      <c r="G2289" s="337" t="s">
        <v>1538</v>
      </c>
      <c r="H2289" s="337" t="s">
        <v>1538</v>
      </c>
    </row>
    <row r="2290" spans="1:8" x14ac:dyDescent="0.3">
      <c r="A2290" s="109"/>
      <c r="B2290" s="338"/>
      <c r="C2290" s="338" t="s">
        <v>1538</v>
      </c>
      <c r="D2290" t="s">
        <v>1538</v>
      </c>
      <c r="E2290" s="337" t="s">
        <v>1538</v>
      </c>
      <c r="G2290" s="337" t="s">
        <v>1538</v>
      </c>
      <c r="H2290" s="337" t="s">
        <v>1538</v>
      </c>
    </row>
    <row r="2291" spans="1:8" x14ac:dyDescent="0.3">
      <c r="A2291" s="109"/>
      <c r="B2291" s="338"/>
      <c r="C2291" s="338" t="s">
        <v>1538</v>
      </c>
      <c r="D2291" t="s">
        <v>1538</v>
      </c>
      <c r="E2291" s="337" t="s">
        <v>1538</v>
      </c>
      <c r="G2291" s="337" t="s">
        <v>1538</v>
      </c>
      <c r="H2291" s="337" t="s">
        <v>1538</v>
      </c>
    </row>
    <row r="2292" spans="1:8" x14ac:dyDescent="0.3">
      <c r="A2292" s="109"/>
      <c r="B2292" s="338"/>
      <c r="C2292" s="338" t="s">
        <v>1538</v>
      </c>
      <c r="D2292" t="s">
        <v>1538</v>
      </c>
      <c r="E2292" s="337" t="s">
        <v>1538</v>
      </c>
      <c r="G2292" s="337" t="s">
        <v>1538</v>
      </c>
      <c r="H2292" s="337" t="s">
        <v>1538</v>
      </c>
    </row>
    <row r="2293" spans="1:8" x14ac:dyDescent="0.3">
      <c r="A2293" s="109"/>
      <c r="B2293" s="338"/>
      <c r="C2293" s="338" t="s">
        <v>1538</v>
      </c>
      <c r="D2293" t="s">
        <v>1538</v>
      </c>
      <c r="E2293" s="337" t="s">
        <v>1538</v>
      </c>
      <c r="G2293" s="337" t="s">
        <v>1538</v>
      </c>
      <c r="H2293" s="337" t="s">
        <v>1538</v>
      </c>
    </row>
    <row r="2294" spans="1:8" x14ac:dyDescent="0.3">
      <c r="A2294" s="109"/>
      <c r="B2294" s="338"/>
      <c r="C2294" s="338" t="s">
        <v>1538</v>
      </c>
      <c r="D2294" t="s">
        <v>1538</v>
      </c>
      <c r="E2294" s="337" t="s">
        <v>1538</v>
      </c>
      <c r="G2294" s="337" t="s">
        <v>1538</v>
      </c>
      <c r="H2294" s="337" t="s">
        <v>1538</v>
      </c>
    </row>
    <row r="2295" spans="1:8" x14ac:dyDescent="0.3">
      <c r="A2295" s="109"/>
      <c r="B2295" s="338"/>
      <c r="C2295" s="338" t="s">
        <v>1538</v>
      </c>
      <c r="D2295" t="s">
        <v>1538</v>
      </c>
      <c r="E2295" s="337" t="s">
        <v>1538</v>
      </c>
      <c r="G2295" s="337" t="s">
        <v>1538</v>
      </c>
      <c r="H2295" s="337" t="s">
        <v>1538</v>
      </c>
    </row>
    <row r="2296" spans="1:8" x14ac:dyDescent="0.3">
      <c r="A2296" s="109"/>
      <c r="B2296" s="338"/>
      <c r="C2296" s="338" t="s">
        <v>1538</v>
      </c>
      <c r="D2296" t="s">
        <v>1538</v>
      </c>
      <c r="E2296" s="337" t="s">
        <v>1538</v>
      </c>
      <c r="G2296" s="337" t="s">
        <v>1538</v>
      </c>
      <c r="H2296" s="337" t="s">
        <v>1538</v>
      </c>
    </row>
    <row r="2297" spans="1:8" x14ac:dyDescent="0.3">
      <c r="A2297" s="109"/>
      <c r="B2297" s="338"/>
      <c r="C2297" s="338" t="s">
        <v>1538</v>
      </c>
      <c r="D2297" t="s">
        <v>1538</v>
      </c>
      <c r="E2297" s="337" t="s">
        <v>1538</v>
      </c>
      <c r="G2297" s="337" t="s">
        <v>1538</v>
      </c>
      <c r="H2297" s="337" t="s">
        <v>1538</v>
      </c>
    </row>
    <row r="2298" spans="1:8" x14ac:dyDescent="0.3">
      <c r="A2298" s="109"/>
      <c r="B2298" s="338"/>
      <c r="C2298" s="338" t="s">
        <v>1538</v>
      </c>
      <c r="D2298" t="s">
        <v>1538</v>
      </c>
      <c r="E2298" s="337" t="s">
        <v>1538</v>
      </c>
      <c r="G2298" s="337" t="s">
        <v>1538</v>
      </c>
      <c r="H2298" s="337" t="s">
        <v>1538</v>
      </c>
    </row>
    <row r="2299" spans="1:8" x14ac:dyDescent="0.3">
      <c r="A2299" s="109"/>
      <c r="B2299" s="338"/>
      <c r="C2299" s="338" t="s">
        <v>1538</v>
      </c>
      <c r="D2299" t="s">
        <v>1538</v>
      </c>
      <c r="E2299" s="337" t="s">
        <v>1538</v>
      </c>
      <c r="G2299" s="337" t="s">
        <v>1538</v>
      </c>
      <c r="H2299" s="337" t="s">
        <v>1538</v>
      </c>
    </row>
    <row r="2300" spans="1:8" x14ac:dyDescent="0.3">
      <c r="A2300" s="109"/>
      <c r="B2300" s="338"/>
      <c r="C2300" s="338" t="s">
        <v>1538</v>
      </c>
      <c r="D2300" t="s">
        <v>1538</v>
      </c>
      <c r="E2300" s="337" t="s">
        <v>1538</v>
      </c>
      <c r="G2300" s="337" t="s">
        <v>1538</v>
      </c>
      <c r="H2300" s="337" t="s">
        <v>1538</v>
      </c>
    </row>
    <row r="2301" spans="1:8" x14ac:dyDescent="0.3">
      <c r="A2301" s="109"/>
      <c r="B2301" s="338"/>
      <c r="C2301" s="338" t="s">
        <v>1538</v>
      </c>
      <c r="D2301" t="s">
        <v>1538</v>
      </c>
      <c r="E2301" s="337" t="s">
        <v>1538</v>
      </c>
      <c r="G2301" s="337" t="s">
        <v>1538</v>
      </c>
      <c r="H2301" s="337" t="s">
        <v>1538</v>
      </c>
    </row>
    <row r="2302" spans="1:8" x14ac:dyDescent="0.3">
      <c r="A2302" s="109"/>
      <c r="B2302" s="338"/>
      <c r="C2302" s="338" t="s">
        <v>1538</v>
      </c>
      <c r="D2302" t="s">
        <v>1538</v>
      </c>
      <c r="E2302" s="337" t="s">
        <v>1538</v>
      </c>
      <c r="G2302" s="337" t="s">
        <v>1538</v>
      </c>
      <c r="H2302" s="337" t="s">
        <v>1538</v>
      </c>
    </row>
    <row r="2303" spans="1:8" x14ac:dyDescent="0.3">
      <c r="A2303" s="109"/>
      <c r="B2303" s="338"/>
      <c r="C2303" s="338" t="s">
        <v>1538</v>
      </c>
      <c r="D2303" t="s">
        <v>1538</v>
      </c>
      <c r="E2303" s="337" t="s">
        <v>1538</v>
      </c>
      <c r="G2303" s="337" t="s">
        <v>1538</v>
      </c>
      <c r="H2303" s="337" t="s">
        <v>1538</v>
      </c>
    </row>
    <row r="2304" spans="1:8" x14ac:dyDescent="0.3">
      <c r="A2304" s="109"/>
      <c r="B2304" s="338"/>
      <c r="C2304" s="338" t="s">
        <v>1538</v>
      </c>
      <c r="D2304" t="s">
        <v>1538</v>
      </c>
      <c r="E2304" s="337" t="s">
        <v>1538</v>
      </c>
      <c r="G2304" s="337" t="s">
        <v>1538</v>
      </c>
      <c r="H2304" s="337" t="s">
        <v>1538</v>
      </c>
    </row>
    <row r="2305" spans="1:8" x14ac:dyDescent="0.3">
      <c r="A2305" s="109"/>
      <c r="B2305" s="340"/>
      <c r="C2305" s="338" t="s">
        <v>1538</v>
      </c>
      <c r="D2305" t="s">
        <v>1538</v>
      </c>
      <c r="E2305" s="337" t="s">
        <v>1538</v>
      </c>
      <c r="G2305" s="337" t="s">
        <v>1538</v>
      </c>
      <c r="H2305" s="337" t="s">
        <v>1538</v>
      </c>
    </row>
    <row r="2306" spans="1:8" x14ac:dyDescent="0.3">
      <c r="A2306" s="109"/>
      <c r="C2306" s="338" t="s">
        <v>1538</v>
      </c>
      <c r="D2306" t="s">
        <v>1538</v>
      </c>
      <c r="E2306" s="337" t="s">
        <v>1538</v>
      </c>
      <c r="G2306" s="337" t="s">
        <v>1538</v>
      </c>
      <c r="H2306" s="337" t="s">
        <v>1538</v>
      </c>
    </row>
    <row r="2307" spans="1:8" x14ac:dyDescent="0.3">
      <c r="A2307" s="109"/>
      <c r="C2307" s="338" t="s">
        <v>1538</v>
      </c>
      <c r="D2307" t="s">
        <v>1538</v>
      </c>
      <c r="E2307" s="337" t="s">
        <v>1538</v>
      </c>
      <c r="G2307" s="337" t="s">
        <v>1538</v>
      </c>
      <c r="H2307" s="337" t="s">
        <v>1538</v>
      </c>
    </row>
    <row r="2308" spans="1:8" x14ac:dyDescent="0.3">
      <c r="A2308" s="109"/>
      <c r="C2308" s="338" t="s">
        <v>1538</v>
      </c>
      <c r="D2308" t="s">
        <v>1538</v>
      </c>
      <c r="E2308" s="337" t="s">
        <v>1538</v>
      </c>
      <c r="G2308" s="337" t="s">
        <v>1538</v>
      </c>
      <c r="H2308" s="337" t="s">
        <v>1538</v>
      </c>
    </row>
    <row r="2309" spans="1:8" x14ac:dyDescent="0.3">
      <c r="A2309" s="109"/>
      <c r="C2309" s="338" t="s">
        <v>1538</v>
      </c>
      <c r="D2309" t="s">
        <v>1538</v>
      </c>
      <c r="E2309" s="337" t="s">
        <v>1538</v>
      </c>
      <c r="G2309" s="337" t="s">
        <v>1538</v>
      </c>
      <c r="H2309" s="337" t="s">
        <v>1538</v>
      </c>
    </row>
    <row r="2310" spans="1:8" x14ac:dyDescent="0.3">
      <c r="A2310" s="109"/>
      <c r="C2310" s="338" t="s">
        <v>1538</v>
      </c>
      <c r="D2310" t="s">
        <v>1538</v>
      </c>
      <c r="E2310" s="337" t="s">
        <v>1538</v>
      </c>
      <c r="G2310" s="337" t="s">
        <v>1538</v>
      </c>
      <c r="H2310" s="337" t="s">
        <v>1538</v>
      </c>
    </row>
    <row r="2311" spans="1:8" x14ac:dyDescent="0.3">
      <c r="A2311" s="109"/>
      <c r="B2311" s="338"/>
      <c r="C2311" s="338" t="s">
        <v>1538</v>
      </c>
      <c r="D2311" t="s">
        <v>1538</v>
      </c>
      <c r="E2311" s="337" t="s">
        <v>1538</v>
      </c>
      <c r="G2311" s="337" t="s">
        <v>1538</v>
      </c>
      <c r="H2311" s="337" t="s">
        <v>1538</v>
      </c>
    </row>
    <row r="2312" spans="1:8" x14ac:dyDescent="0.3">
      <c r="A2312" s="109"/>
      <c r="B2312" s="338"/>
      <c r="C2312" s="338" t="s">
        <v>1538</v>
      </c>
      <c r="D2312" t="s">
        <v>1538</v>
      </c>
      <c r="E2312" s="337" t="s">
        <v>1538</v>
      </c>
      <c r="G2312" s="337" t="s">
        <v>1538</v>
      </c>
      <c r="H2312" s="337" t="s">
        <v>1538</v>
      </c>
    </row>
    <row r="2313" spans="1:8" x14ac:dyDescent="0.3">
      <c r="A2313" s="109"/>
      <c r="B2313" s="340"/>
      <c r="C2313" s="338" t="s">
        <v>1538</v>
      </c>
      <c r="D2313" t="s">
        <v>1538</v>
      </c>
      <c r="E2313" s="337" t="s">
        <v>1538</v>
      </c>
      <c r="G2313" s="337" t="s">
        <v>1538</v>
      </c>
      <c r="H2313" s="337" t="s">
        <v>1538</v>
      </c>
    </row>
    <row r="2314" spans="1:8" x14ac:dyDescent="0.3">
      <c r="A2314" s="109"/>
      <c r="C2314" s="338" t="s">
        <v>1538</v>
      </c>
      <c r="D2314" t="s">
        <v>1538</v>
      </c>
      <c r="E2314" s="337" t="s">
        <v>1538</v>
      </c>
      <c r="G2314" s="337" t="s">
        <v>1538</v>
      </c>
      <c r="H2314" s="337" t="s">
        <v>1538</v>
      </c>
    </row>
    <row r="2315" spans="1:8" x14ac:dyDescent="0.3">
      <c r="A2315" s="109"/>
      <c r="C2315" s="338" t="s">
        <v>1538</v>
      </c>
      <c r="D2315" t="s">
        <v>1538</v>
      </c>
      <c r="E2315" s="337" t="s">
        <v>1538</v>
      </c>
      <c r="G2315" s="337" t="s">
        <v>1538</v>
      </c>
      <c r="H2315" s="337" t="s">
        <v>1538</v>
      </c>
    </row>
    <row r="2316" spans="1:8" x14ac:dyDescent="0.3">
      <c r="A2316" s="109"/>
      <c r="C2316" s="338" t="s">
        <v>1538</v>
      </c>
      <c r="D2316" t="s">
        <v>1538</v>
      </c>
      <c r="E2316" s="337" t="s">
        <v>1538</v>
      </c>
      <c r="G2316" s="337" t="s">
        <v>1538</v>
      </c>
      <c r="H2316" s="337" t="s">
        <v>1538</v>
      </c>
    </row>
    <row r="2317" spans="1:8" x14ac:dyDescent="0.3">
      <c r="A2317" s="109"/>
      <c r="C2317" s="338" t="s">
        <v>1538</v>
      </c>
      <c r="D2317" t="s">
        <v>1538</v>
      </c>
      <c r="E2317" s="337" t="s">
        <v>1538</v>
      </c>
      <c r="G2317" s="337" t="s">
        <v>1538</v>
      </c>
      <c r="H2317" s="337" t="s">
        <v>1538</v>
      </c>
    </row>
    <row r="2318" spans="1:8" x14ac:dyDescent="0.3">
      <c r="A2318" s="109"/>
      <c r="B2318" s="338"/>
      <c r="C2318" s="338" t="s">
        <v>1538</v>
      </c>
      <c r="D2318" t="s">
        <v>1538</v>
      </c>
      <c r="E2318" s="337" t="s">
        <v>1538</v>
      </c>
      <c r="G2318" s="337" t="s">
        <v>1538</v>
      </c>
      <c r="H2318" s="337" t="s">
        <v>1538</v>
      </c>
    </row>
    <row r="2319" spans="1:8" x14ac:dyDescent="0.3">
      <c r="A2319" s="109"/>
      <c r="B2319" s="338"/>
      <c r="C2319" s="338" t="s">
        <v>1538</v>
      </c>
      <c r="D2319" t="s">
        <v>1538</v>
      </c>
      <c r="E2319" s="337" t="s">
        <v>1538</v>
      </c>
      <c r="G2319" s="337" t="s">
        <v>1538</v>
      </c>
      <c r="H2319" s="337" t="s">
        <v>1538</v>
      </c>
    </row>
    <row r="2320" spans="1:8" x14ac:dyDescent="0.3">
      <c r="A2320" s="109"/>
      <c r="B2320" s="338"/>
      <c r="C2320" s="338" t="s">
        <v>1538</v>
      </c>
      <c r="D2320" t="s">
        <v>1538</v>
      </c>
      <c r="E2320" s="337" t="s">
        <v>1538</v>
      </c>
      <c r="G2320" s="337" t="s">
        <v>1538</v>
      </c>
      <c r="H2320" s="337" t="s">
        <v>1538</v>
      </c>
    </row>
    <row r="2321" spans="1:8" x14ac:dyDescent="0.3">
      <c r="A2321" s="109"/>
      <c r="B2321" s="338"/>
      <c r="C2321" s="338" t="s">
        <v>1538</v>
      </c>
      <c r="D2321" t="s">
        <v>1538</v>
      </c>
      <c r="E2321" s="337" t="s">
        <v>1538</v>
      </c>
      <c r="G2321" s="337" t="s">
        <v>1538</v>
      </c>
      <c r="H2321" s="337" t="s">
        <v>1538</v>
      </c>
    </row>
    <row r="2322" spans="1:8" x14ac:dyDescent="0.3">
      <c r="A2322" s="109"/>
      <c r="B2322" s="338"/>
      <c r="C2322" s="338" t="s">
        <v>1538</v>
      </c>
      <c r="D2322" t="s">
        <v>1538</v>
      </c>
      <c r="E2322" s="337" t="s">
        <v>1538</v>
      </c>
      <c r="G2322" s="337" t="s">
        <v>1538</v>
      </c>
      <c r="H2322" s="337" t="s">
        <v>1538</v>
      </c>
    </row>
    <row r="2323" spans="1:8" x14ac:dyDescent="0.3">
      <c r="A2323" s="109"/>
      <c r="B2323" s="338"/>
      <c r="C2323" s="338" t="s">
        <v>1538</v>
      </c>
      <c r="D2323" t="s">
        <v>1538</v>
      </c>
      <c r="E2323" s="337" t="s">
        <v>1538</v>
      </c>
      <c r="G2323" s="337" t="s">
        <v>1538</v>
      </c>
      <c r="H2323" s="337" t="s">
        <v>1538</v>
      </c>
    </row>
    <row r="2324" spans="1:8" x14ac:dyDescent="0.3">
      <c r="A2324" s="109"/>
      <c r="B2324" s="338"/>
      <c r="C2324" s="338" t="s">
        <v>1538</v>
      </c>
      <c r="D2324" t="s">
        <v>1538</v>
      </c>
      <c r="E2324" s="337" t="s">
        <v>1538</v>
      </c>
      <c r="G2324" s="337" t="s">
        <v>1538</v>
      </c>
      <c r="H2324" s="337" t="s">
        <v>1538</v>
      </c>
    </row>
    <row r="2325" spans="1:8" x14ac:dyDescent="0.3">
      <c r="A2325" s="109"/>
      <c r="B2325" s="338"/>
      <c r="C2325" s="338" t="s">
        <v>1538</v>
      </c>
      <c r="D2325" t="s">
        <v>1538</v>
      </c>
      <c r="E2325" s="337" t="s">
        <v>1538</v>
      </c>
      <c r="G2325" s="337" t="s">
        <v>1538</v>
      </c>
      <c r="H2325" s="337" t="s">
        <v>1538</v>
      </c>
    </row>
    <row r="2326" spans="1:8" x14ac:dyDescent="0.3">
      <c r="A2326" s="109"/>
      <c r="B2326" s="338"/>
      <c r="C2326" s="338" t="s">
        <v>1538</v>
      </c>
      <c r="D2326" t="s">
        <v>1538</v>
      </c>
      <c r="E2326" s="337" t="s">
        <v>1538</v>
      </c>
      <c r="G2326" s="337" t="s">
        <v>1538</v>
      </c>
      <c r="H2326" s="337" t="s">
        <v>1538</v>
      </c>
    </row>
    <row r="2327" spans="1:8" x14ac:dyDescent="0.3">
      <c r="A2327" s="109"/>
      <c r="B2327" s="338"/>
      <c r="C2327" s="338" t="s">
        <v>1538</v>
      </c>
      <c r="D2327" t="s">
        <v>1538</v>
      </c>
      <c r="E2327" s="337" t="s">
        <v>1538</v>
      </c>
      <c r="G2327" s="337" t="s">
        <v>1538</v>
      </c>
      <c r="H2327" s="337" t="s">
        <v>1538</v>
      </c>
    </row>
    <row r="2328" spans="1:8" x14ac:dyDescent="0.3">
      <c r="A2328" s="109"/>
      <c r="B2328" s="338"/>
      <c r="C2328" s="338" t="s">
        <v>1538</v>
      </c>
      <c r="D2328" t="s">
        <v>1538</v>
      </c>
      <c r="E2328" s="337" t="s">
        <v>1538</v>
      </c>
      <c r="G2328" s="337" t="s">
        <v>1538</v>
      </c>
      <c r="H2328" s="337" t="s">
        <v>1538</v>
      </c>
    </row>
    <row r="2329" spans="1:8" x14ac:dyDescent="0.3">
      <c r="A2329" s="109"/>
      <c r="B2329" s="338"/>
      <c r="C2329" s="338" t="s">
        <v>1538</v>
      </c>
      <c r="D2329" t="s">
        <v>1538</v>
      </c>
      <c r="E2329" s="337" t="s">
        <v>1538</v>
      </c>
      <c r="G2329" s="337" t="s">
        <v>1538</v>
      </c>
      <c r="H2329" s="337" t="s">
        <v>1538</v>
      </c>
    </row>
    <row r="2330" spans="1:8" x14ac:dyDescent="0.3">
      <c r="A2330" s="109"/>
      <c r="B2330" s="338"/>
      <c r="C2330" s="338" t="s">
        <v>1538</v>
      </c>
      <c r="D2330" t="s">
        <v>1538</v>
      </c>
      <c r="E2330" s="337" t="s">
        <v>1538</v>
      </c>
      <c r="G2330" s="337" t="s">
        <v>1538</v>
      </c>
      <c r="H2330" s="337" t="s">
        <v>1538</v>
      </c>
    </row>
    <row r="2331" spans="1:8" x14ac:dyDescent="0.3">
      <c r="A2331" s="109"/>
      <c r="B2331" s="338"/>
      <c r="C2331" s="338" t="s">
        <v>1538</v>
      </c>
      <c r="D2331" t="s">
        <v>1538</v>
      </c>
      <c r="E2331" s="337" t="s">
        <v>1538</v>
      </c>
      <c r="G2331" s="337" t="s">
        <v>1538</v>
      </c>
      <c r="H2331" s="337" t="s">
        <v>1538</v>
      </c>
    </row>
    <row r="2332" spans="1:8" x14ac:dyDescent="0.3">
      <c r="A2332" s="109"/>
      <c r="B2332" s="338"/>
      <c r="C2332" s="338" t="s">
        <v>1538</v>
      </c>
      <c r="D2332" t="s">
        <v>1538</v>
      </c>
      <c r="E2332" s="337" t="s">
        <v>1538</v>
      </c>
      <c r="G2332" s="337" t="s">
        <v>1538</v>
      </c>
      <c r="H2332" s="337" t="s">
        <v>1538</v>
      </c>
    </row>
    <row r="2333" spans="1:8" x14ac:dyDescent="0.3">
      <c r="A2333" s="109"/>
      <c r="B2333" s="338"/>
      <c r="C2333" s="338" t="s">
        <v>1538</v>
      </c>
      <c r="D2333" t="s">
        <v>1538</v>
      </c>
      <c r="E2333" s="337" t="s">
        <v>1538</v>
      </c>
      <c r="G2333" s="337" t="s">
        <v>1538</v>
      </c>
      <c r="H2333" s="337" t="s">
        <v>1538</v>
      </c>
    </row>
    <row r="2334" spans="1:8" x14ac:dyDescent="0.3">
      <c r="A2334" s="109"/>
      <c r="B2334" s="338"/>
      <c r="C2334" s="338" t="s">
        <v>1538</v>
      </c>
      <c r="D2334" t="s">
        <v>1538</v>
      </c>
      <c r="E2334" s="337" t="s">
        <v>1538</v>
      </c>
      <c r="G2334" s="337" t="s">
        <v>1538</v>
      </c>
      <c r="H2334" s="337" t="s">
        <v>1538</v>
      </c>
    </row>
    <row r="2335" spans="1:8" x14ac:dyDescent="0.3">
      <c r="A2335" s="109"/>
      <c r="B2335" s="338"/>
      <c r="C2335" s="338" t="s">
        <v>1538</v>
      </c>
      <c r="D2335" t="s">
        <v>1538</v>
      </c>
      <c r="E2335" s="337" t="s">
        <v>1538</v>
      </c>
      <c r="G2335" s="337" t="s">
        <v>1538</v>
      </c>
      <c r="H2335" s="337" t="s">
        <v>1538</v>
      </c>
    </row>
    <row r="2336" spans="1:8" x14ac:dyDescent="0.3">
      <c r="A2336" s="109"/>
      <c r="B2336" s="338"/>
      <c r="C2336" s="338" t="s">
        <v>1538</v>
      </c>
      <c r="D2336" t="s">
        <v>1538</v>
      </c>
      <c r="E2336" s="337" t="s">
        <v>1538</v>
      </c>
      <c r="G2336" s="337" t="s">
        <v>1538</v>
      </c>
      <c r="H2336" s="337" t="s">
        <v>1538</v>
      </c>
    </row>
    <row r="2337" spans="1:8" x14ac:dyDescent="0.3">
      <c r="A2337" s="109"/>
      <c r="B2337" s="338"/>
      <c r="C2337" s="338" t="s">
        <v>1538</v>
      </c>
      <c r="D2337" t="s">
        <v>1538</v>
      </c>
      <c r="E2337" s="337" t="s">
        <v>1538</v>
      </c>
      <c r="G2337" s="337" t="s">
        <v>1538</v>
      </c>
      <c r="H2337" s="337" t="s">
        <v>1538</v>
      </c>
    </row>
    <row r="2338" spans="1:8" x14ac:dyDescent="0.3">
      <c r="A2338" s="109"/>
      <c r="B2338" s="338"/>
      <c r="C2338" s="338" t="s">
        <v>1538</v>
      </c>
      <c r="D2338" t="s">
        <v>1538</v>
      </c>
      <c r="E2338" s="337" t="s">
        <v>1538</v>
      </c>
      <c r="G2338" s="337" t="s">
        <v>1538</v>
      </c>
      <c r="H2338" s="337" t="s">
        <v>1538</v>
      </c>
    </row>
    <row r="2339" spans="1:8" x14ac:dyDescent="0.3">
      <c r="A2339" s="109"/>
      <c r="B2339" s="338"/>
      <c r="C2339" s="338" t="s">
        <v>1538</v>
      </c>
      <c r="D2339" t="s">
        <v>1538</v>
      </c>
      <c r="E2339" s="337" t="s">
        <v>1538</v>
      </c>
      <c r="G2339" s="337" t="s">
        <v>1538</v>
      </c>
      <c r="H2339" s="337" t="s">
        <v>1538</v>
      </c>
    </row>
    <row r="2340" spans="1:8" x14ac:dyDescent="0.3">
      <c r="A2340" s="109"/>
      <c r="B2340" s="338"/>
      <c r="C2340" s="338" t="s">
        <v>1538</v>
      </c>
      <c r="D2340" t="s">
        <v>1538</v>
      </c>
      <c r="E2340" s="337" t="s">
        <v>1538</v>
      </c>
      <c r="G2340" s="337" t="s">
        <v>1538</v>
      </c>
      <c r="H2340" s="337" t="s">
        <v>1538</v>
      </c>
    </row>
    <row r="2341" spans="1:8" x14ac:dyDescent="0.3">
      <c r="A2341" s="109"/>
      <c r="B2341" s="338"/>
      <c r="C2341" s="338" t="s">
        <v>1538</v>
      </c>
      <c r="D2341" t="s">
        <v>1538</v>
      </c>
      <c r="E2341" s="337" t="s">
        <v>1538</v>
      </c>
      <c r="G2341" s="337" t="s">
        <v>1538</v>
      </c>
      <c r="H2341" s="337" t="s">
        <v>1538</v>
      </c>
    </row>
    <row r="2342" spans="1:8" x14ac:dyDescent="0.3">
      <c r="A2342" s="109"/>
      <c r="B2342" s="338"/>
      <c r="C2342" s="338" t="s">
        <v>1538</v>
      </c>
      <c r="D2342" t="s">
        <v>1538</v>
      </c>
      <c r="E2342" s="337" t="s">
        <v>1538</v>
      </c>
      <c r="G2342" s="337" t="s">
        <v>1538</v>
      </c>
      <c r="H2342" s="337" t="s">
        <v>1538</v>
      </c>
    </row>
    <row r="2343" spans="1:8" x14ac:dyDescent="0.3">
      <c r="A2343" s="109"/>
      <c r="B2343" s="338"/>
      <c r="C2343" s="338" t="s">
        <v>1538</v>
      </c>
      <c r="D2343" t="s">
        <v>1538</v>
      </c>
      <c r="E2343" s="337" t="s">
        <v>1538</v>
      </c>
      <c r="G2343" s="337" t="s">
        <v>1538</v>
      </c>
      <c r="H2343" s="337" t="s">
        <v>1538</v>
      </c>
    </row>
    <row r="2344" spans="1:8" x14ac:dyDescent="0.3">
      <c r="A2344" s="109"/>
      <c r="B2344" s="338"/>
      <c r="C2344" s="338" t="s">
        <v>1538</v>
      </c>
      <c r="D2344" t="s">
        <v>1538</v>
      </c>
      <c r="E2344" s="337" t="s">
        <v>1538</v>
      </c>
      <c r="G2344" s="337" t="s">
        <v>1538</v>
      </c>
      <c r="H2344" s="337" t="s">
        <v>1538</v>
      </c>
    </row>
    <row r="2345" spans="1:8" x14ac:dyDescent="0.3">
      <c r="A2345" s="109"/>
      <c r="B2345" s="338"/>
      <c r="C2345" s="338" t="s">
        <v>1538</v>
      </c>
      <c r="D2345" t="s">
        <v>1538</v>
      </c>
      <c r="E2345" s="337" t="s">
        <v>1538</v>
      </c>
      <c r="G2345" s="337" t="s">
        <v>1538</v>
      </c>
      <c r="H2345" s="337" t="s">
        <v>1538</v>
      </c>
    </row>
    <row r="2346" spans="1:8" x14ac:dyDescent="0.3">
      <c r="A2346" s="109"/>
      <c r="B2346" s="338"/>
      <c r="C2346" s="338" t="s">
        <v>1538</v>
      </c>
      <c r="D2346" t="s">
        <v>1538</v>
      </c>
      <c r="E2346" s="337" t="s">
        <v>1538</v>
      </c>
      <c r="G2346" s="337" t="s">
        <v>1538</v>
      </c>
      <c r="H2346" s="337" t="s">
        <v>1538</v>
      </c>
    </row>
    <row r="2347" spans="1:8" x14ac:dyDescent="0.3">
      <c r="A2347" s="109"/>
      <c r="B2347" s="338"/>
      <c r="C2347" s="338" t="s">
        <v>1538</v>
      </c>
      <c r="D2347" t="s">
        <v>1538</v>
      </c>
      <c r="E2347" s="337" t="s">
        <v>1538</v>
      </c>
      <c r="G2347" s="337" t="s">
        <v>1538</v>
      </c>
      <c r="H2347" s="337" t="s">
        <v>1538</v>
      </c>
    </row>
    <row r="2348" spans="1:8" x14ac:dyDescent="0.3">
      <c r="A2348" s="109"/>
      <c r="B2348" s="338"/>
      <c r="C2348" s="338" t="s">
        <v>1538</v>
      </c>
      <c r="D2348" t="s">
        <v>1538</v>
      </c>
      <c r="E2348" s="337" t="s">
        <v>1538</v>
      </c>
      <c r="G2348" s="337" t="s">
        <v>1538</v>
      </c>
      <c r="H2348" s="337" t="s">
        <v>1538</v>
      </c>
    </row>
    <row r="2349" spans="1:8" x14ac:dyDescent="0.3">
      <c r="A2349" s="109"/>
      <c r="B2349" s="338"/>
      <c r="C2349" s="338" t="s">
        <v>1538</v>
      </c>
      <c r="D2349" t="s">
        <v>1538</v>
      </c>
      <c r="E2349" s="337" t="s">
        <v>1538</v>
      </c>
      <c r="G2349" s="337" t="s">
        <v>1538</v>
      </c>
      <c r="H2349" s="337" t="s">
        <v>1538</v>
      </c>
    </row>
    <row r="2350" spans="1:8" x14ac:dyDescent="0.3">
      <c r="A2350" s="109"/>
      <c r="B2350" s="338"/>
      <c r="C2350" s="338" t="s">
        <v>1538</v>
      </c>
      <c r="D2350" t="s">
        <v>1538</v>
      </c>
      <c r="E2350" s="337" t="s">
        <v>1538</v>
      </c>
      <c r="G2350" s="337" t="s">
        <v>1538</v>
      </c>
      <c r="H2350" s="337" t="s">
        <v>1538</v>
      </c>
    </row>
    <row r="2351" spans="1:8" x14ac:dyDescent="0.3">
      <c r="A2351" s="109"/>
      <c r="B2351" s="338"/>
      <c r="C2351" s="338" t="s">
        <v>1538</v>
      </c>
      <c r="D2351" t="s">
        <v>1538</v>
      </c>
      <c r="E2351" s="337" t="s">
        <v>1538</v>
      </c>
      <c r="G2351" s="337" t="s">
        <v>1538</v>
      </c>
      <c r="H2351" s="337" t="s">
        <v>1538</v>
      </c>
    </row>
    <row r="2352" spans="1:8" x14ac:dyDescent="0.3">
      <c r="A2352" s="109"/>
      <c r="B2352" s="338"/>
      <c r="C2352" s="338" t="s">
        <v>1538</v>
      </c>
      <c r="D2352" t="s">
        <v>1538</v>
      </c>
      <c r="E2352" s="337" t="s">
        <v>1538</v>
      </c>
      <c r="G2352" s="337" t="s">
        <v>1538</v>
      </c>
      <c r="H2352" s="337" t="s">
        <v>1538</v>
      </c>
    </row>
    <row r="2353" spans="1:8" x14ac:dyDescent="0.3">
      <c r="A2353" s="109"/>
      <c r="B2353" s="338"/>
      <c r="C2353" s="338" t="s">
        <v>1538</v>
      </c>
      <c r="D2353" t="s">
        <v>1538</v>
      </c>
      <c r="E2353" s="337" t="s">
        <v>1538</v>
      </c>
      <c r="G2353" s="337" t="s">
        <v>1538</v>
      </c>
      <c r="H2353" s="337" t="s">
        <v>1538</v>
      </c>
    </row>
    <row r="2354" spans="1:8" x14ac:dyDescent="0.3">
      <c r="A2354" s="109"/>
      <c r="B2354" s="338"/>
      <c r="C2354" s="338" t="s">
        <v>1538</v>
      </c>
      <c r="D2354" t="s">
        <v>1538</v>
      </c>
      <c r="E2354" s="337" t="s">
        <v>1538</v>
      </c>
      <c r="G2354" s="337" t="s">
        <v>1538</v>
      </c>
      <c r="H2354" s="337" t="s">
        <v>1538</v>
      </c>
    </row>
    <row r="2355" spans="1:8" x14ac:dyDescent="0.3">
      <c r="A2355" s="109"/>
      <c r="B2355" s="338"/>
      <c r="C2355" s="338" t="s">
        <v>1538</v>
      </c>
      <c r="D2355" t="s">
        <v>1538</v>
      </c>
      <c r="E2355" s="337" t="s">
        <v>1538</v>
      </c>
      <c r="G2355" s="337" t="s">
        <v>1538</v>
      </c>
      <c r="H2355" s="337" t="s">
        <v>1538</v>
      </c>
    </row>
    <row r="2356" spans="1:8" x14ac:dyDescent="0.3">
      <c r="A2356" s="109"/>
      <c r="B2356" s="338"/>
      <c r="C2356" s="338" t="s">
        <v>1538</v>
      </c>
      <c r="D2356" t="s">
        <v>1538</v>
      </c>
      <c r="E2356" s="337" t="s">
        <v>1538</v>
      </c>
      <c r="G2356" s="337" t="s">
        <v>1538</v>
      </c>
      <c r="H2356" s="337" t="s">
        <v>1538</v>
      </c>
    </row>
    <row r="2357" spans="1:8" x14ac:dyDescent="0.3">
      <c r="A2357" s="109"/>
      <c r="B2357" s="338"/>
      <c r="C2357" s="338" t="s">
        <v>1538</v>
      </c>
      <c r="D2357" t="s">
        <v>1538</v>
      </c>
      <c r="E2357" s="337" t="s">
        <v>1538</v>
      </c>
      <c r="G2357" s="337" t="s">
        <v>1538</v>
      </c>
      <c r="H2357" s="337" t="s">
        <v>1538</v>
      </c>
    </row>
    <row r="2358" spans="1:8" x14ac:dyDescent="0.3">
      <c r="A2358" s="109"/>
      <c r="B2358" s="338"/>
      <c r="C2358" s="338" t="s">
        <v>1538</v>
      </c>
      <c r="D2358" t="s">
        <v>1538</v>
      </c>
      <c r="E2358" s="337" t="s">
        <v>1538</v>
      </c>
      <c r="G2358" s="337" t="s">
        <v>1538</v>
      </c>
      <c r="H2358" s="337" t="s">
        <v>1538</v>
      </c>
    </row>
    <row r="2359" spans="1:8" x14ac:dyDescent="0.3">
      <c r="A2359" s="109"/>
      <c r="B2359" s="338"/>
      <c r="C2359" s="338" t="s">
        <v>1538</v>
      </c>
      <c r="D2359" t="s">
        <v>1538</v>
      </c>
      <c r="E2359" s="337" t="s">
        <v>1538</v>
      </c>
      <c r="G2359" s="337" t="s">
        <v>1538</v>
      </c>
      <c r="H2359" s="337" t="s">
        <v>1538</v>
      </c>
    </row>
    <row r="2360" spans="1:8" x14ac:dyDescent="0.3">
      <c r="A2360" s="109"/>
      <c r="B2360" s="338"/>
      <c r="C2360" s="338" t="s">
        <v>1538</v>
      </c>
      <c r="D2360" t="s">
        <v>1538</v>
      </c>
      <c r="E2360" s="337" t="s">
        <v>1538</v>
      </c>
      <c r="G2360" s="337" t="s">
        <v>1538</v>
      </c>
      <c r="H2360" s="337" t="s">
        <v>1538</v>
      </c>
    </row>
    <row r="2361" spans="1:8" x14ac:dyDescent="0.3">
      <c r="A2361" s="109"/>
      <c r="B2361" s="338"/>
      <c r="C2361" s="338" t="s">
        <v>1538</v>
      </c>
      <c r="D2361" t="s">
        <v>1538</v>
      </c>
      <c r="E2361" s="337" t="s">
        <v>1538</v>
      </c>
      <c r="G2361" s="337" t="s">
        <v>1538</v>
      </c>
      <c r="H2361" s="337" t="s">
        <v>1538</v>
      </c>
    </row>
    <row r="2362" spans="1:8" x14ac:dyDescent="0.3">
      <c r="A2362" s="109"/>
      <c r="B2362" s="340"/>
      <c r="C2362" s="338" t="s">
        <v>1538</v>
      </c>
      <c r="D2362" t="s">
        <v>1538</v>
      </c>
      <c r="E2362" s="337" t="s">
        <v>1538</v>
      </c>
      <c r="G2362" s="337" t="s">
        <v>1538</v>
      </c>
      <c r="H2362" s="337" t="s">
        <v>1538</v>
      </c>
    </row>
    <row r="2363" spans="1:8" x14ac:dyDescent="0.3">
      <c r="A2363" s="109"/>
      <c r="C2363" s="338" t="s">
        <v>1538</v>
      </c>
      <c r="D2363" t="s">
        <v>1538</v>
      </c>
      <c r="E2363" s="337" t="s">
        <v>1538</v>
      </c>
      <c r="G2363" s="337" t="s">
        <v>1538</v>
      </c>
      <c r="H2363" s="337" t="s">
        <v>1538</v>
      </c>
    </row>
    <row r="2364" spans="1:8" x14ac:dyDescent="0.3">
      <c r="A2364" s="109"/>
      <c r="C2364" s="338" t="s">
        <v>1538</v>
      </c>
      <c r="D2364" t="s">
        <v>1538</v>
      </c>
      <c r="E2364" s="337" t="s">
        <v>1538</v>
      </c>
      <c r="G2364" s="337" t="s">
        <v>1538</v>
      </c>
      <c r="H2364" s="337" t="s">
        <v>1538</v>
      </c>
    </row>
    <row r="2365" spans="1:8" x14ac:dyDescent="0.3">
      <c r="A2365" s="109"/>
      <c r="C2365" s="338" t="s">
        <v>1538</v>
      </c>
      <c r="D2365" t="s">
        <v>1538</v>
      </c>
      <c r="E2365" s="337" t="s">
        <v>1538</v>
      </c>
      <c r="G2365" s="337" t="s">
        <v>1538</v>
      </c>
      <c r="H2365" s="337" t="s">
        <v>1538</v>
      </c>
    </row>
    <row r="2366" spans="1:8" x14ac:dyDescent="0.3">
      <c r="A2366" s="109"/>
      <c r="B2366" s="340"/>
      <c r="C2366" s="338" t="s">
        <v>1538</v>
      </c>
      <c r="D2366" t="s">
        <v>1538</v>
      </c>
      <c r="E2366" s="337" t="s">
        <v>1538</v>
      </c>
      <c r="G2366" s="337" t="s">
        <v>1538</v>
      </c>
      <c r="H2366" s="337" t="s">
        <v>1538</v>
      </c>
    </row>
    <row r="2367" spans="1:8" x14ac:dyDescent="0.3">
      <c r="A2367" s="109"/>
      <c r="C2367" s="338" t="s">
        <v>1538</v>
      </c>
      <c r="D2367" t="s">
        <v>1538</v>
      </c>
      <c r="E2367" s="337" t="s">
        <v>1538</v>
      </c>
      <c r="G2367" s="337" t="s">
        <v>1538</v>
      </c>
      <c r="H2367" s="337" t="s">
        <v>1538</v>
      </c>
    </row>
    <row r="2368" spans="1:8" x14ac:dyDescent="0.3">
      <c r="A2368" s="109"/>
      <c r="C2368" s="338" t="s">
        <v>1538</v>
      </c>
      <c r="D2368" t="s">
        <v>1538</v>
      </c>
      <c r="E2368" s="337" t="s">
        <v>1538</v>
      </c>
      <c r="G2368" s="337" t="s">
        <v>1538</v>
      </c>
      <c r="H2368" s="337" t="s">
        <v>1538</v>
      </c>
    </row>
    <row r="2369" spans="1:8" x14ac:dyDescent="0.3">
      <c r="A2369" s="109"/>
      <c r="C2369" s="338" t="s">
        <v>1538</v>
      </c>
      <c r="D2369" t="s">
        <v>1538</v>
      </c>
      <c r="E2369" s="337" t="s">
        <v>1538</v>
      </c>
      <c r="G2369" s="337" t="s">
        <v>1538</v>
      </c>
      <c r="H2369" s="337" t="s">
        <v>1538</v>
      </c>
    </row>
    <row r="2370" spans="1:8" x14ac:dyDescent="0.3">
      <c r="A2370" s="109"/>
      <c r="B2370" s="338"/>
      <c r="C2370" s="338" t="s">
        <v>1538</v>
      </c>
      <c r="D2370" t="s">
        <v>1538</v>
      </c>
      <c r="E2370" s="337" t="s">
        <v>1538</v>
      </c>
      <c r="G2370" s="337" t="s">
        <v>1538</v>
      </c>
      <c r="H2370" s="337" t="s">
        <v>1538</v>
      </c>
    </row>
    <row r="2371" spans="1:8" x14ac:dyDescent="0.3">
      <c r="A2371" s="109"/>
      <c r="B2371" s="338"/>
      <c r="C2371" s="338" t="s">
        <v>1538</v>
      </c>
      <c r="D2371" t="s">
        <v>1538</v>
      </c>
      <c r="E2371" s="337" t="s">
        <v>1538</v>
      </c>
      <c r="G2371" s="337" t="s">
        <v>1538</v>
      </c>
      <c r="H2371" s="337" t="s">
        <v>1538</v>
      </c>
    </row>
    <row r="2372" spans="1:8" x14ac:dyDescent="0.3">
      <c r="A2372" s="109"/>
      <c r="B2372" s="338"/>
      <c r="C2372" s="338" t="s">
        <v>1538</v>
      </c>
      <c r="D2372" t="s">
        <v>1538</v>
      </c>
      <c r="E2372" s="337" t="s">
        <v>1538</v>
      </c>
      <c r="G2372" s="337" t="s">
        <v>1538</v>
      </c>
      <c r="H2372" s="337" t="s">
        <v>1538</v>
      </c>
    </row>
    <row r="2373" spans="1:8" x14ac:dyDescent="0.3">
      <c r="A2373" s="109"/>
      <c r="B2373" s="338"/>
      <c r="C2373" s="338" t="s">
        <v>1538</v>
      </c>
      <c r="D2373" t="s">
        <v>1538</v>
      </c>
      <c r="E2373" s="337" t="s">
        <v>1538</v>
      </c>
      <c r="G2373" s="337" t="s">
        <v>1538</v>
      </c>
      <c r="H2373" s="337" t="s">
        <v>1538</v>
      </c>
    </row>
    <row r="2374" spans="1:8" x14ac:dyDescent="0.3">
      <c r="A2374" s="109"/>
      <c r="B2374" s="338"/>
      <c r="C2374" s="338" t="s">
        <v>1538</v>
      </c>
      <c r="D2374" t="s">
        <v>1538</v>
      </c>
      <c r="E2374" s="337" t="s">
        <v>1538</v>
      </c>
      <c r="G2374" s="337" t="s">
        <v>1538</v>
      </c>
      <c r="H2374" s="337" t="s">
        <v>1538</v>
      </c>
    </row>
    <row r="2375" spans="1:8" x14ac:dyDescent="0.3">
      <c r="A2375" s="109"/>
      <c r="B2375" s="338"/>
      <c r="C2375" s="338" t="s">
        <v>1538</v>
      </c>
      <c r="D2375" t="s">
        <v>1538</v>
      </c>
      <c r="E2375" s="337" t="s">
        <v>1538</v>
      </c>
      <c r="G2375" s="337" t="s">
        <v>1538</v>
      </c>
      <c r="H2375" s="337" t="s">
        <v>1538</v>
      </c>
    </row>
    <row r="2376" spans="1:8" x14ac:dyDescent="0.3">
      <c r="A2376" s="109"/>
      <c r="B2376" s="338"/>
      <c r="C2376" s="338" t="s">
        <v>1538</v>
      </c>
      <c r="D2376" t="s">
        <v>1538</v>
      </c>
      <c r="E2376" s="337" t="s">
        <v>1538</v>
      </c>
      <c r="G2376" s="337" t="s">
        <v>1538</v>
      </c>
      <c r="H2376" s="337" t="s">
        <v>1538</v>
      </c>
    </row>
    <row r="2377" spans="1:8" x14ac:dyDescent="0.3">
      <c r="A2377" s="109"/>
      <c r="B2377" s="338"/>
      <c r="C2377" s="338" t="s">
        <v>1538</v>
      </c>
      <c r="D2377" t="s">
        <v>1538</v>
      </c>
      <c r="E2377" s="337" t="s">
        <v>1538</v>
      </c>
      <c r="G2377" s="337" t="s">
        <v>1538</v>
      </c>
      <c r="H2377" s="337" t="s">
        <v>1538</v>
      </c>
    </row>
    <row r="2378" spans="1:8" x14ac:dyDescent="0.3">
      <c r="A2378" s="109"/>
      <c r="B2378" s="338"/>
      <c r="C2378" s="338" t="s">
        <v>1538</v>
      </c>
      <c r="D2378" t="s">
        <v>1538</v>
      </c>
      <c r="E2378" s="337" t="s">
        <v>1538</v>
      </c>
      <c r="G2378" s="337" t="s">
        <v>1538</v>
      </c>
      <c r="H2378" s="337" t="s">
        <v>1538</v>
      </c>
    </row>
    <row r="2379" spans="1:8" x14ac:dyDescent="0.3">
      <c r="A2379" s="109"/>
      <c r="B2379" s="338"/>
      <c r="C2379" s="338" t="s">
        <v>1538</v>
      </c>
      <c r="D2379" t="s">
        <v>1538</v>
      </c>
      <c r="E2379" s="337" t="s">
        <v>1538</v>
      </c>
      <c r="G2379" s="337" t="s">
        <v>1538</v>
      </c>
      <c r="H2379" s="337" t="s">
        <v>1538</v>
      </c>
    </row>
    <row r="2380" spans="1:8" x14ac:dyDescent="0.3">
      <c r="A2380" s="109"/>
      <c r="B2380" s="338"/>
      <c r="C2380" s="338" t="s">
        <v>1538</v>
      </c>
      <c r="D2380" t="s">
        <v>1538</v>
      </c>
      <c r="E2380" s="337" t="s">
        <v>1538</v>
      </c>
      <c r="G2380" s="337" t="s">
        <v>1538</v>
      </c>
      <c r="H2380" s="337" t="s">
        <v>1538</v>
      </c>
    </row>
    <row r="2381" spans="1:8" x14ac:dyDescent="0.3">
      <c r="A2381" s="109"/>
      <c r="B2381" s="338"/>
      <c r="C2381" s="338" t="s">
        <v>1538</v>
      </c>
      <c r="D2381" t="s">
        <v>1538</v>
      </c>
      <c r="E2381" s="337" t="s">
        <v>1538</v>
      </c>
      <c r="G2381" s="337" t="s">
        <v>1538</v>
      </c>
      <c r="H2381" s="337" t="s">
        <v>1538</v>
      </c>
    </row>
    <row r="2382" spans="1:8" x14ac:dyDescent="0.3">
      <c r="A2382" s="109"/>
      <c r="B2382" s="338"/>
      <c r="C2382" s="338" t="s">
        <v>1538</v>
      </c>
      <c r="D2382" t="s">
        <v>1538</v>
      </c>
      <c r="E2382" s="337" t="s">
        <v>1538</v>
      </c>
      <c r="G2382" s="337" t="s">
        <v>1538</v>
      </c>
      <c r="H2382" s="337" t="s">
        <v>1538</v>
      </c>
    </row>
    <row r="2383" spans="1:8" x14ac:dyDescent="0.3">
      <c r="A2383" s="109"/>
      <c r="B2383" s="340"/>
      <c r="C2383" s="338" t="s">
        <v>1538</v>
      </c>
      <c r="D2383" t="s">
        <v>1538</v>
      </c>
      <c r="E2383" s="337" t="s">
        <v>1538</v>
      </c>
      <c r="G2383" s="337" t="s">
        <v>1538</v>
      </c>
      <c r="H2383" s="337" t="s">
        <v>1538</v>
      </c>
    </row>
    <row r="2384" spans="1:8" x14ac:dyDescent="0.3">
      <c r="A2384" s="109"/>
      <c r="C2384" s="338" t="s">
        <v>1538</v>
      </c>
      <c r="D2384" t="s">
        <v>1538</v>
      </c>
      <c r="E2384" s="337" t="s">
        <v>1538</v>
      </c>
      <c r="G2384" s="337" t="s">
        <v>1538</v>
      </c>
      <c r="H2384" s="337" t="s">
        <v>1538</v>
      </c>
    </row>
    <row r="2385" spans="1:8" x14ac:dyDescent="0.3">
      <c r="A2385" s="109"/>
      <c r="C2385" s="338" t="s">
        <v>1538</v>
      </c>
      <c r="D2385" t="s">
        <v>1538</v>
      </c>
      <c r="E2385" s="337" t="s">
        <v>1538</v>
      </c>
      <c r="G2385" s="337" t="s">
        <v>1538</v>
      </c>
      <c r="H2385" s="337" t="s">
        <v>1538</v>
      </c>
    </row>
    <row r="2386" spans="1:8" x14ac:dyDescent="0.3">
      <c r="A2386" s="109"/>
      <c r="C2386" s="338" t="s">
        <v>1538</v>
      </c>
      <c r="D2386" t="s">
        <v>1538</v>
      </c>
      <c r="E2386" s="337" t="s">
        <v>1538</v>
      </c>
      <c r="G2386" s="337" t="s">
        <v>1538</v>
      </c>
      <c r="H2386" s="337" t="s">
        <v>1538</v>
      </c>
    </row>
    <row r="2387" spans="1:8" x14ac:dyDescent="0.3">
      <c r="A2387" s="109"/>
      <c r="B2387" s="338"/>
      <c r="C2387" s="338" t="s">
        <v>1538</v>
      </c>
      <c r="D2387" t="s">
        <v>1538</v>
      </c>
      <c r="E2387" s="337" t="s">
        <v>1538</v>
      </c>
      <c r="G2387" s="337" t="s">
        <v>1538</v>
      </c>
      <c r="H2387" s="337" t="s">
        <v>1538</v>
      </c>
    </row>
    <row r="2388" spans="1:8" x14ac:dyDescent="0.3">
      <c r="A2388" s="109"/>
      <c r="B2388" s="338"/>
      <c r="C2388" s="338" t="s">
        <v>1538</v>
      </c>
      <c r="D2388" t="s">
        <v>1538</v>
      </c>
      <c r="E2388" s="337" t="s">
        <v>1538</v>
      </c>
      <c r="G2388" s="337" t="s">
        <v>1538</v>
      </c>
      <c r="H2388" s="337" t="s">
        <v>1538</v>
      </c>
    </row>
    <row r="2389" spans="1:8" x14ac:dyDescent="0.3">
      <c r="A2389" s="109"/>
      <c r="B2389" s="338"/>
      <c r="C2389" s="338" t="s">
        <v>1538</v>
      </c>
      <c r="D2389" t="s">
        <v>1538</v>
      </c>
      <c r="E2389" s="337" t="s">
        <v>1538</v>
      </c>
      <c r="G2389" s="337" t="s">
        <v>1538</v>
      </c>
      <c r="H2389" s="337" t="s">
        <v>1538</v>
      </c>
    </row>
    <row r="2390" spans="1:8" x14ac:dyDescent="0.3">
      <c r="A2390" s="109"/>
      <c r="B2390" s="338"/>
      <c r="C2390" s="338" t="s">
        <v>1538</v>
      </c>
      <c r="D2390" t="s">
        <v>1538</v>
      </c>
      <c r="E2390" s="337" t="s">
        <v>1538</v>
      </c>
      <c r="G2390" s="337" t="s">
        <v>1538</v>
      </c>
      <c r="H2390" s="337" t="s">
        <v>1538</v>
      </c>
    </row>
    <row r="2391" spans="1:8" x14ac:dyDescent="0.3">
      <c r="A2391" s="109"/>
      <c r="B2391" s="338"/>
      <c r="C2391" s="338" t="s">
        <v>1538</v>
      </c>
      <c r="D2391" t="s">
        <v>1538</v>
      </c>
      <c r="E2391" s="337" t="s">
        <v>1538</v>
      </c>
      <c r="G2391" s="337" t="s">
        <v>1538</v>
      </c>
      <c r="H2391" s="337" t="s">
        <v>1538</v>
      </c>
    </row>
    <row r="2392" spans="1:8" x14ac:dyDescent="0.3">
      <c r="A2392" s="109"/>
      <c r="B2392" s="338"/>
      <c r="C2392" s="338" t="s">
        <v>1538</v>
      </c>
      <c r="D2392" t="s">
        <v>1538</v>
      </c>
      <c r="E2392" s="337" t="s">
        <v>1538</v>
      </c>
      <c r="G2392" s="337" t="s">
        <v>1538</v>
      </c>
      <c r="H2392" s="337" t="s">
        <v>1538</v>
      </c>
    </row>
    <row r="2393" spans="1:8" x14ac:dyDescent="0.3">
      <c r="A2393" s="109"/>
      <c r="B2393" s="338"/>
      <c r="C2393" s="338" t="s">
        <v>1538</v>
      </c>
      <c r="D2393" t="s">
        <v>1538</v>
      </c>
      <c r="E2393" s="337" t="s">
        <v>1538</v>
      </c>
      <c r="G2393" s="337" t="s">
        <v>1538</v>
      </c>
      <c r="H2393" s="337" t="s">
        <v>1538</v>
      </c>
    </row>
    <row r="2394" spans="1:8" x14ac:dyDescent="0.3">
      <c r="A2394" s="109"/>
      <c r="B2394" s="338"/>
      <c r="C2394" s="338" t="s">
        <v>1538</v>
      </c>
      <c r="D2394" t="s">
        <v>1538</v>
      </c>
      <c r="E2394" s="337" t="s">
        <v>1538</v>
      </c>
      <c r="G2394" s="337" t="s">
        <v>1538</v>
      </c>
      <c r="H2394" s="337" t="s">
        <v>1538</v>
      </c>
    </row>
    <row r="2395" spans="1:8" x14ac:dyDescent="0.3">
      <c r="A2395" s="109"/>
      <c r="B2395" s="338"/>
      <c r="C2395" s="338" t="s">
        <v>1538</v>
      </c>
      <c r="D2395" t="s">
        <v>1538</v>
      </c>
      <c r="E2395" s="337" t="s">
        <v>1538</v>
      </c>
      <c r="G2395" s="337" t="s">
        <v>1538</v>
      </c>
      <c r="H2395" s="337" t="s">
        <v>1538</v>
      </c>
    </row>
    <row r="2396" spans="1:8" x14ac:dyDescent="0.3">
      <c r="A2396" s="109"/>
      <c r="B2396" s="338"/>
      <c r="C2396" s="338" t="s">
        <v>1538</v>
      </c>
      <c r="D2396" t="s">
        <v>1538</v>
      </c>
      <c r="E2396" s="337" t="s">
        <v>1538</v>
      </c>
      <c r="G2396" s="337" t="s">
        <v>1538</v>
      </c>
      <c r="H2396" s="337" t="s">
        <v>1538</v>
      </c>
    </row>
    <row r="2397" spans="1:8" x14ac:dyDescent="0.3">
      <c r="A2397" s="109"/>
      <c r="B2397" s="338"/>
      <c r="C2397" s="338" t="s">
        <v>1538</v>
      </c>
      <c r="D2397" t="s">
        <v>1538</v>
      </c>
      <c r="E2397" s="337" t="s">
        <v>1538</v>
      </c>
      <c r="G2397" s="337" t="s">
        <v>1538</v>
      </c>
      <c r="H2397" s="337" t="s">
        <v>1538</v>
      </c>
    </row>
    <row r="2398" spans="1:8" x14ac:dyDescent="0.3">
      <c r="A2398" s="109"/>
      <c r="B2398" s="338"/>
      <c r="C2398" s="338" t="s">
        <v>1538</v>
      </c>
      <c r="D2398" t="s">
        <v>1538</v>
      </c>
      <c r="E2398" s="337" t="s">
        <v>1538</v>
      </c>
      <c r="G2398" s="337" t="s">
        <v>1538</v>
      </c>
      <c r="H2398" s="337" t="s">
        <v>1538</v>
      </c>
    </row>
    <row r="2399" spans="1:8" x14ac:dyDescent="0.3">
      <c r="A2399" s="109"/>
      <c r="B2399" s="338"/>
      <c r="C2399" s="338" t="s">
        <v>1538</v>
      </c>
      <c r="D2399" t="s">
        <v>1538</v>
      </c>
      <c r="E2399" s="337" t="s">
        <v>1538</v>
      </c>
      <c r="G2399" s="337" t="s">
        <v>1538</v>
      </c>
      <c r="H2399" s="337" t="s">
        <v>1538</v>
      </c>
    </row>
    <row r="2400" spans="1:8" x14ac:dyDescent="0.3">
      <c r="A2400" s="109"/>
      <c r="B2400" s="338"/>
      <c r="C2400" s="338" t="s">
        <v>1538</v>
      </c>
      <c r="D2400" t="s">
        <v>1538</v>
      </c>
      <c r="E2400" s="337" t="s">
        <v>1538</v>
      </c>
      <c r="G2400" s="337" t="s">
        <v>1538</v>
      </c>
      <c r="H2400" s="337" t="s">
        <v>1538</v>
      </c>
    </row>
    <row r="2401" spans="1:8" x14ac:dyDescent="0.3">
      <c r="A2401" s="109"/>
      <c r="B2401" s="338"/>
      <c r="C2401" s="338" t="s">
        <v>1538</v>
      </c>
      <c r="D2401" t="s">
        <v>1538</v>
      </c>
      <c r="E2401" s="337" t="s">
        <v>1538</v>
      </c>
      <c r="G2401" s="337" t="s">
        <v>1538</v>
      </c>
      <c r="H2401" s="337" t="s">
        <v>1538</v>
      </c>
    </row>
    <row r="2402" spans="1:8" x14ac:dyDescent="0.3">
      <c r="A2402" s="109"/>
      <c r="B2402" s="338"/>
      <c r="C2402" s="338" t="s">
        <v>1538</v>
      </c>
      <c r="D2402" t="s">
        <v>1538</v>
      </c>
      <c r="E2402" s="337" t="s">
        <v>1538</v>
      </c>
      <c r="G2402" s="337" t="s">
        <v>1538</v>
      </c>
      <c r="H2402" s="337" t="s">
        <v>1538</v>
      </c>
    </row>
    <row r="2403" spans="1:8" x14ac:dyDescent="0.3">
      <c r="A2403" s="109"/>
      <c r="B2403" s="338"/>
      <c r="C2403" s="338" t="s">
        <v>1538</v>
      </c>
      <c r="D2403" t="s">
        <v>1538</v>
      </c>
      <c r="E2403" s="337" t="s">
        <v>1538</v>
      </c>
      <c r="G2403" s="337" t="s">
        <v>1538</v>
      </c>
      <c r="H2403" s="337" t="s">
        <v>1538</v>
      </c>
    </row>
    <row r="2404" spans="1:8" x14ac:dyDescent="0.3">
      <c r="A2404" s="109"/>
      <c r="B2404" s="341"/>
      <c r="C2404" s="338" t="s">
        <v>1538</v>
      </c>
      <c r="D2404" t="s">
        <v>1538</v>
      </c>
      <c r="E2404" s="337" t="s">
        <v>1538</v>
      </c>
      <c r="G2404" s="337" t="s">
        <v>1538</v>
      </c>
      <c r="H2404" s="337" t="s">
        <v>1538</v>
      </c>
    </row>
    <row r="2405" spans="1:8" x14ac:dyDescent="0.3">
      <c r="A2405" s="109"/>
      <c r="B2405" s="338"/>
      <c r="C2405" s="338" t="s">
        <v>1538</v>
      </c>
      <c r="D2405" t="s">
        <v>1538</v>
      </c>
      <c r="E2405" s="337" t="s">
        <v>1538</v>
      </c>
      <c r="G2405" s="337" t="s">
        <v>1538</v>
      </c>
      <c r="H2405" s="337" t="s">
        <v>1538</v>
      </c>
    </row>
    <row r="2406" spans="1:8" x14ac:dyDescent="0.3">
      <c r="A2406" s="109"/>
      <c r="B2406" s="338"/>
      <c r="C2406" s="338" t="s">
        <v>1538</v>
      </c>
      <c r="D2406" t="s">
        <v>1538</v>
      </c>
      <c r="E2406" s="337" t="s">
        <v>1538</v>
      </c>
      <c r="G2406" s="337" t="s">
        <v>1538</v>
      </c>
      <c r="H2406" s="337" t="s">
        <v>1538</v>
      </c>
    </row>
    <row r="2407" spans="1:8" x14ac:dyDescent="0.3">
      <c r="A2407" s="109"/>
      <c r="B2407" s="338"/>
      <c r="C2407" s="338" t="s">
        <v>1538</v>
      </c>
      <c r="D2407" t="s">
        <v>1538</v>
      </c>
      <c r="E2407" s="337" t="s">
        <v>1538</v>
      </c>
      <c r="G2407" s="337" t="s">
        <v>1538</v>
      </c>
      <c r="H2407" s="337" t="s">
        <v>1538</v>
      </c>
    </row>
    <row r="2408" spans="1:8" x14ac:dyDescent="0.3">
      <c r="A2408" s="109"/>
      <c r="B2408" s="338"/>
      <c r="C2408" s="338" t="s">
        <v>1538</v>
      </c>
      <c r="D2408" t="s">
        <v>1538</v>
      </c>
      <c r="E2408" s="337" t="s">
        <v>1538</v>
      </c>
      <c r="G2408" s="337" t="s">
        <v>1538</v>
      </c>
      <c r="H2408" s="337" t="s">
        <v>1538</v>
      </c>
    </row>
    <row r="2409" spans="1:8" x14ac:dyDescent="0.3">
      <c r="A2409" s="109"/>
      <c r="B2409" s="338"/>
      <c r="C2409" s="338" t="s">
        <v>1538</v>
      </c>
      <c r="D2409" t="s">
        <v>1538</v>
      </c>
      <c r="E2409" s="337" t="s">
        <v>1538</v>
      </c>
      <c r="G2409" s="337" t="s">
        <v>1538</v>
      </c>
      <c r="H2409" s="337" t="s">
        <v>1538</v>
      </c>
    </row>
    <row r="2410" spans="1:8" x14ac:dyDescent="0.3">
      <c r="A2410" s="109"/>
      <c r="B2410" s="338"/>
      <c r="C2410" s="338" t="s">
        <v>1538</v>
      </c>
      <c r="D2410" t="s">
        <v>1538</v>
      </c>
      <c r="E2410" s="337" t="s">
        <v>1538</v>
      </c>
      <c r="G2410" s="337" t="s">
        <v>1538</v>
      </c>
      <c r="H2410" s="337" t="s">
        <v>1538</v>
      </c>
    </row>
    <row r="2411" spans="1:8" x14ac:dyDescent="0.3">
      <c r="A2411" s="109"/>
      <c r="B2411" s="338"/>
      <c r="C2411" s="338" t="s">
        <v>1538</v>
      </c>
      <c r="D2411" t="s">
        <v>1538</v>
      </c>
      <c r="E2411" s="337" t="s">
        <v>1538</v>
      </c>
      <c r="G2411" s="337" t="s">
        <v>1538</v>
      </c>
      <c r="H2411" s="337" t="s">
        <v>1538</v>
      </c>
    </row>
    <row r="2412" spans="1:8" x14ac:dyDescent="0.3">
      <c r="A2412" s="109"/>
      <c r="B2412" s="338"/>
      <c r="C2412" s="338" t="s">
        <v>1538</v>
      </c>
      <c r="D2412" t="s">
        <v>1538</v>
      </c>
      <c r="E2412" s="337" t="s">
        <v>1538</v>
      </c>
      <c r="G2412" s="337" t="s">
        <v>1538</v>
      </c>
      <c r="H2412" s="337" t="s">
        <v>1538</v>
      </c>
    </row>
    <row r="2413" spans="1:8" x14ac:dyDescent="0.3">
      <c r="A2413" s="109"/>
      <c r="B2413" s="338"/>
      <c r="C2413" s="338" t="s">
        <v>1538</v>
      </c>
      <c r="D2413" t="s">
        <v>1538</v>
      </c>
      <c r="E2413" s="337" t="s">
        <v>1538</v>
      </c>
      <c r="G2413" s="337" t="s">
        <v>1538</v>
      </c>
      <c r="H2413" s="337" t="s">
        <v>1538</v>
      </c>
    </row>
    <row r="2414" spans="1:8" x14ac:dyDescent="0.3">
      <c r="A2414" s="109"/>
      <c r="B2414" s="338"/>
      <c r="C2414" s="338" t="s">
        <v>1538</v>
      </c>
      <c r="D2414" t="s">
        <v>1538</v>
      </c>
      <c r="E2414" s="337" t="s">
        <v>1538</v>
      </c>
      <c r="G2414" s="337" t="s">
        <v>1538</v>
      </c>
      <c r="H2414" s="337" t="s">
        <v>1538</v>
      </c>
    </row>
    <row r="2415" spans="1:8" x14ac:dyDescent="0.3">
      <c r="A2415" s="109"/>
      <c r="B2415" s="338"/>
      <c r="C2415" s="338" t="s">
        <v>1538</v>
      </c>
      <c r="D2415" t="s">
        <v>1538</v>
      </c>
      <c r="E2415" s="337" t="s">
        <v>1538</v>
      </c>
      <c r="G2415" s="337" t="s">
        <v>1538</v>
      </c>
      <c r="H2415" s="337" t="s">
        <v>1538</v>
      </c>
    </row>
    <row r="2416" spans="1:8" x14ac:dyDescent="0.3">
      <c r="A2416" s="109"/>
      <c r="B2416" s="338"/>
      <c r="C2416" s="338" t="s">
        <v>1538</v>
      </c>
      <c r="D2416" t="s">
        <v>1538</v>
      </c>
      <c r="E2416" s="337" t="s">
        <v>1538</v>
      </c>
      <c r="G2416" s="337" t="s">
        <v>1538</v>
      </c>
      <c r="H2416" s="337" t="s">
        <v>1538</v>
      </c>
    </row>
    <row r="2417" spans="1:8" x14ac:dyDescent="0.3">
      <c r="A2417" s="109"/>
      <c r="B2417" s="338"/>
      <c r="C2417" s="338" t="s">
        <v>1538</v>
      </c>
      <c r="D2417" t="s">
        <v>1538</v>
      </c>
      <c r="E2417" s="337" t="s">
        <v>1538</v>
      </c>
      <c r="G2417" s="337" t="s">
        <v>1538</v>
      </c>
      <c r="H2417" s="337" t="s">
        <v>1538</v>
      </c>
    </row>
    <row r="2418" spans="1:8" x14ac:dyDescent="0.3">
      <c r="A2418" s="109"/>
      <c r="B2418" s="338"/>
      <c r="C2418" s="338" t="s">
        <v>1538</v>
      </c>
      <c r="D2418" t="s">
        <v>1538</v>
      </c>
      <c r="E2418" s="337" t="s">
        <v>1538</v>
      </c>
      <c r="G2418" s="337" t="s">
        <v>1538</v>
      </c>
      <c r="H2418" s="337" t="s">
        <v>1538</v>
      </c>
    </row>
    <row r="2419" spans="1:8" x14ac:dyDescent="0.3">
      <c r="A2419" s="109"/>
      <c r="B2419" s="338"/>
      <c r="C2419" s="338" t="s">
        <v>1538</v>
      </c>
      <c r="D2419" t="s">
        <v>1538</v>
      </c>
      <c r="E2419" s="337" t="s">
        <v>1538</v>
      </c>
      <c r="G2419" s="337" t="s">
        <v>1538</v>
      </c>
      <c r="H2419" s="337" t="s">
        <v>1538</v>
      </c>
    </row>
    <row r="2420" spans="1:8" x14ac:dyDescent="0.3">
      <c r="A2420" s="109"/>
      <c r="B2420" s="338"/>
      <c r="C2420" s="338" t="s">
        <v>1538</v>
      </c>
      <c r="D2420" t="s">
        <v>1538</v>
      </c>
      <c r="E2420" s="337" t="s">
        <v>1538</v>
      </c>
      <c r="G2420" s="337" t="s">
        <v>1538</v>
      </c>
      <c r="H2420" s="337" t="s">
        <v>1538</v>
      </c>
    </row>
    <row r="2421" spans="1:8" x14ac:dyDescent="0.3">
      <c r="A2421" s="109"/>
      <c r="B2421" s="338"/>
      <c r="C2421" s="338" t="s">
        <v>1538</v>
      </c>
      <c r="D2421" t="s">
        <v>1538</v>
      </c>
      <c r="E2421" s="337" t="s">
        <v>1538</v>
      </c>
      <c r="G2421" s="337" t="s">
        <v>1538</v>
      </c>
      <c r="H2421" s="337" t="s">
        <v>1538</v>
      </c>
    </row>
    <row r="2422" spans="1:8" x14ac:dyDescent="0.3">
      <c r="A2422" s="109"/>
      <c r="B2422" s="338"/>
      <c r="C2422" s="338" t="s">
        <v>1538</v>
      </c>
      <c r="D2422" t="s">
        <v>1538</v>
      </c>
      <c r="E2422" s="337" t="s">
        <v>1538</v>
      </c>
      <c r="G2422" s="337" t="s">
        <v>1538</v>
      </c>
      <c r="H2422" s="337" t="s">
        <v>1538</v>
      </c>
    </row>
    <row r="2423" spans="1:8" x14ac:dyDescent="0.3">
      <c r="A2423" s="109"/>
      <c r="B2423" s="338"/>
      <c r="C2423" s="338" t="s">
        <v>1538</v>
      </c>
      <c r="D2423" t="s">
        <v>1538</v>
      </c>
      <c r="E2423" s="337" t="s">
        <v>1538</v>
      </c>
      <c r="G2423" s="337" t="s">
        <v>1538</v>
      </c>
      <c r="H2423" s="337" t="s">
        <v>1538</v>
      </c>
    </row>
    <row r="2424" spans="1:8" x14ac:dyDescent="0.3">
      <c r="A2424" s="109"/>
      <c r="B2424" s="338"/>
      <c r="C2424" s="338" t="s">
        <v>1538</v>
      </c>
      <c r="D2424" t="s">
        <v>1538</v>
      </c>
      <c r="E2424" s="337" t="s">
        <v>1538</v>
      </c>
      <c r="G2424" s="337" t="s">
        <v>1538</v>
      </c>
      <c r="H2424" s="337" t="s">
        <v>1538</v>
      </c>
    </row>
    <row r="2425" spans="1:8" x14ac:dyDescent="0.3">
      <c r="A2425" s="109"/>
      <c r="B2425" s="338"/>
      <c r="C2425" s="338" t="s">
        <v>1538</v>
      </c>
      <c r="D2425" t="s">
        <v>1538</v>
      </c>
      <c r="E2425" s="337" t="s">
        <v>1538</v>
      </c>
      <c r="G2425" s="337" t="s">
        <v>1538</v>
      </c>
      <c r="H2425" s="337" t="s">
        <v>1538</v>
      </c>
    </row>
    <row r="2426" spans="1:8" x14ac:dyDescent="0.3">
      <c r="A2426" s="109"/>
      <c r="B2426" s="338"/>
      <c r="C2426" s="338" t="s">
        <v>1538</v>
      </c>
      <c r="D2426" t="s">
        <v>1538</v>
      </c>
      <c r="E2426" s="337" t="s">
        <v>1538</v>
      </c>
      <c r="G2426" s="337" t="s">
        <v>1538</v>
      </c>
      <c r="H2426" s="337" t="s">
        <v>1538</v>
      </c>
    </row>
    <row r="2427" spans="1:8" x14ac:dyDescent="0.3">
      <c r="A2427" s="109"/>
      <c r="B2427" s="338"/>
      <c r="C2427" s="338" t="s">
        <v>1538</v>
      </c>
      <c r="D2427" t="s">
        <v>1538</v>
      </c>
      <c r="E2427" s="337" t="s">
        <v>1538</v>
      </c>
      <c r="G2427" s="337" t="s">
        <v>1538</v>
      </c>
      <c r="H2427" s="337" t="s">
        <v>1538</v>
      </c>
    </row>
    <row r="2428" spans="1:8" x14ac:dyDescent="0.3">
      <c r="A2428" s="109"/>
      <c r="B2428" s="338"/>
      <c r="C2428" s="338" t="s">
        <v>1538</v>
      </c>
      <c r="D2428" t="s">
        <v>1538</v>
      </c>
      <c r="E2428" s="337" t="s">
        <v>1538</v>
      </c>
      <c r="G2428" s="337" t="s">
        <v>1538</v>
      </c>
      <c r="H2428" s="337" t="s">
        <v>1538</v>
      </c>
    </row>
    <row r="2429" spans="1:8" x14ac:dyDescent="0.3">
      <c r="A2429" s="109"/>
      <c r="B2429" s="338"/>
      <c r="C2429" s="338" t="s">
        <v>1538</v>
      </c>
      <c r="D2429" t="s">
        <v>1538</v>
      </c>
      <c r="E2429" s="337" t="s">
        <v>1538</v>
      </c>
      <c r="G2429" s="337" t="s">
        <v>1538</v>
      </c>
      <c r="H2429" s="337" t="s">
        <v>1538</v>
      </c>
    </row>
    <row r="2430" spans="1:8" x14ac:dyDescent="0.3">
      <c r="A2430" s="109"/>
      <c r="B2430" s="338"/>
      <c r="C2430" s="338" t="s">
        <v>1538</v>
      </c>
      <c r="D2430" t="s">
        <v>1538</v>
      </c>
      <c r="E2430" s="337" t="s">
        <v>1538</v>
      </c>
      <c r="G2430" s="337" t="s">
        <v>1538</v>
      </c>
      <c r="H2430" s="337" t="s">
        <v>1538</v>
      </c>
    </row>
    <row r="2431" spans="1:8" x14ac:dyDescent="0.3">
      <c r="A2431" s="109"/>
      <c r="B2431" s="338"/>
      <c r="C2431" s="338" t="s">
        <v>1538</v>
      </c>
      <c r="D2431" t="s">
        <v>1538</v>
      </c>
      <c r="E2431" s="337" t="s">
        <v>1538</v>
      </c>
      <c r="G2431" s="337" t="s">
        <v>1538</v>
      </c>
      <c r="H2431" s="337" t="s">
        <v>1538</v>
      </c>
    </row>
    <row r="2432" spans="1:8" x14ac:dyDescent="0.3">
      <c r="A2432" s="109"/>
      <c r="B2432" s="338"/>
      <c r="C2432" s="338" t="s">
        <v>1538</v>
      </c>
      <c r="D2432" t="s">
        <v>1538</v>
      </c>
      <c r="E2432" s="337" t="s">
        <v>1538</v>
      </c>
      <c r="G2432" s="337" t="s">
        <v>1538</v>
      </c>
      <c r="H2432" s="337" t="s">
        <v>1538</v>
      </c>
    </row>
    <row r="2433" spans="1:8" x14ac:dyDescent="0.3">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4.4" x14ac:dyDescent="0.3"/>
  <cols>
    <col min="1" max="1" width="38.109375" customWidth="1"/>
    <col min="2" max="3" width="8.88671875" style="337"/>
    <col min="7" max="7" width="9.44140625" style="337"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v>0</v>
      </c>
      <c r="C2" s="338">
        <v>0</v>
      </c>
      <c r="D2" s="337">
        <v>0</v>
      </c>
      <c r="E2" s="337">
        <v>0</v>
      </c>
      <c r="G2" s="337">
        <v>0</v>
      </c>
      <c r="H2" s="337">
        <v>0</v>
      </c>
    </row>
    <row r="3" spans="1:8" x14ac:dyDescent="0.3">
      <c r="A3" s="109" t="s">
        <v>1128</v>
      </c>
      <c r="B3" s="344">
        <v>0</v>
      </c>
      <c r="C3" s="338">
        <v>0</v>
      </c>
      <c r="D3" s="337">
        <v>0</v>
      </c>
      <c r="E3" s="337">
        <v>0</v>
      </c>
      <c r="G3" s="337">
        <v>0</v>
      </c>
      <c r="H3" s="337">
        <v>7</v>
      </c>
    </row>
    <row r="4" spans="1:8" x14ac:dyDescent="0.3">
      <c r="A4" s="109" t="s">
        <v>1225</v>
      </c>
      <c r="B4" s="344">
        <v>18</v>
      </c>
      <c r="C4" s="338">
        <v>0</v>
      </c>
      <c r="D4" s="337">
        <v>4</v>
      </c>
      <c r="E4" s="337">
        <v>0</v>
      </c>
      <c r="G4" s="337">
        <v>5</v>
      </c>
      <c r="H4" s="337">
        <v>66</v>
      </c>
    </row>
    <row r="5" spans="1:8" x14ac:dyDescent="0.3">
      <c r="A5" s="109" t="s">
        <v>734</v>
      </c>
      <c r="B5" s="344">
        <v>0</v>
      </c>
      <c r="C5" s="338">
        <v>0</v>
      </c>
      <c r="D5" s="337">
        <v>0</v>
      </c>
      <c r="E5" s="337">
        <v>3</v>
      </c>
      <c r="G5" s="337">
        <v>0</v>
      </c>
      <c r="H5" s="337">
        <v>32</v>
      </c>
    </row>
    <row r="6" spans="1:8" x14ac:dyDescent="0.3">
      <c r="A6" s="109" t="s">
        <v>1237</v>
      </c>
      <c r="B6" s="344">
        <v>0</v>
      </c>
      <c r="C6" s="338">
        <v>0</v>
      </c>
      <c r="D6" s="337">
        <v>0</v>
      </c>
      <c r="E6" s="337">
        <v>0</v>
      </c>
      <c r="G6" s="337">
        <v>4</v>
      </c>
      <c r="H6" s="337">
        <v>8</v>
      </c>
    </row>
    <row r="7" spans="1:8" x14ac:dyDescent="0.3">
      <c r="A7" s="109" t="s">
        <v>1127</v>
      </c>
      <c r="B7" s="334">
        <v>0</v>
      </c>
      <c r="C7" s="338">
        <v>0</v>
      </c>
      <c r="D7" s="337">
        <v>0</v>
      </c>
      <c r="E7" s="337">
        <v>0</v>
      </c>
      <c r="G7" s="337">
        <v>0</v>
      </c>
      <c r="H7" s="337">
        <v>74</v>
      </c>
    </row>
    <row r="8" spans="1:8" x14ac:dyDescent="0.3">
      <c r="A8" s="109" t="s">
        <v>997</v>
      </c>
      <c r="B8" s="338">
        <v>0</v>
      </c>
      <c r="C8" s="338">
        <v>0</v>
      </c>
      <c r="D8" s="337">
        <v>0</v>
      </c>
      <c r="E8" s="337">
        <v>0</v>
      </c>
      <c r="G8" s="337">
        <v>0</v>
      </c>
      <c r="H8" s="337">
        <v>0</v>
      </c>
    </row>
    <row r="9" spans="1:8" x14ac:dyDescent="0.3">
      <c r="A9" s="109" t="s">
        <v>1335</v>
      </c>
      <c r="B9" s="338">
        <v>0</v>
      </c>
      <c r="C9" s="338">
        <v>0</v>
      </c>
      <c r="D9" s="337">
        <v>0</v>
      </c>
      <c r="E9" s="337">
        <v>2</v>
      </c>
      <c r="G9" s="337">
        <v>3</v>
      </c>
      <c r="H9" s="337">
        <v>3</v>
      </c>
    </row>
    <row r="10" spans="1:8" x14ac:dyDescent="0.3">
      <c r="A10" s="109" t="s">
        <v>1019</v>
      </c>
      <c r="B10" s="338">
        <v>0</v>
      </c>
      <c r="C10" s="338">
        <v>0</v>
      </c>
      <c r="D10" s="337">
        <v>0</v>
      </c>
      <c r="E10" s="337">
        <v>0</v>
      </c>
      <c r="G10" s="337">
        <v>0</v>
      </c>
      <c r="H10" s="337">
        <v>0</v>
      </c>
    </row>
    <row r="11" spans="1:8" x14ac:dyDescent="0.3">
      <c r="A11" s="109" t="s">
        <v>1223</v>
      </c>
      <c r="B11" s="338">
        <v>0</v>
      </c>
      <c r="C11" s="338">
        <v>0</v>
      </c>
      <c r="D11" s="337">
        <v>0</v>
      </c>
      <c r="E11" s="337">
        <v>0</v>
      </c>
      <c r="G11" s="337">
        <v>0</v>
      </c>
      <c r="H11" s="337">
        <v>0</v>
      </c>
    </row>
    <row r="12" spans="1:8" x14ac:dyDescent="0.3">
      <c r="A12" s="109" t="s">
        <v>718</v>
      </c>
      <c r="B12" s="338">
        <v>0</v>
      </c>
      <c r="C12" s="338">
        <v>0</v>
      </c>
      <c r="D12" s="337">
        <v>1</v>
      </c>
      <c r="E12" s="337">
        <v>1</v>
      </c>
      <c r="G12" s="337">
        <v>13</v>
      </c>
      <c r="H12" s="337">
        <v>17</v>
      </c>
    </row>
    <row r="13" spans="1:8" x14ac:dyDescent="0.3">
      <c r="A13" s="109" t="s">
        <v>1005</v>
      </c>
      <c r="B13" s="338">
        <v>49</v>
      </c>
      <c r="C13" s="338">
        <v>0</v>
      </c>
      <c r="D13" s="337">
        <v>20</v>
      </c>
      <c r="E13" s="337">
        <v>0</v>
      </c>
      <c r="G13" s="337">
        <v>1</v>
      </c>
      <c r="H13" s="337">
        <v>0</v>
      </c>
    </row>
    <row r="14" spans="1:8" x14ac:dyDescent="0.3">
      <c r="A14" s="109" t="s">
        <v>996</v>
      </c>
      <c r="B14" s="339">
        <v>2</v>
      </c>
      <c r="C14" s="338">
        <v>0</v>
      </c>
      <c r="D14" s="337">
        <v>0</v>
      </c>
      <c r="E14" s="337">
        <v>0</v>
      </c>
      <c r="G14" s="337">
        <v>0</v>
      </c>
      <c r="H14" s="337">
        <v>1533</v>
      </c>
    </row>
    <row r="15" spans="1:8" x14ac:dyDescent="0.3">
      <c r="A15" s="109" t="s">
        <v>824</v>
      </c>
      <c r="B15" s="338">
        <v>23</v>
      </c>
      <c r="C15" s="338">
        <v>0</v>
      </c>
      <c r="D15" s="337">
        <v>15</v>
      </c>
      <c r="E15" s="337">
        <v>0</v>
      </c>
      <c r="G15" s="337">
        <v>40</v>
      </c>
      <c r="H15" s="337">
        <v>23</v>
      </c>
    </row>
    <row r="16" spans="1:8" x14ac:dyDescent="0.3">
      <c r="A16" s="109" t="s">
        <v>1337</v>
      </c>
      <c r="B16" s="338">
        <v>0</v>
      </c>
      <c r="C16" s="338">
        <v>0</v>
      </c>
      <c r="D16" s="337">
        <v>0</v>
      </c>
      <c r="E16" s="337">
        <v>0</v>
      </c>
      <c r="G16" s="337">
        <v>0</v>
      </c>
      <c r="H16" s="337">
        <v>0</v>
      </c>
    </row>
    <row r="17" spans="1:8" x14ac:dyDescent="0.3">
      <c r="A17" s="109" t="s">
        <v>1209</v>
      </c>
      <c r="B17" s="338">
        <v>2</v>
      </c>
      <c r="C17" s="338">
        <v>0</v>
      </c>
      <c r="D17" s="337">
        <v>0</v>
      </c>
      <c r="E17" s="337">
        <v>0</v>
      </c>
      <c r="G17" s="337">
        <v>0</v>
      </c>
      <c r="H17" s="337">
        <v>41</v>
      </c>
    </row>
    <row r="18" spans="1:8" x14ac:dyDescent="0.3">
      <c r="A18" s="109" t="s">
        <v>1325</v>
      </c>
      <c r="B18" s="338">
        <v>0</v>
      </c>
      <c r="C18" s="338">
        <v>0</v>
      </c>
      <c r="D18" s="337">
        <v>0</v>
      </c>
      <c r="E18" s="337">
        <v>0</v>
      </c>
      <c r="G18" s="337">
        <v>0</v>
      </c>
      <c r="H18" s="337">
        <v>0</v>
      </c>
    </row>
    <row r="19" spans="1:8" x14ac:dyDescent="0.3">
      <c r="A19" s="109" t="s">
        <v>1126</v>
      </c>
      <c r="B19" s="338">
        <v>0</v>
      </c>
      <c r="C19" s="338">
        <v>0</v>
      </c>
      <c r="D19" s="337">
        <v>0</v>
      </c>
      <c r="E19" s="337">
        <v>0</v>
      </c>
      <c r="G19" s="337">
        <v>38</v>
      </c>
      <c r="H19" s="337">
        <v>101</v>
      </c>
    </row>
    <row r="20" spans="1:8" x14ac:dyDescent="0.3">
      <c r="A20" s="109" t="s">
        <v>1168</v>
      </c>
      <c r="B20" s="338">
        <v>0</v>
      </c>
      <c r="C20" s="338">
        <v>0</v>
      </c>
      <c r="D20" s="337">
        <v>0</v>
      </c>
      <c r="E20" s="337">
        <v>0</v>
      </c>
      <c r="G20" s="337">
        <v>164</v>
      </c>
      <c r="H20" s="337">
        <v>5</v>
      </c>
    </row>
    <row r="21" spans="1:8" x14ac:dyDescent="0.3">
      <c r="A21" s="109" t="s">
        <v>871</v>
      </c>
      <c r="B21" s="338">
        <v>0</v>
      </c>
      <c r="C21" s="338">
        <v>0</v>
      </c>
      <c r="D21" s="337">
        <v>0</v>
      </c>
      <c r="E21" s="337">
        <v>4</v>
      </c>
      <c r="G21" s="337">
        <v>0</v>
      </c>
      <c r="H21" s="337">
        <v>37</v>
      </c>
    </row>
    <row r="22" spans="1:8" x14ac:dyDescent="0.3">
      <c r="A22" s="109" t="s">
        <v>1125</v>
      </c>
      <c r="B22" s="338">
        <v>0</v>
      </c>
      <c r="C22" s="338">
        <v>0</v>
      </c>
      <c r="D22" s="337">
        <v>0</v>
      </c>
      <c r="E22" s="337">
        <v>0</v>
      </c>
      <c r="G22" s="337">
        <v>0</v>
      </c>
      <c r="H22" s="337">
        <v>8</v>
      </c>
    </row>
    <row r="23" spans="1:8" x14ac:dyDescent="0.3">
      <c r="A23" s="109" t="s">
        <v>1150</v>
      </c>
      <c r="B23" s="338">
        <v>0</v>
      </c>
      <c r="C23" s="338">
        <v>0</v>
      </c>
      <c r="D23" s="337">
        <v>0</v>
      </c>
      <c r="E23" s="337">
        <v>6</v>
      </c>
      <c r="G23" s="337">
        <v>79</v>
      </c>
      <c r="H23" s="337">
        <v>0</v>
      </c>
    </row>
    <row r="24" spans="1:8" x14ac:dyDescent="0.3">
      <c r="A24" s="109" t="s">
        <v>870</v>
      </c>
      <c r="B24" s="338">
        <v>0</v>
      </c>
      <c r="C24" s="338">
        <v>0</v>
      </c>
      <c r="D24" s="337">
        <v>0</v>
      </c>
      <c r="E24" s="337">
        <v>0</v>
      </c>
      <c r="G24" s="337">
        <v>1</v>
      </c>
      <c r="H24" s="337">
        <v>76</v>
      </c>
    </row>
    <row r="25" spans="1:8" x14ac:dyDescent="0.3">
      <c r="A25" s="109" t="s">
        <v>1326</v>
      </c>
      <c r="B25" s="338">
        <v>0</v>
      </c>
      <c r="C25" s="338">
        <v>6</v>
      </c>
      <c r="D25" s="337">
        <v>0</v>
      </c>
      <c r="E25" s="337">
        <v>5</v>
      </c>
      <c r="G25" s="337">
        <v>0</v>
      </c>
      <c r="H25" s="337">
        <v>25</v>
      </c>
    </row>
    <row r="26" spans="1:8" x14ac:dyDescent="0.3">
      <c r="A26" s="109" t="s">
        <v>1026</v>
      </c>
      <c r="B26" s="338">
        <v>0</v>
      </c>
      <c r="C26" s="338">
        <v>0</v>
      </c>
      <c r="D26" s="337">
        <v>0</v>
      </c>
      <c r="E26" s="337">
        <v>0</v>
      </c>
      <c r="G26" s="337">
        <v>0</v>
      </c>
      <c r="H26" s="337">
        <v>133</v>
      </c>
    </row>
    <row r="27" spans="1:8" x14ac:dyDescent="0.3">
      <c r="A27" s="109" t="s">
        <v>963</v>
      </c>
      <c r="B27" s="338">
        <v>0</v>
      </c>
      <c r="C27" s="338">
        <v>0</v>
      </c>
      <c r="D27" s="337">
        <v>0</v>
      </c>
      <c r="E27" s="337">
        <v>0</v>
      </c>
      <c r="G27" s="337">
        <v>22</v>
      </c>
      <c r="H27" s="337">
        <v>17</v>
      </c>
    </row>
    <row r="28" spans="1:8" x14ac:dyDescent="0.3">
      <c r="A28" s="109" t="s">
        <v>1124</v>
      </c>
      <c r="B28" s="338">
        <v>0</v>
      </c>
      <c r="C28" s="338">
        <v>0</v>
      </c>
      <c r="D28" s="337">
        <v>0</v>
      </c>
      <c r="E28" s="337">
        <v>0</v>
      </c>
      <c r="G28" s="337">
        <v>0</v>
      </c>
      <c r="H28" s="337">
        <v>1</v>
      </c>
    </row>
    <row r="29" spans="1:8" x14ac:dyDescent="0.3">
      <c r="A29" s="109" t="s">
        <v>1138</v>
      </c>
      <c r="B29" s="338">
        <v>0</v>
      </c>
      <c r="C29" s="338">
        <v>0</v>
      </c>
      <c r="D29" s="337">
        <v>2</v>
      </c>
      <c r="E29" s="337">
        <v>0</v>
      </c>
      <c r="G29" s="337">
        <v>6</v>
      </c>
      <c r="H29" s="337">
        <v>0</v>
      </c>
    </row>
    <row r="30" spans="1:8" x14ac:dyDescent="0.3">
      <c r="A30" s="109" t="s">
        <v>1123</v>
      </c>
      <c r="B30" s="338">
        <v>0</v>
      </c>
      <c r="C30" s="338">
        <v>0</v>
      </c>
      <c r="D30" s="337">
        <v>0</v>
      </c>
      <c r="E30" s="337">
        <v>0</v>
      </c>
      <c r="G30" s="337">
        <v>158</v>
      </c>
      <c r="H30" s="337">
        <v>0</v>
      </c>
    </row>
    <row r="31" spans="1:8" x14ac:dyDescent="0.3">
      <c r="A31" s="109" t="s">
        <v>1149</v>
      </c>
      <c r="B31" s="338">
        <v>182</v>
      </c>
      <c r="C31" s="338">
        <v>0</v>
      </c>
      <c r="D31" s="337">
        <v>76</v>
      </c>
      <c r="E31" s="337">
        <v>0</v>
      </c>
      <c r="G31" s="337">
        <v>4388</v>
      </c>
      <c r="H31" s="337">
        <v>3117</v>
      </c>
    </row>
    <row r="32" spans="1:8" x14ac:dyDescent="0.3">
      <c r="A32" s="109" t="s">
        <v>1122</v>
      </c>
      <c r="B32" s="338">
        <v>0</v>
      </c>
      <c r="C32" s="338">
        <v>0</v>
      </c>
      <c r="D32" s="337">
        <v>0</v>
      </c>
      <c r="E32" s="337">
        <v>0</v>
      </c>
      <c r="G32" s="337">
        <v>1</v>
      </c>
      <c r="H32" s="337">
        <v>56</v>
      </c>
    </row>
    <row r="33" spans="1:8" x14ac:dyDescent="0.3">
      <c r="A33" s="109" t="s">
        <v>955</v>
      </c>
      <c r="B33" s="338">
        <v>0</v>
      </c>
      <c r="C33" s="338">
        <v>0</v>
      </c>
      <c r="D33" s="337">
        <v>0</v>
      </c>
      <c r="E33" s="337">
        <v>0</v>
      </c>
      <c r="G33" s="337">
        <v>0</v>
      </c>
      <c r="H33" s="337">
        <v>0</v>
      </c>
    </row>
    <row r="34" spans="1:8" x14ac:dyDescent="0.3">
      <c r="A34" s="109" t="s">
        <v>920</v>
      </c>
      <c r="B34" s="338">
        <v>0</v>
      </c>
      <c r="C34" s="338">
        <v>0</v>
      </c>
      <c r="D34" s="337">
        <v>0</v>
      </c>
      <c r="E34" s="337">
        <v>0</v>
      </c>
      <c r="G34" s="337">
        <v>2</v>
      </c>
      <c r="H34" s="337">
        <v>1</v>
      </c>
    </row>
    <row r="35" spans="1:8" x14ac:dyDescent="0.3">
      <c r="A35" s="109" t="s">
        <v>954</v>
      </c>
      <c r="B35" s="338">
        <v>0</v>
      </c>
      <c r="C35" s="338">
        <v>0</v>
      </c>
      <c r="D35" s="337">
        <v>0</v>
      </c>
      <c r="E35" s="337">
        <v>0</v>
      </c>
      <c r="G35" s="337">
        <v>323</v>
      </c>
      <c r="H35" s="337">
        <v>423</v>
      </c>
    </row>
    <row r="36" spans="1:8" x14ac:dyDescent="0.3">
      <c r="A36" s="109" t="s">
        <v>1121</v>
      </c>
      <c r="B36" s="338">
        <v>65</v>
      </c>
      <c r="C36" s="338">
        <v>0</v>
      </c>
      <c r="D36" s="337">
        <v>0</v>
      </c>
      <c r="E36" s="337">
        <v>0</v>
      </c>
      <c r="G36" s="337">
        <v>0</v>
      </c>
      <c r="H36" s="337">
        <v>62</v>
      </c>
    </row>
    <row r="37" spans="1:8" x14ac:dyDescent="0.3">
      <c r="A37" s="109" t="s">
        <v>1120</v>
      </c>
      <c r="B37" s="338">
        <v>0</v>
      </c>
      <c r="C37" s="338">
        <v>0</v>
      </c>
      <c r="D37" s="337">
        <v>0</v>
      </c>
      <c r="E37" s="337">
        <v>0</v>
      </c>
      <c r="G37" s="337">
        <v>5</v>
      </c>
      <c r="H37" s="337">
        <v>7</v>
      </c>
    </row>
    <row r="38" spans="1:8" x14ac:dyDescent="0.3">
      <c r="A38" s="109" t="s">
        <v>1119</v>
      </c>
      <c r="B38" s="340">
        <v>0</v>
      </c>
      <c r="C38" s="338">
        <v>0</v>
      </c>
      <c r="D38" s="337">
        <v>0</v>
      </c>
      <c r="E38" s="337">
        <v>0</v>
      </c>
      <c r="G38" s="337">
        <v>0</v>
      </c>
      <c r="H38" s="337">
        <v>64</v>
      </c>
    </row>
    <row r="39" spans="1:8" x14ac:dyDescent="0.3">
      <c r="A39" s="109" t="s">
        <v>864</v>
      </c>
      <c r="B39" s="337">
        <v>0</v>
      </c>
      <c r="C39" s="338">
        <v>0</v>
      </c>
      <c r="D39" s="337">
        <v>0</v>
      </c>
      <c r="E39" s="337">
        <v>0</v>
      </c>
      <c r="G39" s="337">
        <v>4</v>
      </c>
      <c r="H39" s="337">
        <v>109</v>
      </c>
    </row>
    <row r="40" spans="1:8" x14ac:dyDescent="0.3">
      <c r="A40" s="109" t="s">
        <v>1038</v>
      </c>
      <c r="B40" s="337">
        <v>0</v>
      </c>
      <c r="C40" s="338">
        <v>0</v>
      </c>
      <c r="D40" s="337">
        <v>0</v>
      </c>
      <c r="E40" s="337">
        <v>0</v>
      </c>
      <c r="G40" s="337">
        <v>2</v>
      </c>
      <c r="H40" s="337">
        <v>0</v>
      </c>
    </row>
    <row r="41" spans="1:8" x14ac:dyDescent="0.3">
      <c r="A41" s="109" t="s">
        <v>808</v>
      </c>
      <c r="B41" s="337">
        <v>1</v>
      </c>
      <c r="C41" s="338">
        <v>0</v>
      </c>
      <c r="D41" s="337">
        <v>0</v>
      </c>
      <c r="E41" s="337">
        <v>0</v>
      </c>
      <c r="G41" s="337">
        <v>0</v>
      </c>
      <c r="H41" s="337">
        <v>8</v>
      </c>
    </row>
    <row r="42" spans="1:8" x14ac:dyDescent="0.3">
      <c r="A42" s="109" t="s">
        <v>1236</v>
      </c>
      <c r="B42" s="340">
        <v>10</v>
      </c>
      <c r="C42" s="338">
        <v>0</v>
      </c>
      <c r="D42" s="337">
        <v>0</v>
      </c>
      <c r="E42" s="337">
        <v>0</v>
      </c>
      <c r="G42" s="337">
        <v>0</v>
      </c>
      <c r="H42" s="337">
        <v>262</v>
      </c>
    </row>
    <row r="43" spans="1:8" x14ac:dyDescent="0.3">
      <c r="A43" s="109" t="s">
        <v>1118</v>
      </c>
      <c r="B43" s="337">
        <v>0</v>
      </c>
      <c r="C43" s="338">
        <v>0</v>
      </c>
      <c r="D43" s="337">
        <v>0</v>
      </c>
      <c r="E43" s="337">
        <v>0</v>
      </c>
      <c r="G43" s="337">
        <v>0</v>
      </c>
      <c r="H43" s="337">
        <v>16</v>
      </c>
    </row>
    <row r="44" spans="1:8" x14ac:dyDescent="0.3">
      <c r="A44" s="109" t="s">
        <v>919</v>
      </c>
      <c r="B44" s="337">
        <v>0</v>
      </c>
      <c r="C44" s="338">
        <v>0</v>
      </c>
      <c r="D44" s="337">
        <v>0</v>
      </c>
      <c r="E44" s="337">
        <v>0</v>
      </c>
      <c r="G44" s="337">
        <v>4</v>
      </c>
      <c r="H44" s="337">
        <v>23</v>
      </c>
    </row>
    <row r="45" spans="1:8" x14ac:dyDescent="0.3">
      <c r="A45" s="109" t="s">
        <v>1217</v>
      </c>
      <c r="B45" s="337">
        <v>0</v>
      </c>
      <c r="C45" s="338">
        <v>0</v>
      </c>
      <c r="D45" s="337">
        <v>0</v>
      </c>
      <c r="E45" s="337">
        <v>0</v>
      </c>
      <c r="G45" s="337">
        <v>1</v>
      </c>
      <c r="H45" s="337">
        <v>0</v>
      </c>
    </row>
    <row r="46" spans="1:8" x14ac:dyDescent="0.3">
      <c r="A46" s="109" t="s">
        <v>1152</v>
      </c>
      <c r="B46" s="338">
        <v>0</v>
      </c>
      <c r="C46" s="338">
        <v>0</v>
      </c>
      <c r="D46" s="337">
        <v>0</v>
      </c>
      <c r="E46" s="337">
        <v>0</v>
      </c>
      <c r="G46" s="337">
        <v>0</v>
      </c>
      <c r="H46" s="337">
        <v>0</v>
      </c>
    </row>
    <row r="47" spans="1:8" x14ac:dyDescent="0.3">
      <c r="A47" s="109" t="s">
        <v>1167</v>
      </c>
      <c r="B47" s="338">
        <v>0</v>
      </c>
      <c r="C47" s="338">
        <v>0</v>
      </c>
      <c r="D47" s="337">
        <v>0</v>
      </c>
      <c r="E47" s="337">
        <v>0</v>
      </c>
      <c r="G47" s="337">
        <v>0</v>
      </c>
      <c r="H47" s="337">
        <v>0</v>
      </c>
    </row>
    <row r="48" spans="1:8" x14ac:dyDescent="0.3">
      <c r="A48" s="109" t="s">
        <v>953</v>
      </c>
      <c r="B48" s="338">
        <v>0</v>
      </c>
      <c r="C48" s="338">
        <v>0</v>
      </c>
      <c r="D48" s="337">
        <v>0</v>
      </c>
      <c r="E48" s="337">
        <v>0</v>
      </c>
      <c r="G48" s="337">
        <v>0</v>
      </c>
      <c r="H48" s="337">
        <v>0</v>
      </c>
    </row>
    <row r="49" spans="1:8" x14ac:dyDescent="0.3">
      <c r="A49" s="109" t="s">
        <v>1117</v>
      </c>
      <c r="B49" s="338">
        <v>0</v>
      </c>
      <c r="C49" s="338">
        <v>0</v>
      </c>
      <c r="D49" s="337">
        <v>0</v>
      </c>
      <c r="E49" s="337">
        <v>0</v>
      </c>
      <c r="G49" s="337">
        <v>0</v>
      </c>
      <c r="H49" s="337">
        <v>0</v>
      </c>
    </row>
    <row r="50" spans="1:8" x14ac:dyDescent="0.3">
      <c r="A50" s="109" t="s">
        <v>1160</v>
      </c>
      <c r="B50" s="338">
        <v>4</v>
      </c>
      <c r="C50" s="338">
        <v>2</v>
      </c>
      <c r="D50" s="337">
        <v>12</v>
      </c>
      <c r="E50" s="337">
        <v>2</v>
      </c>
      <c r="G50" s="337">
        <v>40</v>
      </c>
      <c r="H50" s="337">
        <v>3</v>
      </c>
    </row>
    <row r="51" spans="1:8" x14ac:dyDescent="0.3">
      <c r="A51" s="109" t="s">
        <v>995</v>
      </c>
      <c r="B51" s="338">
        <v>0</v>
      </c>
      <c r="C51" s="338">
        <v>0</v>
      </c>
      <c r="D51" s="337">
        <v>0</v>
      </c>
      <c r="E51" s="337">
        <v>0</v>
      </c>
      <c r="G51" s="337">
        <v>21</v>
      </c>
      <c r="H51" s="337">
        <v>435</v>
      </c>
    </row>
    <row r="52" spans="1:8" x14ac:dyDescent="0.3">
      <c r="A52" s="109" t="s">
        <v>1208</v>
      </c>
      <c r="B52" s="338">
        <v>2</v>
      </c>
      <c r="C52" s="338">
        <v>0</v>
      </c>
      <c r="D52" s="337">
        <v>0</v>
      </c>
      <c r="E52" s="337">
        <v>0</v>
      </c>
      <c r="G52" s="337">
        <v>1</v>
      </c>
      <c r="H52" s="337">
        <v>503</v>
      </c>
    </row>
    <row r="53" spans="1:8" x14ac:dyDescent="0.3">
      <c r="A53" s="109" t="s">
        <v>863</v>
      </c>
      <c r="B53" s="338">
        <v>0</v>
      </c>
      <c r="C53" s="338">
        <v>0</v>
      </c>
      <c r="D53" s="337">
        <v>0</v>
      </c>
      <c r="E53" s="337">
        <v>0</v>
      </c>
      <c r="G53" s="337">
        <v>3</v>
      </c>
      <c r="H53" s="337">
        <v>4</v>
      </c>
    </row>
    <row r="54" spans="1:8" x14ac:dyDescent="0.3">
      <c r="A54" s="109" t="s">
        <v>849</v>
      </c>
      <c r="B54" s="338">
        <v>0</v>
      </c>
      <c r="C54" s="338">
        <v>0</v>
      </c>
      <c r="D54" s="337">
        <v>0</v>
      </c>
      <c r="E54" s="337">
        <v>0</v>
      </c>
      <c r="G54" s="337">
        <v>1</v>
      </c>
      <c r="H54" s="337">
        <v>38</v>
      </c>
    </row>
    <row r="55" spans="1:8" x14ac:dyDescent="0.3">
      <c r="A55" s="109" t="s">
        <v>994</v>
      </c>
      <c r="B55" s="338">
        <v>0</v>
      </c>
      <c r="C55" s="338">
        <v>0</v>
      </c>
      <c r="D55" s="337">
        <v>0</v>
      </c>
      <c r="E55" s="337">
        <v>0</v>
      </c>
      <c r="G55" s="337">
        <v>83</v>
      </c>
      <c r="H55" s="337">
        <v>0</v>
      </c>
    </row>
    <row r="56" spans="1:8" x14ac:dyDescent="0.3">
      <c r="A56" s="109" t="s">
        <v>1116</v>
      </c>
      <c r="B56" s="338">
        <v>0</v>
      </c>
      <c r="C56" s="338">
        <v>0</v>
      </c>
      <c r="D56" s="337">
        <v>0</v>
      </c>
      <c r="E56" s="337">
        <v>0</v>
      </c>
      <c r="G56" s="337">
        <v>0</v>
      </c>
      <c r="H56" s="337">
        <v>17</v>
      </c>
    </row>
    <row r="57" spans="1:8" x14ac:dyDescent="0.3">
      <c r="A57" s="109" t="s">
        <v>862</v>
      </c>
      <c r="B57" s="338">
        <v>0</v>
      </c>
      <c r="C57" s="338">
        <v>0</v>
      </c>
      <c r="D57" s="337">
        <v>0</v>
      </c>
      <c r="E57" s="337">
        <v>0</v>
      </c>
      <c r="G57" s="337">
        <v>0</v>
      </c>
      <c r="H57" s="337">
        <v>13</v>
      </c>
    </row>
    <row r="58" spans="1:8" x14ac:dyDescent="0.3">
      <c r="A58" s="109" t="s">
        <v>711</v>
      </c>
      <c r="B58" s="338">
        <v>0</v>
      </c>
      <c r="C58" s="338">
        <v>0</v>
      </c>
      <c r="D58" s="337">
        <v>8</v>
      </c>
      <c r="E58" s="337">
        <v>0</v>
      </c>
      <c r="G58" s="337">
        <v>25</v>
      </c>
      <c r="H58" s="337">
        <v>117</v>
      </c>
    </row>
    <row r="59" spans="1:8" x14ac:dyDescent="0.3">
      <c r="A59" s="109" t="s">
        <v>1115</v>
      </c>
      <c r="B59" s="338">
        <v>0</v>
      </c>
      <c r="C59" s="338">
        <v>0</v>
      </c>
      <c r="D59" s="337">
        <v>0</v>
      </c>
      <c r="E59" s="337">
        <v>0</v>
      </c>
      <c r="G59" s="337">
        <v>4</v>
      </c>
      <c r="H59" s="337">
        <v>18</v>
      </c>
    </row>
    <row r="60" spans="1:8" x14ac:dyDescent="0.3">
      <c r="A60" s="109" t="s">
        <v>701</v>
      </c>
      <c r="B60" s="338">
        <v>0</v>
      </c>
      <c r="C60" s="338">
        <v>25</v>
      </c>
      <c r="D60" s="337">
        <v>0</v>
      </c>
      <c r="E60" s="337">
        <v>27</v>
      </c>
      <c r="G60" s="337">
        <v>29</v>
      </c>
      <c r="H60" s="337">
        <v>77</v>
      </c>
    </row>
    <row r="61" spans="1:8" x14ac:dyDescent="0.3">
      <c r="A61" s="109" t="s">
        <v>1159</v>
      </c>
      <c r="B61" s="338">
        <v>0</v>
      </c>
      <c r="C61" s="338">
        <v>0</v>
      </c>
      <c r="D61" s="337">
        <v>0</v>
      </c>
      <c r="E61" s="337">
        <v>0</v>
      </c>
      <c r="G61" s="337">
        <v>10</v>
      </c>
      <c r="H61" s="337">
        <v>0</v>
      </c>
    </row>
    <row r="62" spans="1:8" x14ac:dyDescent="0.3">
      <c r="A62" s="109" t="s">
        <v>1148</v>
      </c>
      <c r="B62" s="338">
        <v>0</v>
      </c>
      <c r="C62" s="338">
        <v>0</v>
      </c>
      <c r="D62" s="337">
        <v>0</v>
      </c>
      <c r="E62" s="337">
        <v>0</v>
      </c>
      <c r="G62" s="337">
        <v>0</v>
      </c>
      <c r="H62" s="337">
        <v>0</v>
      </c>
    </row>
    <row r="63" spans="1:8" x14ac:dyDescent="0.3">
      <c r="A63" s="109" t="s">
        <v>952</v>
      </c>
      <c r="B63" s="340">
        <v>0</v>
      </c>
      <c r="C63" s="338">
        <v>0</v>
      </c>
      <c r="D63" s="337">
        <v>0</v>
      </c>
      <c r="E63" s="337">
        <v>0</v>
      </c>
      <c r="G63" s="337">
        <v>0</v>
      </c>
      <c r="H63" s="337">
        <v>43</v>
      </c>
    </row>
    <row r="64" spans="1:8" x14ac:dyDescent="0.3">
      <c r="A64" s="109" t="s">
        <v>1158</v>
      </c>
      <c r="B64" s="337">
        <v>0</v>
      </c>
      <c r="C64" s="338">
        <v>0</v>
      </c>
      <c r="D64" s="337">
        <v>0</v>
      </c>
      <c r="E64" s="337">
        <v>0</v>
      </c>
      <c r="G64" s="337">
        <v>0</v>
      </c>
      <c r="H64" s="337">
        <v>0</v>
      </c>
    </row>
    <row r="65" spans="1:8" x14ac:dyDescent="0.3">
      <c r="A65" s="109" t="s">
        <v>1004</v>
      </c>
      <c r="B65" s="337">
        <v>23</v>
      </c>
      <c r="C65" s="338">
        <v>0</v>
      </c>
      <c r="D65" s="337">
        <v>6</v>
      </c>
      <c r="E65" s="337">
        <v>1</v>
      </c>
      <c r="G65" s="337">
        <v>3</v>
      </c>
      <c r="H65" s="337">
        <v>22</v>
      </c>
    </row>
    <row r="66" spans="1:8" x14ac:dyDescent="0.3">
      <c r="A66" s="109" t="s">
        <v>766</v>
      </c>
      <c r="B66" s="337">
        <v>72</v>
      </c>
      <c r="C66" s="338">
        <v>0</v>
      </c>
      <c r="D66" s="337">
        <v>54</v>
      </c>
      <c r="E66" s="337">
        <v>0</v>
      </c>
      <c r="G66" s="337">
        <v>407</v>
      </c>
      <c r="H66" s="337">
        <v>200</v>
      </c>
    </row>
    <row r="67" spans="1:8" x14ac:dyDescent="0.3">
      <c r="A67" s="109" t="s">
        <v>841</v>
      </c>
      <c r="B67" s="337">
        <v>0</v>
      </c>
      <c r="C67" s="338">
        <v>0</v>
      </c>
      <c r="D67" s="337">
        <v>1</v>
      </c>
      <c r="E67" s="337">
        <v>0</v>
      </c>
      <c r="G67" s="337">
        <v>4</v>
      </c>
      <c r="H67" s="337">
        <v>59</v>
      </c>
    </row>
    <row r="68" spans="1:8" x14ac:dyDescent="0.3">
      <c r="A68" s="109" t="s">
        <v>951</v>
      </c>
      <c r="B68" s="338">
        <v>0</v>
      </c>
      <c r="C68" s="338">
        <v>0</v>
      </c>
      <c r="D68" s="337">
        <v>0</v>
      </c>
      <c r="E68" s="337">
        <v>0</v>
      </c>
      <c r="G68" s="337">
        <v>0</v>
      </c>
      <c r="H68" s="337">
        <v>0</v>
      </c>
    </row>
    <row r="69" spans="1:8" x14ac:dyDescent="0.3">
      <c r="A69" s="109" t="s">
        <v>828</v>
      </c>
      <c r="B69" s="338">
        <v>0</v>
      </c>
      <c r="C69" s="338">
        <v>0</v>
      </c>
      <c r="D69" s="337">
        <v>0</v>
      </c>
      <c r="E69" s="337">
        <v>0</v>
      </c>
      <c r="G69" s="337">
        <v>1</v>
      </c>
      <c r="H69" s="337">
        <v>20</v>
      </c>
    </row>
    <row r="70" spans="1:8" x14ac:dyDescent="0.3">
      <c r="A70" s="109" t="s">
        <v>898</v>
      </c>
      <c r="B70" s="338">
        <v>0</v>
      </c>
      <c r="C70" s="338">
        <v>0</v>
      </c>
      <c r="D70" s="337">
        <v>8</v>
      </c>
      <c r="E70" s="337">
        <v>2</v>
      </c>
      <c r="G70" s="337">
        <v>18</v>
      </c>
      <c r="H70" s="337">
        <v>624</v>
      </c>
    </row>
    <row r="71" spans="1:8" x14ac:dyDescent="0.3">
      <c r="A71" s="109" t="s">
        <v>1537</v>
      </c>
      <c r="B71" s="338">
        <v>0</v>
      </c>
      <c r="C71" s="338">
        <v>0</v>
      </c>
      <c r="D71" s="337">
        <v>0</v>
      </c>
      <c r="E71" s="337">
        <v>0</v>
      </c>
      <c r="G71" s="337">
        <v>0</v>
      </c>
      <c r="H71" s="337">
        <v>0</v>
      </c>
    </row>
    <row r="72" spans="1:8" x14ac:dyDescent="0.3">
      <c r="A72" s="109" t="s">
        <v>848</v>
      </c>
      <c r="B72" s="338">
        <v>0</v>
      </c>
      <c r="C72" s="338">
        <v>0</v>
      </c>
      <c r="D72" s="337">
        <v>3</v>
      </c>
      <c r="E72" s="337">
        <v>0</v>
      </c>
      <c r="G72" s="337">
        <v>0</v>
      </c>
      <c r="H72" s="337">
        <v>0</v>
      </c>
    </row>
    <row r="73" spans="1:8" x14ac:dyDescent="0.3">
      <c r="A73" s="109" t="s">
        <v>1114</v>
      </c>
      <c r="B73" s="338">
        <v>39</v>
      </c>
      <c r="C73" s="338">
        <v>0</v>
      </c>
      <c r="D73" s="337">
        <v>56</v>
      </c>
      <c r="E73" s="337">
        <v>0</v>
      </c>
      <c r="G73" s="337">
        <v>84</v>
      </c>
      <c r="H73" s="337">
        <v>0</v>
      </c>
    </row>
    <row r="74" spans="1:8" x14ac:dyDescent="0.3">
      <c r="A74" s="109" t="s">
        <v>1322</v>
      </c>
      <c r="B74" s="338">
        <v>0</v>
      </c>
      <c r="C74" s="338">
        <v>0</v>
      </c>
      <c r="D74" s="337">
        <v>0</v>
      </c>
      <c r="E74" s="337">
        <v>0</v>
      </c>
      <c r="G74" s="337">
        <v>69</v>
      </c>
      <c r="H74" s="337">
        <v>0</v>
      </c>
    </row>
    <row r="75" spans="1:8" x14ac:dyDescent="0.3">
      <c r="A75" s="109" t="s">
        <v>792</v>
      </c>
      <c r="B75" s="338">
        <v>0</v>
      </c>
      <c r="C75" s="338">
        <v>0</v>
      </c>
      <c r="D75" s="337">
        <v>0</v>
      </c>
      <c r="E75" s="337">
        <v>0</v>
      </c>
      <c r="G75" s="337">
        <v>5</v>
      </c>
      <c r="H75" s="337">
        <v>0</v>
      </c>
    </row>
    <row r="76" spans="1:8" x14ac:dyDescent="0.3">
      <c r="A76" s="109" t="s">
        <v>1113</v>
      </c>
      <c r="B76" s="338">
        <v>0</v>
      </c>
      <c r="C76" s="338">
        <v>0</v>
      </c>
      <c r="D76" s="337">
        <v>0</v>
      </c>
      <c r="E76" s="337">
        <v>0</v>
      </c>
      <c r="G76" s="337">
        <v>0</v>
      </c>
      <c r="H76" s="337">
        <v>0</v>
      </c>
    </row>
    <row r="77" spans="1:8" x14ac:dyDescent="0.3">
      <c r="A77" s="109" t="s">
        <v>1216</v>
      </c>
      <c r="B77" s="338">
        <v>0</v>
      </c>
      <c r="C77" s="338">
        <v>0</v>
      </c>
      <c r="D77" s="337">
        <v>2</v>
      </c>
      <c r="E77" s="337">
        <v>0</v>
      </c>
      <c r="G77" s="337">
        <v>260</v>
      </c>
      <c r="H77" s="337">
        <v>376</v>
      </c>
    </row>
    <row r="78" spans="1:8" x14ac:dyDescent="0.3">
      <c r="A78" s="109" t="s">
        <v>918</v>
      </c>
      <c r="B78" s="338">
        <v>0</v>
      </c>
      <c r="C78" s="338">
        <v>0</v>
      </c>
      <c r="D78" s="337">
        <v>0</v>
      </c>
      <c r="E78" s="337">
        <v>0</v>
      </c>
      <c r="G78" s="337">
        <v>0</v>
      </c>
      <c r="H78" s="337">
        <v>630</v>
      </c>
    </row>
    <row r="79" spans="1:8" x14ac:dyDescent="0.3">
      <c r="A79" s="109" t="s">
        <v>917</v>
      </c>
      <c r="B79" s="338">
        <v>0</v>
      </c>
      <c r="C79" s="338">
        <v>0</v>
      </c>
      <c r="D79" s="337">
        <v>0</v>
      </c>
      <c r="E79" s="337">
        <v>0</v>
      </c>
      <c r="G79" s="337">
        <v>668</v>
      </c>
      <c r="H79" s="337">
        <v>362</v>
      </c>
    </row>
    <row r="80" spans="1:8" x14ac:dyDescent="0.3">
      <c r="A80" s="109" t="s">
        <v>1040</v>
      </c>
      <c r="B80" s="338">
        <v>0</v>
      </c>
      <c r="C80" s="338">
        <v>0</v>
      </c>
      <c r="D80" s="337">
        <v>0</v>
      </c>
      <c r="E80" s="337">
        <v>0</v>
      </c>
      <c r="G80" s="337">
        <v>0</v>
      </c>
      <c r="H80" s="337">
        <v>0</v>
      </c>
    </row>
    <row r="81" spans="1:8" x14ac:dyDescent="0.3">
      <c r="A81" s="109" t="s">
        <v>897</v>
      </c>
      <c r="B81" s="338">
        <v>0</v>
      </c>
      <c r="C81" s="338">
        <v>0</v>
      </c>
      <c r="D81" s="337">
        <v>0</v>
      </c>
      <c r="E81" s="337">
        <v>0</v>
      </c>
      <c r="G81" s="337">
        <v>13</v>
      </c>
      <c r="H81" s="337">
        <v>1043</v>
      </c>
    </row>
    <row r="82" spans="1:8" x14ac:dyDescent="0.3">
      <c r="A82" s="109" t="s">
        <v>931</v>
      </c>
      <c r="B82" s="338">
        <v>0</v>
      </c>
      <c r="C82" s="338">
        <v>1</v>
      </c>
      <c r="D82" s="337">
        <v>0</v>
      </c>
      <c r="E82" s="337">
        <v>0</v>
      </c>
      <c r="G82" s="337">
        <v>0</v>
      </c>
      <c r="H82" s="337">
        <v>12</v>
      </c>
    </row>
    <row r="83" spans="1:8" x14ac:dyDescent="0.3">
      <c r="A83" s="109" t="s">
        <v>1112</v>
      </c>
      <c r="B83" s="338">
        <v>0</v>
      </c>
      <c r="C83" s="338">
        <v>0</v>
      </c>
      <c r="D83" s="337">
        <v>0</v>
      </c>
      <c r="E83" s="337">
        <v>0</v>
      </c>
      <c r="G83" s="337">
        <v>16</v>
      </c>
      <c r="H83" s="337">
        <v>316</v>
      </c>
    </row>
    <row r="84" spans="1:8" x14ac:dyDescent="0.3">
      <c r="A84" s="109" t="s">
        <v>1207</v>
      </c>
      <c r="B84" s="338">
        <v>0</v>
      </c>
      <c r="C84" s="338">
        <v>0</v>
      </c>
      <c r="D84" s="337">
        <v>0</v>
      </c>
      <c r="E84" s="337">
        <v>1</v>
      </c>
      <c r="G84" s="337">
        <v>0</v>
      </c>
      <c r="H84" s="337">
        <v>8</v>
      </c>
    </row>
    <row r="85" spans="1:8" x14ac:dyDescent="0.3">
      <c r="A85" s="109" t="s">
        <v>1133</v>
      </c>
      <c r="B85" s="338">
        <v>0</v>
      </c>
      <c r="C85" s="338">
        <v>1</v>
      </c>
      <c r="D85" s="337">
        <v>0</v>
      </c>
      <c r="E85" s="337">
        <v>1</v>
      </c>
      <c r="G85" s="337">
        <v>0</v>
      </c>
      <c r="H85" s="337">
        <v>0</v>
      </c>
    </row>
    <row r="86" spans="1:8" x14ac:dyDescent="0.3">
      <c r="A86" s="109" t="s">
        <v>800</v>
      </c>
      <c r="B86" s="338">
        <v>0</v>
      </c>
      <c r="C86" s="338">
        <v>0</v>
      </c>
      <c r="D86" s="337">
        <v>0</v>
      </c>
      <c r="E86" s="337">
        <v>0</v>
      </c>
      <c r="G86" s="337">
        <v>3</v>
      </c>
      <c r="H86" s="337">
        <v>22</v>
      </c>
    </row>
    <row r="87" spans="1:8" x14ac:dyDescent="0.3">
      <c r="A87" s="109" t="s">
        <v>1185</v>
      </c>
      <c r="B87" s="338">
        <v>0</v>
      </c>
      <c r="C87" s="338">
        <v>0</v>
      </c>
      <c r="D87" s="337">
        <v>20</v>
      </c>
      <c r="E87" s="337">
        <v>0</v>
      </c>
      <c r="G87" s="337">
        <v>480</v>
      </c>
      <c r="H87" s="337">
        <v>542</v>
      </c>
    </row>
    <row r="88" spans="1:8" x14ac:dyDescent="0.3">
      <c r="A88" s="109" t="s">
        <v>950</v>
      </c>
      <c r="B88" s="338">
        <v>26</v>
      </c>
      <c r="C88" s="338">
        <v>0</v>
      </c>
      <c r="D88" s="337">
        <v>19</v>
      </c>
      <c r="E88" s="337">
        <v>0</v>
      </c>
      <c r="G88" s="337">
        <v>0</v>
      </c>
      <c r="H88" s="337">
        <v>0</v>
      </c>
    </row>
    <row r="89" spans="1:8" x14ac:dyDescent="0.3">
      <c r="A89" s="109" t="s">
        <v>1184</v>
      </c>
      <c r="B89" s="338">
        <v>0</v>
      </c>
      <c r="C89" s="338">
        <v>0</v>
      </c>
      <c r="D89" s="337">
        <v>0</v>
      </c>
      <c r="E89" s="337">
        <v>0</v>
      </c>
      <c r="G89" s="337">
        <v>3</v>
      </c>
      <c r="H89" s="337">
        <v>39</v>
      </c>
    </row>
    <row r="90" spans="1:8" x14ac:dyDescent="0.3">
      <c r="A90" s="109" t="s">
        <v>962</v>
      </c>
      <c r="B90" s="338">
        <v>0</v>
      </c>
      <c r="C90" s="338">
        <v>0</v>
      </c>
      <c r="D90" s="337">
        <v>0</v>
      </c>
      <c r="E90" s="337">
        <v>0</v>
      </c>
      <c r="G90" s="337">
        <v>0</v>
      </c>
      <c r="H90" s="337">
        <v>0</v>
      </c>
    </row>
    <row r="91" spans="1:8" x14ac:dyDescent="0.3">
      <c r="A91" s="109" t="s">
        <v>1327</v>
      </c>
      <c r="B91" s="338">
        <v>0</v>
      </c>
      <c r="C91" s="338">
        <v>0</v>
      </c>
      <c r="D91" s="337">
        <v>0</v>
      </c>
      <c r="E91" s="337">
        <v>0</v>
      </c>
      <c r="G91" s="337">
        <v>0</v>
      </c>
      <c r="H91" s="337">
        <v>6</v>
      </c>
    </row>
    <row r="92" spans="1:8" x14ac:dyDescent="0.3">
      <c r="A92" s="109" t="s">
        <v>916</v>
      </c>
      <c r="B92" s="338">
        <v>0</v>
      </c>
      <c r="C92" s="338">
        <v>0</v>
      </c>
      <c r="D92" s="337">
        <v>0</v>
      </c>
      <c r="E92" s="337">
        <v>0</v>
      </c>
      <c r="G92" s="337">
        <v>2</v>
      </c>
      <c r="H92" s="337">
        <v>16</v>
      </c>
    </row>
    <row r="93" spans="1:8" x14ac:dyDescent="0.3">
      <c r="A93" s="109" t="s">
        <v>1211</v>
      </c>
      <c r="B93" s="338">
        <v>0</v>
      </c>
      <c r="C93" s="338">
        <v>0</v>
      </c>
      <c r="D93" s="337">
        <v>0</v>
      </c>
      <c r="E93" s="337">
        <v>0</v>
      </c>
      <c r="G93" s="337">
        <v>0</v>
      </c>
      <c r="H93" s="337">
        <v>0</v>
      </c>
    </row>
    <row r="94" spans="1:8" x14ac:dyDescent="0.3">
      <c r="A94" s="109" t="s">
        <v>699</v>
      </c>
      <c r="B94" s="338">
        <v>0</v>
      </c>
      <c r="C94" s="338">
        <v>2</v>
      </c>
      <c r="D94" s="337">
        <v>0</v>
      </c>
      <c r="E94" s="337">
        <v>1</v>
      </c>
      <c r="G94" s="337">
        <v>0</v>
      </c>
      <c r="H94" s="337">
        <v>6</v>
      </c>
    </row>
    <row r="95" spans="1:8" x14ac:dyDescent="0.3">
      <c r="A95" s="109" t="s">
        <v>1111</v>
      </c>
      <c r="B95" s="338">
        <v>0</v>
      </c>
      <c r="C95" s="338">
        <v>0</v>
      </c>
      <c r="D95" s="337">
        <v>0</v>
      </c>
      <c r="E95" s="337">
        <v>0</v>
      </c>
      <c r="G95" s="337">
        <v>0</v>
      </c>
      <c r="H95" s="337">
        <v>0</v>
      </c>
    </row>
    <row r="96" spans="1:8" x14ac:dyDescent="0.3">
      <c r="A96" s="109" t="s">
        <v>1110</v>
      </c>
      <c r="B96" s="338">
        <v>0</v>
      </c>
      <c r="C96" s="338">
        <v>0</v>
      </c>
      <c r="D96" s="337">
        <v>0</v>
      </c>
      <c r="E96" s="337">
        <v>0</v>
      </c>
      <c r="G96" s="337">
        <v>0</v>
      </c>
      <c r="H96" s="337">
        <v>0</v>
      </c>
    </row>
    <row r="97" spans="1:8" x14ac:dyDescent="0.3">
      <c r="A97" s="109" t="s">
        <v>1206</v>
      </c>
      <c r="B97" s="338">
        <v>0</v>
      </c>
      <c r="C97" s="338">
        <v>0</v>
      </c>
      <c r="D97" s="337">
        <v>0</v>
      </c>
      <c r="E97" s="337">
        <v>0</v>
      </c>
      <c r="G97" s="337">
        <v>0</v>
      </c>
      <c r="H97" s="337">
        <v>53</v>
      </c>
    </row>
    <row r="98" spans="1:8" x14ac:dyDescent="0.3">
      <c r="A98" s="109" t="s">
        <v>692</v>
      </c>
      <c r="B98" s="338">
        <v>0</v>
      </c>
      <c r="C98" s="338">
        <v>0</v>
      </c>
      <c r="D98" s="337">
        <v>3</v>
      </c>
      <c r="E98" s="337">
        <v>0</v>
      </c>
      <c r="G98" s="337">
        <v>31</v>
      </c>
      <c r="H98" s="337">
        <v>244</v>
      </c>
    </row>
    <row r="99" spans="1:8" x14ac:dyDescent="0.3">
      <c r="A99" s="109" t="s">
        <v>1137</v>
      </c>
      <c r="B99" s="338">
        <v>0</v>
      </c>
      <c r="C99" s="338">
        <v>0</v>
      </c>
      <c r="D99" s="337">
        <v>0</v>
      </c>
      <c r="E99" s="337">
        <v>0</v>
      </c>
      <c r="G99" s="337">
        <v>0</v>
      </c>
      <c r="H99" s="337">
        <v>0</v>
      </c>
    </row>
    <row r="100" spans="1:8" x14ac:dyDescent="0.3">
      <c r="A100" s="109" t="s">
        <v>779</v>
      </c>
      <c r="B100" s="338">
        <v>0</v>
      </c>
      <c r="C100" s="338">
        <v>0</v>
      </c>
      <c r="D100" s="337">
        <v>0</v>
      </c>
      <c r="E100" s="337">
        <v>0</v>
      </c>
      <c r="G100" s="337">
        <v>0</v>
      </c>
      <c r="H100" s="337">
        <v>0</v>
      </c>
    </row>
    <row r="101" spans="1:8" x14ac:dyDescent="0.3">
      <c r="A101" s="109" t="s">
        <v>949</v>
      </c>
      <c r="B101" s="338">
        <v>0</v>
      </c>
      <c r="C101" s="338">
        <v>0</v>
      </c>
      <c r="D101" s="337">
        <v>0</v>
      </c>
      <c r="E101" s="337">
        <v>0</v>
      </c>
      <c r="G101" s="337">
        <v>4</v>
      </c>
      <c r="H101" s="337">
        <v>207</v>
      </c>
    </row>
    <row r="102" spans="1:8" x14ac:dyDescent="0.3">
      <c r="A102" s="109" t="s">
        <v>896</v>
      </c>
      <c r="B102" s="338">
        <v>0</v>
      </c>
      <c r="C102" s="338">
        <v>0</v>
      </c>
      <c r="D102" s="337">
        <v>0</v>
      </c>
      <c r="E102" s="337">
        <v>0</v>
      </c>
      <c r="G102" s="337">
        <v>0</v>
      </c>
      <c r="H102" s="337">
        <v>36</v>
      </c>
    </row>
    <row r="103" spans="1:8" x14ac:dyDescent="0.3">
      <c r="A103" s="109" t="s">
        <v>1314</v>
      </c>
      <c r="B103" s="338">
        <v>0</v>
      </c>
      <c r="C103" s="338">
        <v>1</v>
      </c>
      <c r="D103" s="337">
        <v>0</v>
      </c>
      <c r="E103" s="337">
        <v>0</v>
      </c>
      <c r="G103" s="337">
        <v>2</v>
      </c>
      <c r="H103" s="337">
        <v>2</v>
      </c>
    </row>
    <row r="104" spans="1:8" x14ac:dyDescent="0.3">
      <c r="A104" s="109" t="s">
        <v>993</v>
      </c>
      <c r="B104" s="338">
        <v>0</v>
      </c>
      <c r="C104" s="338">
        <v>0</v>
      </c>
      <c r="D104" s="337">
        <v>0</v>
      </c>
      <c r="E104" s="337">
        <v>0</v>
      </c>
      <c r="G104" s="337">
        <v>0</v>
      </c>
      <c r="H104" s="337">
        <v>260</v>
      </c>
    </row>
    <row r="105" spans="1:8" x14ac:dyDescent="0.3">
      <c r="A105" s="109" t="s">
        <v>799</v>
      </c>
      <c r="B105" s="338">
        <v>3</v>
      </c>
      <c r="C105" s="338">
        <v>0</v>
      </c>
      <c r="D105" s="337">
        <v>0</v>
      </c>
      <c r="E105" s="337">
        <v>10</v>
      </c>
      <c r="G105" s="337">
        <v>11</v>
      </c>
      <c r="H105" s="337">
        <v>22</v>
      </c>
    </row>
    <row r="106" spans="1:8" x14ac:dyDescent="0.3">
      <c r="A106" s="109" t="s">
        <v>1109</v>
      </c>
      <c r="B106" s="338">
        <v>0</v>
      </c>
      <c r="C106" s="338">
        <v>0</v>
      </c>
      <c r="D106" s="337">
        <v>0</v>
      </c>
      <c r="E106" s="337">
        <v>0</v>
      </c>
      <c r="G106" s="337">
        <v>0</v>
      </c>
      <c r="H106" s="337">
        <v>0</v>
      </c>
    </row>
    <row r="107" spans="1:8" x14ac:dyDescent="0.3">
      <c r="A107" s="109" t="s">
        <v>1189</v>
      </c>
      <c r="B107" s="338">
        <v>0</v>
      </c>
      <c r="C107" s="338">
        <v>0</v>
      </c>
      <c r="D107" s="337">
        <v>0</v>
      </c>
      <c r="E107" s="337">
        <v>0</v>
      </c>
      <c r="G107" s="337">
        <v>0</v>
      </c>
      <c r="H107" s="337">
        <v>0</v>
      </c>
    </row>
    <row r="108" spans="1:8" x14ac:dyDescent="0.3">
      <c r="A108" s="109" t="s">
        <v>1108</v>
      </c>
      <c r="B108" s="338">
        <v>0</v>
      </c>
      <c r="C108" s="338">
        <v>0</v>
      </c>
      <c r="D108" s="337">
        <v>0</v>
      </c>
      <c r="E108" s="337">
        <v>0</v>
      </c>
      <c r="G108" s="337">
        <v>0</v>
      </c>
      <c r="H108" s="337">
        <v>0</v>
      </c>
    </row>
    <row r="109" spans="1:8" x14ac:dyDescent="0.3">
      <c r="A109" s="109" t="s">
        <v>1107</v>
      </c>
      <c r="B109" s="338">
        <v>6</v>
      </c>
      <c r="C109" s="338">
        <v>0</v>
      </c>
      <c r="D109" s="337">
        <v>0</v>
      </c>
      <c r="E109" s="337">
        <v>0</v>
      </c>
      <c r="G109" s="337">
        <v>0</v>
      </c>
      <c r="H109" s="337">
        <v>83</v>
      </c>
    </row>
    <row r="110" spans="1:8" x14ac:dyDescent="0.3">
      <c r="A110" s="109" t="s">
        <v>840</v>
      </c>
      <c r="B110" s="338">
        <v>0</v>
      </c>
      <c r="C110" s="338">
        <v>0</v>
      </c>
      <c r="D110" s="337">
        <v>0</v>
      </c>
      <c r="E110" s="337">
        <v>0</v>
      </c>
      <c r="G110" s="337">
        <v>0</v>
      </c>
      <c r="H110" s="337">
        <v>0</v>
      </c>
    </row>
    <row r="111" spans="1:8" x14ac:dyDescent="0.3">
      <c r="A111" s="109" t="s">
        <v>992</v>
      </c>
      <c r="B111" s="338">
        <v>4</v>
      </c>
      <c r="C111" s="338">
        <v>0</v>
      </c>
      <c r="D111" s="337">
        <v>2</v>
      </c>
      <c r="E111" s="337">
        <v>0</v>
      </c>
      <c r="G111" s="337">
        <v>0</v>
      </c>
      <c r="H111" s="337">
        <v>144</v>
      </c>
    </row>
    <row r="112" spans="1:8" x14ac:dyDescent="0.3">
      <c r="A112" s="109" t="s">
        <v>861</v>
      </c>
      <c r="B112" s="338">
        <v>21</v>
      </c>
      <c r="C112" s="338">
        <v>0</v>
      </c>
      <c r="D112" s="337">
        <v>183</v>
      </c>
      <c r="E112" s="337">
        <v>17</v>
      </c>
      <c r="G112" s="337">
        <v>18</v>
      </c>
      <c r="H112" s="337">
        <v>17</v>
      </c>
    </row>
    <row r="113" spans="1:8" x14ac:dyDescent="0.3">
      <c r="A113" s="109" t="s">
        <v>991</v>
      </c>
      <c r="B113" s="338">
        <v>0</v>
      </c>
      <c r="C113" s="338">
        <v>0</v>
      </c>
      <c r="D113" s="337">
        <v>0</v>
      </c>
      <c r="E113" s="337">
        <v>0</v>
      </c>
      <c r="G113" s="337">
        <v>8</v>
      </c>
      <c r="H113" s="337">
        <v>60</v>
      </c>
    </row>
    <row r="114" spans="1:8" x14ac:dyDescent="0.3">
      <c r="A114" s="109" t="s">
        <v>1312</v>
      </c>
      <c r="B114" s="338">
        <v>0</v>
      </c>
      <c r="C114" s="338">
        <v>0</v>
      </c>
      <c r="D114" s="337">
        <v>0</v>
      </c>
      <c r="E114" s="337">
        <v>5</v>
      </c>
      <c r="G114" s="337">
        <v>7</v>
      </c>
      <c r="H114" s="337">
        <v>36</v>
      </c>
    </row>
    <row r="115" spans="1:8" x14ac:dyDescent="0.3">
      <c r="A115" s="109" t="s">
        <v>755</v>
      </c>
      <c r="B115" s="338">
        <v>1</v>
      </c>
      <c r="C115" s="338">
        <v>0</v>
      </c>
      <c r="D115" s="337">
        <v>10</v>
      </c>
      <c r="E115" s="337">
        <v>0</v>
      </c>
      <c r="G115" s="337">
        <v>15</v>
      </c>
      <c r="H115" s="337">
        <v>188</v>
      </c>
    </row>
    <row r="116" spans="1:8" x14ac:dyDescent="0.3">
      <c r="A116" s="109" t="s">
        <v>895</v>
      </c>
      <c r="B116" s="338">
        <v>0</v>
      </c>
      <c r="C116" s="338">
        <v>0</v>
      </c>
      <c r="D116" s="337">
        <v>0</v>
      </c>
      <c r="E116" s="337">
        <v>0</v>
      </c>
      <c r="G116" s="337">
        <v>0</v>
      </c>
      <c r="H116" s="337">
        <v>7</v>
      </c>
    </row>
    <row r="117" spans="1:8" x14ac:dyDescent="0.3">
      <c r="A117" s="109" t="s">
        <v>673</v>
      </c>
      <c r="B117" s="338">
        <v>0</v>
      </c>
      <c r="C117" s="338">
        <v>9</v>
      </c>
      <c r="D117" s="337">
        <v>0</v>
      </c>
      <c r="E117" s="337">
        <v>8</v>
      </c>
      <c r="G117" s="337">
        <v>3</v>
      </c>
      <c r="H117" s="337">
        <v>14</v>
      </c>
    </row>
    <row r="118" spans="1:8" x14ac:dyDescent="0.3">
      <c r="A118" s="109" t="s">
        <v>1016</v>
      </c>
      <c r="B118" s="338">
        <v>0</v>
      </c>
      <c r="C118" s="338">
        <v>0</v>
      </c>
      <c r="D118" s="337">
        <v>0</v>
      </c>
      <c r="E118" s="337">
        <v>0</v>
      </c>
      <c r="G118" s="337">
        <v>0</v>
      </c>
      <c r="H118" s="337">
        <v>0</v>
      </c>
    </row>
    <row r="119" spans="1:8" x14ac:dyDescent="0.3">
      <c r="A119" s="109" t="s">
        <v>1147</v>
      </c>
      <c r="B119" s="338">
        <v>0</v>
      </c>
      <c r="C119" s="338">
        <v>0</v>
      </c>
      <c r="D119" s="337">
        <v>0</v>
      </c>
      <c r="E119" s="337">
        <v>0</v>
      </c>
      <c r="G119" s="337">
        <v>9</v>
      </c>
      <c r="H119" s="337">
        <v>21</v>
      </c>
    </row>
    <row r="120" spans="1:8" x14ac:dyDescent="0.3">
      <c r="A120" s="109" t="s">
        <v>948</v>
      </c>
      <c r="B120" s="338">
        <v>0</v>
      </c>
      <c r="C120" s="338">
        <v>0</v>
      </c>
      <c r="D120" s="337">
        <v>0</v>
      </c>
      <c r="E120" s="337">
        <v>0</v>
      </c>
      <c r="G120" s="337">
        <v>0</v>
      </c>
      <c r="H120" s="337">
        <v>0</v>
      </c>
    </row>
    <row r="121" spans="1:8" x14ac:dyDescent="0.3">
      <c r="A121" s="109" t="s">
        <v>1106</v>
      </c>
      <c r="B121" s="338">
        <v>0</v>
      </c>
      <c r="C121" s="338">
        <v>0</v>
      </c>
      <c r="D121" s="337">
        <v>0</v>
      </c>
      <c r="E121" s="337">
        <v>0</v>
      </c>
      <c r="G121" s="337">
        <v>0</v>
      </c>
      <c r="H121" s="337">
        <v>77</v>
      </c>
    </row>
    <row r="122" spans="1:8" x14ac:dyDescent="0.3">
      <c r="A122" s="109" t="s">
        <v>776</v>
      </c>
      <c r="B122" s="338">
        <v>43</v>
      </c>
      <c r="C122" s="338">
        <v>0</v>
      </c>
      <c r="D122" s="337">
        <v>0</v>
      </c>
      <c r="E122" s="337">
        <v>19</v>
      </c>
      <c r="G122" s="337">
        <v>46</v>
      </c>
      <c r="H122" s="337">
        <v>11</v>
      </c>
    </row>
    <row r="123" spans="1:8" x14ac:dyDescent="0.3">
      <c r="A123" s="109" t="s">
        <v>807</v>
      </c>
      <c r="B123" s="338">
        <v>0</v>
      </c>
      <c r="C123" s="338">
        <v>0</v>
      </c>
      <c r="D123" s="337">
        <v>0</v>
      </c>
      <c r="E123" s="337">
        <v>0</v>
      </c>
      <c r="G123" s="337">
        <v>0</v>
      </c>
      <c r="H123" s="337">
        <v>104</v>
      </c>
    </row>
    <row r="124" spans="1:8" x14ac:dyDescent="0.3">
      <c r="A124" s="109" t="s">
        <v>818</v>
      </c>
      <c r="B124" s="338">
        <v>0</v>
      </c>
      <c r="C124" s="338">
        <v>0</v>
      </c>
      <c r="D124" s="337">
        <v>0</v>
      </c>
      <c r="E124" s="337">
        <v>0</v>
      </c>
      <c r="G124" s="337">
        <v>0</v>
      </c>
      <c r="H124" s="337">
        <v>0</v>
      </c>
    </row>
    <row r="125" spans="1:8" x14ac:dyDescent="0.3">
      <c r="A125" s="109" t="s">
        <v>1025</v>
      </c>
      <c r="B125" s="338">
        <v>0</v>
      </c>
      <c r="C125" s="338">
        <v>0</v>
      </c>
      <c r="D125" s="337">
        <v>0</v>
      </c>
      <c r="E125" s="337">
        <v>0</v>
      </c>
      <c r="G125" s="337">
        <v>0</v>
      </c>
      <c r="H125" s="337">
        <v>0</v>
      </c>
    </row>
    <row r="126" spans="1:8" x14ac:dyDescent="0.3">
      <c r="A126" s="109" t="s">
        <v>1105</v>
      </c>
      <c r="B126" s="338">
        <v>0</v>
      </c>
      <c r="C126" s="338">
        <v>0</v>
      </c>
      <c r="D126" s="337">
        <v>0</v>
      </c>
      <c r="E126" s="337">
        <v>0</v>
      </c>
      <c r="G126" s="337">
        <v>0</v>
      </c>
      <c r="H126" s="337">
        <v>135</v>
      </c>
    </row>
    <row r="127" spans="1:8" x14ac:dyDescent="0.3">
      <c r="A127" s="109" t="s">
        <v>1104</v>
      </c>
      <c r="B127" s="340">
        <v>0</v>
      </c>
      <c r="C127" s="338">
        <v>0</v>
      </c>
      <c r="D127" s="337">
        <v>0</v>
      </c>
      <c r="E127" s="337">
        <v>0</v>
      </c>
      <c r="G127" s="337">
        <v>1</v>
      </c>
      <c r="H127" s="337">
        <v>1</v>
      </c>
    </row>
    <row r="128" spans="1:8" x14ac:dyDescent="0.3">
      <c r="A128" s="109" t="s">
        <v>1235</v>
      </c>
      <c r="B128" s="337">
        <v>0</v>
      </c>
      <c r="C128" s="338">
        <v>0</v>
      </c>
      <c r="D128" s="337">
        <v>0</v>
      </c>
      <c r="E128" s="337">
        <v>0</v>
      </c>
      <c r="G128" s="337">
        <v>8</v>
      </c>
      <c r="H128" s="337">
        <v>1187</v>
      </c>
    </row>
    <row r="129" spans="1:8" x14ac:dyDescent="0.3">
      <c r="A129" s="109" t="s">
        <v>817</v>
      </c>
      <c r="B129" s="337">
        <v>0</v>
      </c>
      <c r="C129" s="338">
        <v>0</v>
      </c>
      <c r="D129" s="337">
        <v>0</v>
      </c>
      <c r="E129" s="337">
        <v>0</v>
      </c>
      <c r="G129" s="337">
        <v>0</v>
      </c>
      <c r="H129" s="337">
        <v>1</v>
      </c>
    </row>
    <row r="130" spans="1:8" x14ac:dyDescent="0.3">
      <c r="A130" s="109" t="s">
        <v>860</v>
      </c>
      <c r="B130" s="337">
        <v>16</v>
      </c>
      <c r="C130" s="338">
        <v>0</v>
      </c>
      <c r="D130" s="337">
        <v>24</v>
      </c>
      <c r="E130" s="337">
        <v>0</v>
      </c>
      <c r="G130" s="337">
        <v>0</v>
      </c>
      <c r="H130" s="337">
        <v>5</v>
      </c>
    </row>
    <row r="131" spans="1:8" x14ac:dyDescent="0.3">
      <c r="A131" s="109" t="s">
        <v>1323</v>
      </c>
      <c r="B131" s="337">
        <v>0</v>
      </c>
      <c r="C131" s="338">
        <v>0</v>
      </c>
      <c r="D131" s="337">
        <v>0</v>
      </c>
      <c r="E131" s="337">
        <v>0</v>
      </c>
      <c r="G131" s="337">
        <v>0</v>
      </c>
      <c r="H131" s="337">
        <v>233</v>
      </c>
    </row>
    <row r="132" spans="1:8" x14ac:dyDescent="0.3">
      <c r="A132" s="109" t="s">
        <v>894</v>
      </c>
      <c r="B132" s="337">
        <v>0</v>
      </c>
      <c r="C132" s="338">
        <v>0</v>
      </c>
      <c r="D132" s="337">
        <v>0</v>
      </c>
      <c r="E132" s="337">
        <v>0</v>
      </c>
      <c r="G132" s="337">
        <v>0</v>
      </c>
      <c r="H132" s="337">
        <v>51</v>
      </c>
    </row>
    <row r="133" spans="1:8" x14ac:dyDescent="0.3">
      <c r="A133" s="109" t="s">
        <v>1157</v>
      </c>
      <c r="B133" s="338">
        <v>0</v>
      </c>
      <c r="C133" s="338">
        <v>0</v>
      </c>
      <c r="D133" s="337">
        <v>0</v>
      </c>
      <c r="E133" s="337">
        <v>67</v>
      </c>
      <c r="G133" s="337">
        <v>7</v>
      </c>
      <c r="H133" s="337">
        <v>0</v>
      </c>
    </row>
    <row r="134" spans="1:8" x14ac:dyDescent="0.3">
      <c r="A134" s="109" t="s">
        <v>1205</v>
      </c>
      <c r="B134" s="338">
        <v>62</v>
      </c>
      <c r="C134" s="338">
        <v>0</v>
      </c>
      <c r="D134" s="337">
        <v>0</v>
      </c>
      <c r="E134" s="337">
        <v>0</v>
      </c>
      <c r="G134" s="337">
        <v>0</v>
      </c>
      <c r="H134" s="337">
        <v>7</v>
      </c>
    </row>
    <row r="135" spans="1:8" x14ac:dyDescent="0.3">
      <c r="A135" s="109" t="s">
        <v>672</v>
      </c>
      <c r="B135" s="338">
        <v>16</v>
      </c>
      <c r="C135" s="338">
        <v>0</v>
      </c>
      <c r="D135" s="337">
        <v>31</v>
      </c>
      <c r="E135" s="337">
        <v>28</v>
      </c>
      <c r="G135" s="337">
        <v>15</v>
      </c>
      <c r="H135" s="337">
        <v>697</v>
      </c>
    </row>
    <row r="136" spans="1:8" x14ac:dyDescent="0.3">
      <c r="A136" s="109" t="s">
        <v>1103</v>
      </c>
      <c r="B136" s="338">
        <v>104</v>
      </c>
      <c r="C136" s="338">
        <v>0</v>
      </c>
      <c r="D136" s="337">
        <v>0</v>
      </c>
      <c r="E136" s="337">
        <v>0</v>
      </c>
      <c r="G136" s="337">
        <v>0</v>
      </c>
      <c r="H136" s="337">
        <v>191</v>
      </c>
    </row>
    <row r="137" spans="1:8" x14ac:dyDescent="0.3">
      <c r="A137" s="109" t="s">
        <v>1102</v>
      </c>
      <c r="B137" s="338">
        <v>0</v>
      </c>
      <c r="C137" s="338">
        <v>0</v>
      </c>
      <c r="D137" s="337">
        <v>0</v>
      </c>
      <c r="E137" s="337">
        <v>0</v>
      </c>
      <c r="G137" s="337">
        <v>0</v>
      </c>
      <c r="H137" s="337">
        <v>0</v>
      </c>
    </row>
    <row r="138" spans="1:8" x14ac:dyDescent="0.3">
      <c r="A138" s="109" t="s">
        <v>930</v>
      </c>
      <c r="B138" s="338">
        <v>35</v>
      </c>
      <c r="C138" s="338">
        <v>0</v>
      </c>
      <c r="D138" s="337">
        <v>62</v>
      </c>
      <c r="E138" s="337">
        <v>0</v>
      </c>
      <c r="G138" s="337">
        <v>0</v>
      </c>
      <c r="H138" s="337">
        <v>433</v>
      </c>
    </row>
    <row r="139" spans="1:8" x14ac:dyDescent="0.3">
      <c r="A139" s="109" t="s">
        <v>1234</v>
      </c>
      <c r="B139" s="338">
        <v>81</v>
      </c>
      <c r="C139" s="338">
        <v>0</v>
      </c>
      <c r="D139" s="337">
        <v>16</v>
      </c>
      <c r="E139" s="337">
        <v>0</v>
      </c>
      <c r="G139" s="337">
        <v>14</v>
      </c>
      <c r="H139" s="337">
        <v>201</v>
      </c>
    </row>
    <row r="140" spans="1:8" x14ac:dyDescent="0.3">
      <c r="A140" s="109" t="s">
        <v>893</v>
      </c>
      <c r="B140" s="338">
        <v>4</v>
      </c>
      <c r="C140" s="338">
        <v>0</v>
      </c>
      <c r="D140" s="337">
        <v>1</v>
      </c>
      <c r="E140" s="337">
        <v>0</v>
      </c>
      <c r="G140" s="337">
        <v>0</v>
      </c>
      <c r="H140" s="337">
        <v>109</v>
      </c>
    </row>
    <row r="141" spans="1:8" x14ac:dyDescent="0.3">
      <c r="A141" s="109" t="s">
        <v>880</v>
      </c>
      <c r="B141" s="338">
        <v>0</v>
      </c>
      <c r="C141" s="338">
        <v>0</v>
      </c>
      <c r="D141" s="337">
        <v>0</v>
      </c>
      <c r="E141" s="337">
        <v>0</v>
      </c>
      <c r="G141" s="337">
        <v>0</v>
      </c>
      <c r="H141" s="337">
        <v>0</v>
      </c>
    </row>
    <row r="142" spans="1:8" x14ac:dyDescent="0.3">
      <c r="A142" s="109" t="s">
        <v>892</v>
      </c>
      <c r="B142" s="338">
        <v>46</v>
      </c>
      <c r="C142" s="338">
        <v>0</v>
      </c>
      <c r="D142" s="337">
        <v>34</v>
      </c>
      <c r="E142" s="337">
        <v>0</v>
      </c>
      <c r="G142" s="337">
        <v>5</v>
      </c>
      <c r="H142" s="337">
        <v>410</v>
      </c>
    </row>
    <row r="143" spans="1:8" x14ac:dyDescent="0.3">
      <c r="A143" s="109" t="s">
        <v>816</v>
      </c>
      <c r="B143" s="338">
        <v>0</v>
      </c>
      <c r="C143" s="338">
        <v>0</v>
      </c>
      <c r="D143" s="337">
        <v>0</v>
      </c>
      <c r="E143" s="337">
        <v>0</v>
      </c>
      <c r="G143" s="337">
        <v>1</v>
      </c>
      <c r="H143" s="337">
        <v>0</v>
      </c>
    </row>
    <row r="144" spans="1:8" x14ac:dyDescent="0.3">
      <c r="A144" s="109" t="s">
        <v>1166</v>
      </c>
      <c r="B144" s="338">
        <v>0</v>
      </c>
      <c r="C144" s="338">
        <v>0</v>
      </c>
      <c r="D144" s="337">
        <v>0</v>
      </c>
      <c r="E144" s="337">
        <v>0</v>
      </c>
      <c r="G144" s="337">
        <v>0</v>
      </c>
      <c r="H144" s="337">
        <v>16</v>
      </c>
    </row>
    <row r="145" spans="1:8" x14ac:dyDescent="0.3">
      <c r="A145" s="109" t="s">
        <v>775</v>
      </c>
      <c r="B145" s="338">
        <v>0</v>
      </c>
      <c r="C145" s="338">
        <v>0</v>
      </c>
      <c r="D145" s="337">
        <v>0</v>
      </c>
      <c r="E145" s="337">
        <v>2</v>
      </c>
      <c r="G145" s="337">
        <v>2</v>
      </c>
      <c r="H145" s="337">
        <v>6</v>
      </c>
    </row>
    <row r="146" spans="1:8" x14ac:dyDescent="0.3">
      <c r="A146" s="109" t="s">
        <v>1315</v>
      </c>
      <c r="B146" s="338">
        <v>1</v>
      </c>
      <c r="C146" s="338">
        <v>0</v>
      </c>
      <c r="D146" s="337">
        <v>1</v>
      </c>
      <c r="E146" s="337">
        <v>0</v>
      </c>
      <c r="G146" s="337">
        <v>1</v>
      </c>
      <c r="H146" s="337">
        <v>5</v>
      </c>
    </row>
    <row r="147" spans="1:8" x14ac:dyDescent="0.3">
      <c r="A147" s="109" t="s">
        <v>806</v>
      </c>
      <c r="B147" s="338">
        <v>0</v>
      </c>
      <c r="C147" s="338">
        <v>0</v>
      </c>
      <c r="D147" s="337">
        <v>0</v>
      </c>
      <c r="E147" s="337">
        <v>0</v>
      </c>
      <c r="G147" s="337">
        <v>1</v>
      </c>
      <c r="H147" s="337">
        <v>435</v>
      </c>
    </row>
    <row r="148" spans="1:8" x14ac:dyDescent="0.3">
      <c r="A148" s="109" t="s">
        <v>774</v>
      </c>
      <c r="B148" s="338">
        <v>0</v>
      </c>
      <c r="C148" s="338">
        <v>6</v>
      </c>
      <c r="D148" s="337">
        <v>0</v>
      </c>
      <c r="E148" s="337">
        <v>7</v>
      </c>
      <c r="G148" s="337">
        <v>5</v>
      </c>
      <c r="H148" s="337">
        <v>5</v>
      </c>
    </row>
    <row r="149" spans="1:8" x14ac:dyDescent="0.3">
      <c r="A149" s="109" t="s">
        <v>1165</v>
      </c>
      <c r="B149" s="338">
        <v>0</v>
      </c>
      <c r="C149" s="338">
        <v>0</v>
      </c>
      <c r="D149" s="337">
        <v>0</v>
      </c>
      <c r="E149" s="337">
        <v>0</v>
      </c>
      <c r="G149" s="337">
        <v>0</v>
      </c>
      <c r="H149" s="337">
        <v>0</v>
      </c>
    </row>
    <row r="150" spans="1:8" x14ac:dyDescent="0.3">
      <c r="A150" s="109" t="s">
        <v>765</v>
      </c>
      <c r="B150" s="338">
        <v>0</v>
      </c>
      <c r="C150" s="338">
        <v>0</v>
      </c>
      <c r="D150" s="337">
        <v>0</v>
      </c>
      <c r="E150" s="337">
        <v>0</v>
      </c>
      <c r="G150" s="337">
        <v>0</v>
      </c>
      <c r="H150" s="337">
        <v>0</v>
      </c>
    </row>
    <row r="151" spans="1:8" x14ac:dyDescent="0.3">
      <c r="A151" s="109" t="s">
        <v>1183</v>
      </c>
      <c r="B151" s="338">
        <v>15</v>
      </c>
      <c r="C151" s="338">
        <v>0</v>
      </c>
      <c r="D151" s="337">
        <v>15</v>
      </c>
      <c r="E151" s="337">
        <v>0</v>
      </c>
      <c r="G151" s="337">
        <v>0</v>
      </c>
      <c r="H151" s="337">
        <v>0</v>
      </c>
    </row>
    <row r="152" spans="1:8" x14ac:dyDescent="0.3">
      <c r="A152" s="109" t="s">
        <v>929</v>
      </c>
      <c r="B152" s="338">
        <v>6</v>
      </c>
      <c r="C152" s="338">
        <v>0</v>
      </c>
      <c r="D152" s="337">
        <v>0</v>
      </c>
      <c r="E152" s="337">
        <v>0</v>
      </c>
      <c r="G152" s="337">
        <v>358</v>
      </c>
      <c r="H152" s="337">
        <v>138</v>
      </c>
    </row>
    <row r="153" spans="1:8" x14ac:dyDescent="0.3">
      <c r="A153" s="109" t="s">
        <v>915</v>
      </c>
      <c r="B153" s="338">
        <v>0</v>
      </c>
      <c r="C153" s="338">
        <v>0</v>
      </c>
      <c r="D153" s="337">
        <v>0</v>
      </c>
      <c r="E153" s="337">
        <v>0</v>
      </c>
      <c r="G153" s="337">
        <v>0</v>
      </c>
      <c r="H153" s="337">
        <v>435</v>
      </c>
    </row>
    <row r="154" spans="1:8" x14ac:dyDescent="0.3">
      <c r="A154" s="109" t="s">
        <v>1031</v>
      </c>
      <c r="B154" s="338">
        <v>0</v>
      </c>
      <c r="C154" s="338">
        <v>0</v>
      </c>
      <c r="D154" s="337">
        <v>0</v>
      </c>
      <c r="E154" s="337">
        <v>0</v>
      </c>
      <c r="G154" s="337">
        <v>0</v>
      </c>
      <c r="H154" s="337">
        <v>0</v>
      </c>
    </row>
    <row r="155" spans="1:8" x14ac:dyDescent="0.3">
      <c r="A155" s="109" t="s">
        <v>815</v>
      </c>
      <c r="B155" s="338">
        <v>0</v>
      </c>
      <c r="C155" s="338">
        <v>0</v>
      </c>
      <c r="D155" s="337">
        <v>0</v>
      </c>
      <c r="E155" s="337">
        <v>0</v>
      </c>
      <c r="G155" s="337">
        <v>0</v>
      </c>
      <c r="H155" s="337">
        <v>0</v>
      </c>
    </row>
    <row r="156" spans="1:8" x14ac:dyDescent="0.3">
      <c r="A156" s="109" t="s">
        <v>1164</v>
      </c>
      <c r="B156" s="338">
        <v>0</v>
      </c>
      <c r="C156" s="338">
        <v>0</v>
      </c>
      <c r="D156" s="337">
        <v>0</v>
      </c>
      <c r="E156" s="337">
        <v>0</v>
      </c>
      <c r="G156" s="337">
        <v>4</v>
      </c>
      <c r="H156" s="337">
        <v>5</v>
      </c>
    </row>
    <row r="157" spans="1:8" x14ac:dyDescent="0.3">
      <c r="A157" s="109" t="s">
        <v>859</v>
      </c>
      <c r="B157" s="338">
        <v>0</v>
      </c>
      <c r="C157" s="338">
        <v>1</v>
      </c>
      <c r="D157" s="337">
        <v>0</v>
      </c>
      <c r="E157" s="337">
        <v>0</v>
      </c>
      <c r="G157" s="337">
        <v>0</v>
      </c>
      <c r="H157" s="337">
        <v>0</v>
      </c>
    </row>
    <row r="158" spans="1:8" x14ac:dyDescent="0.3">
      <c r="A158" s="109" t="s">
        <v>990</v>
      </c>
      <c r="B158" s="338">
        <v>0</v>
      </c>
      <c r="C158" s="338">
        <v>0</v>
      </c>
      <c r="D158" s="337">
        <v>0</v>
      </c>
      <c r="E158" s="337">
        <v>0</v>
      </c>
      <c r="G158" s="337">
        <v>6</v>
      </c>
      <c r="H158" s="337">
        <v>8</v>
      </c>
    </row>
    <row r="159" spans="1:8" x14ac:dyDescent="0.3">
      <c r="A159" s="109" t="s">
        <v>1182</v>
      </c>
      <c r="B159" s="338">
        <v>0</v>
      </c>
      <c r="C159" s="338">
        <v>0</v>
      </c>
      <c r="D159" s="337">
        <v>0</v>
      </c>
      <c r="E159" s="337">
        <v>0</v>
      </c>
      <c r="G159" s="337">
        <v>0</v>
      </c>
      <c r="H159" s="337">
        <v>0</v>
      </c>
    </row>
    <row r="160" spans="1:8" x14ac:dyDescent="0.3">
      <c r="A160" s="109" t="s">
        <v>1233</v>
      </c>
      <c r="B160" s="338">
        <v>217</v>
      </c>
      <c r="C160" s="338">
        <v>0</v>
      </c>
      <c r="D160" s="337">
        <v>249</v>
      </c>
      <c r="E160" s="337">
        <v>0</v>
      </c>
      <c r="G160" s="337">
        <v>0</v>
      </c>
      <c r="H160" s="337">
        <v>1601</v>
      </c>
    </row>
    <row r="161" spans="1:8" x14ac:dyDescent="0.3">
      <c r="A161" s="109" t="s">
        <v>1173</v>
      </c>
      <c r="B161" s="338">
        <v>0</v>
      </c>
      <c r="C161" s="338">
        <v>0</v>
      </c>
      <c r="D161" s="337">
        <v>4</v>
      </c>
      <c r="E161" s="337">
        <v>0</v>
      </c>
      <c r="G161" s="337">
        <v>787</v>
      </c>
      <c r="H161" s="337">
        <v>676</v>
      </c>
    </row>
    <row r="162" spans="1:8" x14ac:dyDescent="0.3">
      <c r="A162" s="109" t="s">
        <v>663</v>
      </c>
      <c r="B162" s="338">
        <v>0</v>
      </c>
      <c r="C162" s="338">
        <v>0</v>
      </c>
      <c r="D162" s="337">
        <v>0</v>
      </c>
      <c r="E162" s="337">
        <v>0</v>
      </c>
      <c r="G162" s="337">
        <v>54</v>
      </c>
      <c r="H162" s="337">
        <v>71</v>
      </c>
    </row>
    <row r="163" spans="1:8" x14ac:dyDescent="0.3">
      <c r="A163" s="109" t="s">
        <v>989</v>
      </c>
      <c r="B163" s="338">
        <v>39</v>
      </c>
      <c r="C163" s="338">
        <v>0</v>
      </c>
      <c r="D163" s="337">
        <v>17</v>
      </c>
      <c r="E163" s="337">
        <v>0</v>
      </c>
      <c r="G163" s="337">
        <v>2</v>
      </c>
      <c r="H163" s="337">
        <v>363</v>
      </c>
    </row>
    <row r="164" spans="1:8" x14ac:dyDescent="0.3">
      <c r="A164" s="109" t="s">
        <v>928</v>
      </c>
      <c r="B164" s="338">
        <v>0</v>
      </c>
      <c r="C164" s="338">
        <v>0</v>
      </c>
      <c r="D164" s="337">
        <v>0</v>
      </c>
      <c r="E164" s="337">
        <v>0</v>
      </c>
      <c r="G164" s="337">
        <v>0</v>
      </c>
      <c r="H164" s="337">
        <v>71</v>
      </c>
    </row>
    <row r="165" spans="1:8" x14ac:dyDescent="0.3">
      <c r="A165" s="109" t="s">
        <v>988</v>
      </c>
      <c r="B165" s="338">
        <v>13</v>
      </c>
      <c r="C165" s="338">
        <v>0</v>
      </c>
      <c r="D165" s="337">
        <v>33</v>
      </c>
      <c r="E165" s="337">
        <v>0</v>
      </c>
      <c r="G165" s="337">
        <v>13</v>
      </c>
      <c r="H165" s="337">
        <v>9</v>
      </c>
    </row>
    <row r="166" spans="1:8" x14ac:dyDescent="0.3">
      <c r="A166" s="109" t="s">
        <v>1101</v>
      </c>
      <c r="B166" s="338">
        <v>0</v>
      </c>
      <c r="C166" s="338">
        <v>0</v>
      </c>
      <c r="D166" s="337">
        <v>0</v>
      </c>
      <c r="E166" s="337">
        <v>0</v>
      </c>
      <c r="G166" s="337">
        <v>6</v>
      </c>
      <c r="H166" s="337">
        <v>44</v>
      </c>
    </row>
    <row r="167" spans="1:8" x14ac:dyDescent="0.3">
      <c r="A167" s="109" t="s">
        <v>839</v>
      </c>
      <c r="B167" s="338">
        <v>0</v>
      </c>
      <c r="C167" s="338">
        <v>0</v>
      </c>
      <c r="D167" s="337">
        <v>202</v>
      </c>
      <c r="E167" s="337">
        <v>0</v>
      </c>
      <c r="G167" s="337">
        <v>0</v>
      </c>
      <c r="H167" s="337">
        <v>243</v>
      </c>
    </row>
    <row r="168" spans="1:8" x14ac:dyDescent="0.3">
      <c r="A168" s="109" t="s">
        <v>1100</v>
      </c>
      <c r="B168" s="338">
        <v>5</v>
      </c>
      <c r="C168" s="338">
        <v>0</v>
      </c>
      <c r="D168" s="337">
        <v>37</v>
      </c>
      <c r="E168" s="337">
        <v>0</v>
      </c>
      <c r="G168" s="337">
        <v>0</v>
      </c>
      <c r="H168" s="337">
        <v>610</v>
      </c>
    </row>
    <row r="169" spans="1:8" x14ac:dyDescent="0.3">
      <c r="A169" s="109" t="s">
        <v>1099</v>
      </c>
      <c r="B169" s="338">
        <v>0</v>
      </c>
      <c r="C169" s="338">
        <v>0</v>
      </c>
      <c r="D169" s="337">
        <v>0</v>
      </c>
      <c r="E169" s="337">
        <v>0</v>
      </c>
      <c r="G169" s="337">
        <v>0</v>
      </c>
      <c r="H169" s="337">
        <v>84</v>
      </c>
    </row>
    <row r="170" spans="1:8" x14ac:dyDescent="0.3">
      <c r="A170" s="109" t="s">
        <v>651</v>
      </c>
      <c r="B170" s="338">
        <v>0</v>
      </c>
      <c r="C170" s="338">
        <v>4</v>
      </c>
      <c r="D170" s="337">
        <v>0</v>
      </c>
      <c r="E170" s="337">
        <v>3</v>
      </c>
      <c r="G170" s="337">
        <v>5</v>
      </c>
      <c r="H170" s="337">
        <v>13</v>
      </c>
    </row>
    <row r="171" spans="1:8" x14ac:dyDescent="0.3">
      <c r="A171" s="109" t="s">
        <v>847</v>
      </c>
      <c r="B171" s="338">
        <v>0</v>
      </c>
      <c r="C171" s="338">
        <v>0</v>
      </c>
      <c r="D171" s="337">
        <v>0</v>
      </c>
      <c r="E171" s="337">
        <v>0</v>
      </c>
      <c r="G171" s="337">
        <v>0</v>
      </c>
      <c r="H171" s="337">
        <v>100</v>
      </c>
    </row>
    <row r="172" spans="1:8" x14ac:dyDescent="0.3">
      <c r="A172" s="109" t="s">
        <v>1015</v>
      </c>
      <c r="B172" s="338">
        <v>0</v>
      </c>
      <c r="C172" s="338">
        <v>0</v>
      </c>
      <c r="D172" s="337">
        <v>0</v>
      </c>
      <c r="E172" s="337">
        <v>0</v>
      </c>
      <c r="G172" s="337">
        <v>0</v>
      </c>
      <c r="H172" s="337">
        <v>0</v>
      </c>
    </row>
    <row r="173" spans="1:8" x14ac:dyDescent="0.3">
      <c r="A173" s="109" t="s">
        <v>914</v>
      </c>
      <c r="B173" s="338">
        <v>0</v>
      </c>
      <c r="C173" s="338">
        <v>0</v>
      </c>
      <c r="D173" s="337">
        <v>0</v>
      </c>
      <c r="E173" s="337">
        <v>0</v>
      </c>
      <c r="G173" s="337">
        <v>1</v>
      </c>
      <c r="H173" s="337">
        <v>21</v>
      </c>
    </row>
    <row r="174" spans="1:8" x14ac:dyDescent="0.3">
      <c r="A174" s="109" t="s">
        <v>1001</v>
      </c>
      <c r="B174" s="338">
        <v>0</v>
      </c>
      <c r="C174" s="338">
        <v>0</v>
      </c>
      <c r="D174" s="337">
        <v>0</v>
      </c>
      <c r="E174" s="337">
        <v>0</v>
      </c>
      <c r="G174" s="337">
        <v>0</v>
      </c>
      <c r="H174" s="337">
        <v>0</v>
      </c>
    </row>
    <row r="175" spans="1:8" x14ac:dyDescent="0.3">
      <c r="A175" s="109" t="s">
        <v>1014</v>
      </c>
      <c r="B175" s="338">
        <v>0</v>
      </c>
      <c r="C175" s="338">
        <v>0</v>
      </c>
      <c r="D175" s="337">
        <v>0</v>
      </c>
      <c r="E175" s="337">
        <v>0</v>
      </c>
      <c r="G175" s="337">
        <v>0</v>
      </c>
      <c r="H175" s="337">
        <v>0</v>
      </c>
    </row>
    <row r="176" spans="1:8" x14ac:dyDescent="0.3">
      <c r="A176" s="109" t="s">
        <v>1215</v>
      </c>
      <c r="B176" s="338">
        <v>0</v>
      </c>
      <c r="C176" s="338">
        <v>0</v>
      </c>
      <c r="D176" s="337">
        <v>0</v>
      </c>
      <c r="E176" s="337">
        <v>0</v>
      </c>
      <c r="G176" s="337">
        <v>0</v>
      </c>
      <c r="H176" s="337">
        <v>19</v>
      </c>
    </row>
    <row r="177" spans="1:8" x14ac:dyDescent="0.3">
      <c r="A177" s="109" t="s">
        <v>869</v>
      </c>
      <c r="B177" s="338">
        <v>0</v>
      </c>
      <c r="C177" s="338">
        <v>0</v>
      </c>
      <c r="D177" s="337">
        <v>0</v>
      </c>
      <c r="E177" s="337">
        <v>0</v>
      </c>
      <c r="G177" s="337">
        <v>0</v>
      </c>
      <c r="H177" s="337">
        <v>17</v>
      </c>
    </row>
    <row r="178" spans="1:8" x14ac:dyDescent="0.3">
      <c r="A178" s="109" t="s">
        <v>846</v>
      </c>
      <c r="B178" s="338">
        <v>0</v>
      </c>
      <c r="C178" s="338">
        <v>0</v>
      </c>
      <c r="D178" s="337">
        <v>0</v>
      </c>
      <c r="E178" s="337">
        <v>0</v>
      </c>
      <c r="G178" s="337">
        <v>0</v>
      </c>
      <c r="H178" s="337">
        <v>0</v>
      </c>
    </row>
    <row r="179" spans="1:8" x14ac:dyDescent="0.3">
      <c r="A179" s="109" t="s">
        <v>1024</v>
      </c>
      <c r="B179" s="338">
        <v>0</v>
      </c>
      <c r="C179" s="338">
        <v>0</v>
      </c>
      <c r="D179" s="337">
        <v>0</v>
      </c>
      <c r="E179" s="337">
        <v>0</v>
      </c>
      <c r="G179" s="337">
        <v>0</v>
      </c>
      <c r="H179" s="337">
        <v>0</v>
      </c>
    </row>
    <row r="180" spans="1:8" x14ac:dyDescent="0.3">
      <c r="A180" s="109" t="s">
        <v>858</v>
      </c>
      <c r="B180" s="338">
        <v>0</v>
      </c>
      <c r="C180" s="338">
        <v>0</v>
      </c>
      <c r="D180" s="337">
        <v>0</v>
      </c>
      <c r="E180" s="337">
        <v>0</v>
      </c>
      <c r="G180" s="337">
        <v>3</v>
      </c>
      <c r="H180" s="337">
        <v>12</v>
      </c>
    </row>
    <row r="181" spans="1:8" x14ac:dyDescent="0.3">
      <c r="A181" s="109" t="s">
        <v>1136</v>
      </c>
      <c r="B181" s="338">
        <v>0</v>
      </c>
      <c r="C181" s="338">
        <v>0</v>
      </c>
      <c r="D181" s="337">
        <v>0</v>
      </c>
      <c r="E181" s="337">
        <v>0</v>
      </c>
      <c r="G181" s="337">
        <v>0</v>
      </c>
      <c r="H181" s="337">
        <v>0</v>
      </c>
    </row>
    <row r="182" spans="1:8" x14ac:dyDescent="0.3">
      <c r="A182" s="109" t="s">
        <v>1098</v>
      </c>
      <c r="B182" s="338">
        <v>0</v>
      </c>
      <c r="C182" s="338">
        <v>0</v>
      </c>
      <c r="D182" s="337">
        <v>0</v>
      </c>
      <c r="E182" s="337">
        <v>0</v>
      </c>
      <c r="G182" s="337">
        <v>0</v>
      </c>
      <c r="H182" s="337">
        <v>0</v>
      </c>
    </row>
    <row r="183" spans="1:8" x14ac:dyDescent="0.3">
      <c r="A183" s="109" t="s">
        <v>1097</v>
      </c>
      <c r="B183" s="338">
        <v>0</v>
      </c>
      <c r="C183" s="338">
        <v>0</v>
      </c>
      <c r="D183" s="337">
        <v>0</v>
      </c>
      <c r="E183" s="337">
        <v>0</v>
      </c>
      <c r="G183" s="337">
        <v>5</v>
      </c>
      <c r="H183" s="337">
        <v>37</v>
      </c>
    </row>
    <row r="184" spans="1:8" x14ac:dyDescent="0.3">
      <c r="A184" s="109" t="s">
        <v>1232</v>
      </c>
      <c r="B184" s="338">
        <v>40</v>
      </c>
      <c r="C184" s="338">
        <v>0</v>
      </c>
      <c r="D184" s="337">
        <v>19</v>
      </c>
      <c r="E184" s="337">
        <v>0</v>
      </c>
      <c r="G184" s="337">
        <v>0</v>
      </c>
      <c r="H184" s="337">
        <v>395</v>
      </c>
    </row>
    <row r="185" spans="1:8" x14ac:dyDescent="0.3">
      <c r="A185" s="109" t="s">
        <v>798</v>
      </c>
      <c r="B185" s="338">
        <v>12</v>
      </c>
      <c r="C185" s="338">
        <v>0</v>
      </c>
      <c r="D185" s="337">
        <v>20</v>
      </c>
      <c r="E185" s="337">
        <v>0</v>
      </c>
      <c r="G185" s="337">
        <v>29</v>
      </c>
      <c r="H185" s="337">
        <v>16</v>
      </c>
    </row>
    <row r="186" spans="1:8" x14ac:dyDescent="0.3">
      <c r="A186" s="109" t="s">
        <v>947</v>
      </c>
      <c r="B186" s="338">
        <v>0</v>
      </c>
      <c r="C186" s="338">
        <v>0</v>
      </c>
      <c r="D186" s="337">
        <v>0</v>
      </c>
      <c r="E186" s="337">
        <v>0</v>
      </c>
      <c r="G186" s="337">
        <v>2</v>
      </c>
      <c r="H186" s="337">
        <v>12</v>
      </c>
    </row>
    <row r="187" spans="1:8" x14ac:dyDescent="0.3">
      <c r="A187" s="109" t="s">
        <v>1204</v>
      </c>
      <c r="B187" s="338">
        <v>0</v>
      </c>
      <c r="C187" s="338">
        <v>0</v>
      </c>
      <c r="D187" s="337">
        <v>0</v>
      </c>
      <c r="E187" s="337">
        <v>0</v>
      </c>
      <c r="G187" s="337">
        <v>0</v>
      </c>
      <c r="H187" s="337">
        <v>41</v>
      </c>
    </row>
    <row r="188" spans="1:8" x14ac:dyDescent="0.3">
      <c r="A188" s="109" t="s">
        <v>1096</v>
      </c>
      <c r="B188" s="338">
        <v>0</v>
      </c>
      <c r="C188" s="338">
        <v>0</v>
      </c>
      <c r="D188" s="337">
        <v>0</v>
      </c>
      <c r="E188" s="337">
        <v>0</v>
      </c>
      <c r="G188" s="337">
        <v>0</v>
      </c>
      <c r="H188" s="337">
        <v>0</v>
      </c>
    </row>
    <row r="189" spans="1:8" x14ac:dyDescent="0.3">
      <c r="A189" s="109" t="s">
        <v>913</v>
      </c>
      <c r="B189" s="338">
        <v>0</v>
      </c>
      <c r="C189" s="338">
        <v>0</v>
      </c>
      <c r="D189" s="337">
        <v>0</v>
      </c>
      <c r="E189" s="337">
        <v>0</v>
      </c>
      <c r="G189" s="337">
        <v>0</v>
      </c>
      <c r="H189" s="337">
        <v>230</v>
      </c>
    </row>
    <row r="190" spans="1:8" x14ac:dyDescent="0.3">
      <c r="A190" s="109" t="s">
        <v>1095</v>
      </c>
      <c r="B190" s="338">
        <v>0</v>
      </c>
      <c r="C190" s="338">
        <v>0</v>
      </c>
      <c r="D190" s="337">
        <v>0</v>
      </c>
      <c r="E190" s="337">
        <v>0</v>
      </c>
      <c r="G190" s="337">
        <v>0</v>
      </c>
      <c r="H190" s="337">
        <v>0</v>
      </c>
    </row>
    <row r="191" spans="1:8" x14ac:dyDescent="0.3">
      <c r="A191" s="109" t="s">
        <v>912</v>
      </c>
      <c r="B191" s="338">
        <v>0</v>
      </c>
      <c r="C191" s="338">
        <v>0</v>
      </c>
      <c r="D191" s="337">
        <v>0</v>
      </c>
      <c r="E191" s="337">
        <v>0</v>
      </c>
      <c r="G191" s="337">
        <v>9</v>
      </c>
      <c r="H191" s="337">
        <v>70</v>
      </c>
    </row>
    <row r="192" spans="1:8" x14ac:dyDescent="0.3">
      <c r="A192" s="109" t="s">
        <v>1328</v>
      </c>
      <c r="B192" s="338">
        <v>0</v>
      </c>
      <c r="C192" s="338">
        <v>8</v>
      </c>
      <c r="D192" s="337">
        <v>0</v>
      </c>
      <c r="E192" s="337">
        <v>3</v>
      </c>
      <c r="G192" s="337">
        <v>4</v>
      </c>
      <c r="H192" s="337">
        <v>3</v>
      </c>
    </row>
    <row r="193" spans="1:8" x14ac:dyDescent="0.3">
      <c r="A193" s="109" t="s">
        <v>924</v>
      </c>
      <c r="B193" s="338">
        <v>0</v>
      </c>
      <c r="C193" s="338">
        <v>0</v>
      </c>
      <c r="D193" s="337">
        <v>0</v>
      </c>
      <c r="E193" s="337">
        <v>0</v>
      </c>
      <c r="G193" s="337">
        <v>91</v>
      </c>
      <c r="H193" s="337">
        <v>219</v>
      </c>
    </row>
    <row r="194" spans="1:8" x14ac:dyDescent="0.3">
      <c r="A194" s="109" t="s">
        <v>1156</v>
      </c>
      <c r="B194" s="338">
        <v>0</v>
      </c>
      <c r="C194" s="338">
        <v>0</v>
      </c>
      <c r="D194" s="337">
        <v>0</v>
      </c>
      <c r="E194" s="337">
        <v>1</v>
      </c>
      <c r="G194" s="337">
        <v>1</v>
      </c>
      <c r="H194" s="337">
        <v>1</v>
      </c>
    </row>
    <row r="195" spans="1:8" x14ac:dyDescent="0.3">
      <c r="A195" s="109" t="s">
        <v>791</v>
      </c>
      <c r="B195" s="338">
        <v>0</v>
      </c>
      <c r="C195" s="338">
        <v>0</v>
      </c>
      <c r="D195" s="337">
        <v>0</v>
      </c>
      <c r="E195" s="337">
        <v>0</v>
      </c>
      <c r="G195" s="337">
        <v>0</v>
      </c>
      <c r="H195" s="337">
        <v>16</v>
      </c>
    </row>
    <row r="196" spans="1:8" x14ac:dyDescent="0.3">
      <c r="A196" s="109" t="s">
        <v>642</v>
      </c>
      <c r="B196" s="338">
        <v>0</v>
      </c>
      <c r="C196" s="338">
        <v>7</v>
      </c>
      <c r="D196" s="337">
        <v>0</v>
      </c>
      <c r="E196" s="337">
        <v>15</v>
      </c>
      <c r="G196" s="337">
        <v>86</v>
      </c>
      <c r="H196" s="337">
        <v>12</v>
      </c>
    </row>
    <row r="197" spans="1:8" x14ac:dyDescent="0.3">
      <c r="A197" s="109" t="s">
        <v>987</v>
      </c>
      <c r="B197" s="338">
        <v>0</v>
      </c>
      <c r="C197" s="338">
        <v>0</v>
      </c>
      <c r="D197" s="337">
        <v>0</v>
      </c>
      <c r="E197" s="337">
        <v>0</v>
      </c>
      <c r="G197" s="337">
        <v>0</v>
      </c>
      <c r="H197" s="337">
        <v>0</v>
      </c>
    </row>
    <row r="198" spans="1:8" x14ac:dyDescent="0.3">
      <c r="A198" s="109" t="s">
        <v>1094</v>
      </c>
      <c r="B198" s="338">
        <v>0</v>
      </c>
      <c r="C198" s="338">
        <v>0</v>
      </c>
      <c r="D198" s="337">
        <v>0</v>
      </c>
      <c r="E198" s="337">
        <v>0</v>
      </c>
      <c r="G198" s="337">
        <v>0</v>
      </c>
      <c r="H198" s="337">
        <v>0</v>
      </c>
    </row>
    <row r="199" spans="1:8" x14ac:dyDescent="0.3">
      <c r="A199" s="109" t="s">
        <v>1181</v>
      </c>
      <c r="B199" s="338">
        <v>0</v>
      </c>
      <c r="C199" s="338">
        <v>0</v>
      </c>
      <c r="D199" s="337">
        <v>0</v>
      </c>
      <c r="E199" s="337">
        <v>0</v>
      </c>
      <c r="G199" s="337">
        <v>0</v>
      </c>
      <c r="H199" s="337">
        <v>0</v>
      </c>
    </row>
    <row r="200" spans="1:8" x14ac:dyDescent="0.3">
      <c r="A200" s="109" t="s">
        <v>1155</v>
      </c>
      <c r="B200" s="338">
        <v>0</v>
      </c>
      <c r="C200" s="338">
        <v>0</v>
      </c>
      <c r="D200" s="337">
        <v>0</v>
      </c>
      <c r="E200" s="337">
        <v>0</v>
      </c>
      <c r="G200" s="337">
        <v>79</v>
      </c>
      <c r="H200" s="337">
        <v>36</v>
      </c>
    </row>
    <row r="201" spans="1:8" x14ac:dyDescent="0.3">
      <c r="A201" s="109" t="s">
        <v>891</v>
      </c>
      <c r="B201" s="338">
        <v>0</v>
      </c>
      <c r="C201" s="338">
        <v>0</v>
      </c>
      <c r="D201" s="337">
        <v>0</v>
      </c>
      <c r="E201" s="337">
        <v>0</v>
      </c>
      <c r="G201" s="337">
        <v>0</v>
      </c>
      <c r="H201" s="337">
        <v>117</v>
      </c>
    </row>
    <row r="202" spans="1:8" x14ac:dyDescent="0.3">
      <c r="A202" s="109" t="s">
        <v>632</v>
      </c>
      <c r="B202" s="338">
        <v>0</v>
      </c>
      <c r="C202" s="338">
        <v>0</v>
      </c>
      <c r="D202" s="337">
        <v>0</v>
      </c>
      <c r="E202" s="337">
        <v>0</v>
      </c>
      <c r="G202" s="337">
        <v>13</v>
      </c>
      <c r="H202" s="337">
        <v>0</v>
      </c>
    </row>
    <row r="203" spans="1:8" x14ac:dyDescent="0.3">
      <c r="A203" s="109" t="s">
        <v>946</v>
      </c>
      <c r="B203" s="338">
        <v>0</v>
      </c>
      <c r="C203" s="338">
        <v>0</v>
      </c>
      <c r="D203" s="337">
        <v>0</v>
      </c>
      <c r="E203" s="337">
        <v>0</v>
      </c>
      <c r="G203" s="337">
        <v>0</v>
      </c>
      <c r="H203" s="337">
        <v>24</v>
      </c>
    </row>
    <row r="204" spans="1:8" x14ac:dyDescent="0.3">
      <c r="A204" s="109" t="s">
        <v>945</v>
      </c>
      <c r="B204" s="338">
        <v>0</v>
      </c>
      <c r="C204" s="338">
        <v>0</v>
      </c>
      <c r="D204" s="337">
        <v>0</v>
      </c>
      <c r="E204" s="337">
        <v>0</v>
      </c>
      <c r="G204" s="337">
        <v>0</v>
      </c>
      <c r="H204" s="337">
        <v>247</v>
      </c>
    </row>
    <row r="205" spans="1:8" x14ac:dyDescent="0.3">
      <c r="A205" s="109" t="s">
        <v>1093</v>
      </c>
      <c r="B205" s="340">
        <v>0</v>
      </c>
      <c r="C205" s="338">
        <v>0</v>
      </c>
      <c r="D205" s="337">
        <v>0</v>
      </c>
      <c r="E205" s="337">
        <v>0</v>
      </c>
      <c r="G205" s="337">
        <v>0</v>
      </c>
      <c r="H205" s="337">
        <v>0</v>
      </c>
    </row>
    <row r="206" spans="1:8" x14ac:dyDescent="0.3">
      <c r="A206" s="109" t="s">
        <v>1092</v>
      </c>
      <c r="B206" s="337">
        <v>39</v>
      </c>
      <c r="C206" s="338">
        <v>0</v>
      </c>
      <c r="D206" s="337">
        <v>1</v>
      </c>
      <c r="E206" s="337">
        <v>0</v>
      </c>
      <c r="G206" s="337">
        <v>0</v>
      </c>
      <c r="H206" s="337">
        <v>13</v>
      </c>
    </row>
    <row r="207" spans="1:8" x14ac:dyDescent="0.3">
      <c r="A207" s="109" t="s">
        <v>1151</v>
      </c>
      <c r="B207" s="337">
        <v>0</v>
      </c>
      <c r="C207" s="338">
        <v>0</v>
      </c>
      <c r="D207" s="337">
        <v>0</v>
      </c>
      <c r="E207" s="337">
        <v>0</v>
      </c>
      <c r="G207" s="337">
        <v>0</v>
      </c>
      <c r="H207" s="337">
        <v>7</v>
      </c>
    </row>
    <row r="208" spans="1:8" x14ac:dyDescent="0.3">
      <c r="A208" s="109" t="s">
        <v>1222</v>
      </c>
      <c r="B208" s="337">
        <v>0</v>
      </c>
      <c r="C208" s="338">
        <v>0</v>
      </c>
      <c r="D208" s="337">
        <v>0</v>
      </c>
      <c r="E208" s="337">
        <v>0</v>
      </c>
      <c r="G208" s="337">
        <v>1</v>
      </c>
      <c r="H208" s="337">
        <v>31</v>
      </c>
    </row>
    <row r="209" spans="1:8" x14ac:dyDescent="0.3">
      <c r="A209" s="109" t="s">
        <v>986</v>
      </c>
      <c r="B209" s="337">
        <v>24</v>
      </c>
      <c r="C209" s="338">
        <v>0</v>
      </c>
      <c r="D209" s="337">
        <v>0</v>
      </c>
      <c r="E209" s="337">
        <v>0</v>
      </c>
      <c r="G209" s="337">
        <v>2158</v>
      </c>
      <c r="H209" s="337">
        <v>2396</v>
      </c>
    </row>
    <row r="210" spans="1:8" x14ac:dyDescent="0.3">
      <c r="A210" s="109" t="s">
        <v>1091</v>
      </c>
      <c r="B210" s="340">
        <v>3</v>
      </c>
      <c r="C210" s="338">
        <v>0</v>
      </c>
      <c r="D210" s="337">
        <v>2</v>
      </c>
      <c r="E210" s="337">
        <v>0</v>
      </c>
      <c r="G210" s="337">
        <v>4</v>
      </c>
      <c r="H210" s="337">
        <v>0</v>
      </c>
    </row>
    <row r="211" spans="1:8" x14ac:dyDescent="0.3">
      <c r="A211" s="109" t="s">
        <v>927</v>
      </c>
      <c r="B211" s="337">
        <v>0</v>
      </c>
      <c r="C211" s="338">
        <v>0</v>
      </c>
      <c r="D211" s="337">
        <v>0</v>
      </c>
      <c r="E211" s="337">
        <v>0</v>
      </c>
      <c r="G211" s="337">
        <v>0</v>
      </c>
      <c r="H211" s="337">
        <v>0</v>
      </c>
    </row>
    <row r="212" spans="1:8" x14ac:dyDescent="0.3">
      <c r="A212" s="109" t="s">
        <v>1221</v>
      </c>
      <c r="B212" s="337">
        <v>0</v>
      </c>
      <c r="C212" s="338">
        <v>0</v>
      </c>
      <c r="D212" s="337">
        <v>0</v>
      </c>
      <c r="E212" s="337">
        <v>0</v>
      </c>
      <c r="G212" s="337">
        <v>13</v>
      </c>
      <c r="H212" s="337">
        <v>0</v>
      </c>
    </row>
    <row r="213" spans="1:8" x14ac:dyDescent="0.3">
      <c r="A213" s="109" t="s">
        <v>1345</v>
      </c>
      <c r="B213" s="337">
        <v>0</v>
      </c>
      <c r="C213" s="338">
        <v>0</v>
      </c>
      <c r="D213" s="337">
        <v>0</v>
      </c>
      <c r="E213" s="337">
        <v>0</v>
      </c>
      <c r="G213" s="337">
        <v>0</v>
      </c>
      <c r="H213" s="337">
        <v>0</v>
      </c>
    </row>
    <row r="214" spans="1:8" x14ac:dyDescent="0.3">
      <c r="A214" s="109" t="s">
        <v>1180</v>
      </c>
      <c r="B214" s="337">
        <v>0</v>
      </c>
      <c r="C214" s="338">
        <v>0</v>
      </c>
      <c r="D214" s="337">
        <v>5</v>
      </c>
      <c r="E214" s="337">
        <v>0</v>
      </c>
      <c r="G214" s="337">
        <v>34</v>
      </c>
      <c r="H214" s="337">
        <v>9</v>
      </c>
    </row>
    <row r="215" spans="1:8" x14ac:dyDescent="0.3">
      <c r="A215" s="109" t="s">
        <v>623</v>
      </c>
      <c r="B215" s="340">
        <v>0</v>
      </c>
      <c r="C215" s="338">
        <v>0</v>
      </c>
      <c r="D215" s="337">
        <v>0</v>
      </c>
      <c r="E215" s="337">
        <v>0</v>
      </c>
      <c r="G215" s="337">
        <v>0</v>
      </c>
      <c r="H215" s="337">
        <v>0</v>
      </c>
    </row>
    <row r="216" spans="1:8" x14ac:dyDescent="0.3">
      <c r="A216" s="109" t="s">
        <v>1013</v>
      </c>
      <c r="B216" s="337">
        <v>0</v>
      </c>
      <c r="C216" s="338">
        <v>0</v>
      </c>
      <c r="D216" s="337">
        <v>2</v>
      </c>
      <c r="E216" s="337">
        <v>0</v>
      </c>
      <c r="G216" s="337">
        <v>5</v>
      </c>
      <c r="H216" s="337">
        <v>31</v>
      </c>
    </row>
    <row r="217" spans="1:8" x14ac:dyDescent="0.3">
      <c r="A217" s="109" t="s">
        <v>610</v>
      </c>
      <c r="B217" s="337">
        <v>0</v>
      </c>
      <c r="C217" s="338">
        <v>0</v>
      </c>
      <c r="D217" s="337">
        <v>8</v>
      </c>
      <c r="E217" s="337">
        <v>0</v>
      </c>
      <c r="G217" s="337">
        <v>1</v>
      </c>
      <c r="H217" s="337">
        <v>8</v>
      </c>
    </row>
    <row r="218" spans="1:8" x14ac:dyDescent="0.3">
      <c r="A218" s="109" t="s">
        <v>1179</v>
      </c>
      <c r="B218" s="337">
        <v>0</v>
      </c>
      <c r="C218" s="338">
        <v>0</v>
      </c>
      <c r="D218" s="337">
        <v>0</v>
      </c>
      <c r="E218" s="337">
        <v>0</v>
      </c>
      <c r="G218" s="337">
        <v>19</v>
      </c>
      <c r="H218" s="337">
        <v>0</v>
      </c>
    </row>
    <row r="219" spans="1:8" x14ac:dyDescent="0.3">
      <c r="A219" s="109" t="s">
        <v>1090</v>
      </c>
      <c r="B219" s="337">
        <v>0</v>
      </c>
      <c r="C219" s="338">
        <v>0</v>
      </c>
      <c r="D219" s="337">
        <v>0</v>
      </c>
      <c r="E219" s="337">
        <v>0</v>
      </c>
      <c r="G219" s="337">
        <v>0</v>
      </c>
      <c r="H219" s="337">
        <v>11</v>
      </c>
    </row>
    <row r="220" spans="1:8" x14ac:dyDescent="0.3">
      <c r="A220" s="109" t="s">
        <v>985</v>
      </c>
      <c r="B220" s="338">
        <v>0</v>
      </c>
      <c r="C220" s="338">
        <v>0</v>
      </c>
      <c r="D220" s="337">
        <v>0</v>
      </c>
      <c r="E220" s="337">
        <v>0</v>
      </c>
      <c r="G220" s="337">
        <v>0</v>
      </c>
      <c r="H220" s="337">
        <v>41</v>
      </c>
    </row>
    <row r="221" spans="1:8" x14ac:dyDescent="0.3">
      <c r="A221" s="109" t="s">
        <v>1089</v>
      </c>
      <c r="B221" s="338">
        <v>0</v>
      </c>
      <c r="C221" s="338">
        <v>0</v>
      </c>
      <c r="D221" s="337">
        <v>0</v>
      </c>
      <c r="E221" s="337">
        <v>0</v>
      </c>
      <c r="G221" s="337">
        <v>0</v>
      </c>
      <c r="H221" s="337">
        <v>0</v>
      </c>
    </row>
    <row r="222" spans="1:8" x14ac:dyDescent="0.3">
      <c r="A222" s="109" t="s">
        <v>890</v>
      </c>
      <c r="B222" s="338">
        <v>0</v>
      </c>
      <c r="C222" s="338">
        <v>0</v>
      </c>
      <c r="D222" s="337">
        <v>0</v>
      </c>
      <c r="E222" s="337">
        <v>7</v>
      </c>
      <c r="G222" s="337">
        <v>0</v>
      </c>
      <c r="H222" s="337">
        <v>24</v>
      </c>
    </row>
    <row r="223" spans="1:8" x14ac:dyDescent="0.3">
      <c r="A223" s="109" t="s">
        <v>1088</v>
      </c>
      <c r="B223" s="338">
        <v>0</v>
      </c>
      <c r="C223" s="338">
        <v>0</v>
      </c>
      <c r="D223" s="337">
        <v>0</v>
      </c>
      <c r="E223" s="337">
        <v>0</v>
      </c>
      <c r="G223" s="337">
        <v>1</v>
      </c>
      <c r="H223" s="337">
        <v>31</v>
      </c>
    </row>
    <row r="224" spans="1:8" x14ac:dyDescent="0.3">
      <c r="A224" s="109" t="s">
        <v>984</v>
      </c>
      <c r="B224" s="338">
        <v>0</v>
      </c>
      <c r="C224" s="338">
        <v>0</v>
      </c>
      <c r="D224" s="337">
        <v>0</v>
      </c>
      <c r="E224" s="337">
        <v>0</v>
      </c>
      <c r="G224" s="337">
        <v>0</v>
      </c>
      <c r="H224" s="337">
        <v>10</v>
      </c>
    </row>
    <row r="225" spans="1:8" x14ac:dyDescent="0.3">
      <c r="A225" s="109" t="s">
        <v>1087</v>
      </c>
      <c r="B225" s="338">
        <v>0</v>
      </c>
      <c r="C225" s="338">
        <v>0</v>
      </c>
      <c r="D225" s="337">
        <v>0</v>
      </c>
      <c r="E225" s="337">
        <v>0</v>
      </c>
      <c r="G225" s="337">
        <v>0</v>
      </c>
      <c r="H225" s="337">
        <v>0</v>
      </c>
    </row>
    <row r="226" spans="1:8" x14ac:dyDescent="0.3">
      <c r="A226" s="109" t="s">
        <v>944</v>
      </c>
      <c r="B226" s="338">
        <v>0</v>
      </c>
      <c r="C226" s="338">
        <v>0</v>
      </c>
      <c r="D226" s="337">
        <v>0</v>
      </c>
      <c r="E226" s="337">
        <v>0</v>
      </c>
      <c r="G226" s="337">
        <v>0</v>
      </c>
      <c r="H226" s="337">
        <v>102</v>
      </c>
    </row>
    <row r="227" spans="1:8" x14ac:dyDescent="0.3">
      <c r="A227" s="109" t="s">
        <v>1086</v>
      </c>
      <c r="B227" s="338">
        <v>1</v>
      </c>
      <c r="C227" s="338">
        <v>0</v>
      </c>
      <c r="D227" s="337">
        <v>0</v>
      </c>
      <c r="E227" s="337">
        <v>0</v>
      </c>
      <c r="G227" s="337">
        <v>0</v>
      </c>
      <c r="H227" s="337">
        <v>20</v>
      </c>
    </row>
    <row r="228" spans="1:8" x14ac:dyDescent="0.3">
      <c r="A228" s="109" t="s">
        <v>1203</v>
      </c>
      <c r="B228" s="338">
        <v>0</v>
      </c>
      <c r="C228" s="338">
        <v>0</v>
      </c>
      <c r="D228" s="337">
        <v>1</v>
      </c>
      <c r="E228" s="337">
        <v>0</v>
      </c>
      <c r="G228" s="337">
        <v>9</v>
      </c>
      <c r="H228" s="337">
        <v>25</v>
      </c>
    </row>
    <row r="229" spans="1:8" x14ac:dyDescent="0.3">
      <c r="A229" s="109" t="s">
        <v>983</v>
      </c>
      <c r="B229" s="338">
        <v>0</v>
      </c>
      <c r="C229" s="338">
        <v>0</v>
      </c>
      <c r="D229" s="337">
        <v>1</v>
      </c>
      <c r="E229" s="337">
        <v>0</v>
      </c>
      <c r="G229" s="337">
        <v>3</v>
      </c>
      <c r="H229" s="337">
        <v>19</v>
      </c>
    </row>
    <row r="230" spans="1:8" x14ac:dyDescent="0.3">
      <c r="A230" s="109" t="s">
        <v>982</v>
      </c>
      <c r="B230" s="338">
        <v>0</v>
      </c>
      <c r="C230" s="338">
        <v>0</v>
      </c>
      <c r="D230" s="337">
        <v>0</v>
      </c>
      <c r="E230" s="337">
        <v>0</v>
      </c>
      <c r="G230" s="337">
        <v>1</v>
      </c>
      <c r="H230" s="337">
        <v>1</v>
      </c>
    </row>
    <row r="231" spans="1:8" x14ac:dyDescent="0.3">
      <c r="A231" s="109" t="s">
        <v>981</v>
      </c>
      <c r="B231" s="338">
        <v>0</v>
      </c>
      <c r="C231" s="338">
        <v>0</v>
      </c>
      <c r="D231" s="337">
        <v>24</v>
      </c>
      <c r="E231" s="337">
        <v>0</v>
      </c>
      <c r="G231" s="337">
        <v>0</v>
      </c>
      <c r="H231" s="337">
        <v>211</v>
      </c>
    </row>
    <row r="232" spans="1:8" x14ac:dyDescent="0.3">
      <c r="A232" s="109" t="s">
        <v>980</v>
      </c>
      <c r="B232" s="338">
        <v>0</v>
      </c>
      <c r="C232" s="338">
        <v>0</v>
      </c>
      <c r="D232" s="337">
        <v>0</v>
      </c>
      <c r="E232" s="337">
        <v>0</v>
      </c>
      <c r="G232" s="337">
        <v>0</v>
      </c>
      <c r="H232" s="337">
        <v>0</v>
      </c>
    </row>
    <row r="233" spans="1:8" x14ac:dyDescent="0.3">
      <c r="A233" s="109" t="s">
        <v>606</v>
      </c>
      <c r="B233" s="338">
        <v>0</v>
      </c>
      <c r="C233" s="338">
        <v>0</v>
      </c>
      <c r="D233" s="337">
        <v>0</v>
      </c>
      <c r="E233" s="337">
        <v>0</v>
      </c>
      <c r="G233" s="337">
        <v>0</v>
      </c>
      <c r="H233" s="337">
        <v>0</v>
      </c>
    </row>
    <row r="234" spans="1:8" x14ac:dyDescent="0.3">
      <c r="A234" s="109" t="s">
        <v>943</v>
      </c>
      <c r="B234" s="338">
        <v>0</v>
      </c>
      <c r="C234" s="338">
        <v>2</v>
      </c>
      <c r="D234" s="337">
        <v>0</v>
      </c>
      <c r="E234" s="337">
        <v>0</v>
      </c>
      <c r="G234" s="337">
        <v>129</v>
      </c>
      <c r="H234" s="337">
        <v>435</v>
      </c>
    </row>
    <row r="235" spans="1:8" x14ac:dyDescent="0.3">
      <c r="A235" s="109" t="s">
        <v>979</v>
      </c>
      <c r="B235" s="338">
        <v>0</v>
      </c>
      <c r="C235" s="338">
        <v>0</v>
      </c>
      <c r="D235" s="337">
        <v>0</v>
      </c>
      <c r="E235" s="337">
        <v>0</v>
      </c>
      <c r="G235" s="337">
        <v>0</v>
      </c>
      <c r="H235" s="337">
        <v>749</v>
      </c>
    </row>
    <row r="236" spans="1:8" x14ac:dyDescent="0.3">
      <c r="A236" s="109" t="s">
        <v>1131</v>
      </c>
      <c r="B236" s="338">
        <v>0</v>
      </c>
      <c r="C236" s="338">
        <v>0</v>
      </c>
      <c r="D236" s="337">
        <v>0</v>
      </c>
      <c r="E236" s="337">
        <v>0</v>
      </c>
      <c r="G236" s="337">
        <v>0</v>
      </c>
      <c r="H236" s="337">
        <v>4</v>
      </c>
    </row>
    <row r="237" spans="1:8" x14ac:dyDescent="0.3">
      <c r="A237" s="109" t="s">
        <v>1085</v>
      </c>
      <c r="B237" s="338">
        <v>0</v>
      </c>
      <c r="C237" s="338">
        <v>0</v>
      </c>
      <c r="D237" s="337">
        <v>0</v>
      </c>
      <c r="E237" s="337">
        <v>0</v>
      </c>
      <c r="G237" s="337">
        <v>0</v>
      </c>
      <c r="H237" s="337">
        <v>47</v>
      </c>
    </row>
    <row r="238" spans="1:8" x14ac:dyDescent="0.3">
      <c r="A238" s="109" t="s">
        <v>1084</v>
      </c>
      <c r="B238" s="338">
        <v>0</v>
      </c>
      <c r="C238" s="338">
        <v>0</v>
      </c>
      <c r="D238" s="337">
        <v>0</v>
      </c>
      <c r="E238" s="337">
        <v>0</v>
      </c>
      <c r="G238" s="337">
        <v>0</v>
      </c>
      <c r="H238" s="337">
        <v>0</v>
      </c>
    </row>
    <row r="239" spans="1:8" x14ac:dyDescent="0.3">
      <c r="A239" s="109" t="s">
        <v>1037</v>
      </c>
      <c r="B239" s="338">
        <v>0</v>
      </c>
      <c r="C239" s="338">
        <v>0</v>
      </c>
      <c r="D239" s="337">
        <v>0</v>
      </c>
      <c r="E239" s="337">
        <v>1</v>
      </c>
      <c r="G239" s="337">
        <v>0</v>
      </c>
      <c r="H239" s="337">
        <v>0</v>
      </c>
    </row>
    <row r="240" spans="1:8" x14ac:dyDescent="0.3">
      <c r="A240" s="109" t="s">
        <v>603</v>
      </c>
      <c r="B240" s="338">
        <v>0</v>
      </c>
      <c r="C240" s="338">
        <v>0</v>
      </c>
      <c r="D240" s="337">
        <v>0</v>
      </c>
      <c r="E240" s="337">
        <v>0</v>
      </c>
      <c r="G240" s="337">
        <v>0</v>
      </c>
      <c r="H240" s="337">
        <v>0</v>
      </c>
    </row>
    <row r="241" spans="1:8" x14ac:dyDescent="0.3">
      <c r="A241" s="109" t="s">
        <v>879</v>
      </c>
      <c r="B241" s="338">
        <v>0</v>
      </c>
      <c r="C241" s="338">
        <v>0</v>
      </c>
      <c r="D241" s="337">
        <v>0</v>
      </c>
      <c r="E241" s="337">
        <v>0</v>
      </c>
      <c r="G241" s="337">
        <v>0</v>
      </c>
      <c r="H241" s="337">
        <v>297</v>
      </c>
    </row>
    <row r="242" spans="1:8" x14ac:dyDescent="0.3">
      <c r="A242" s="109" t="s">
        <v>1083</v>
      </c>
      <c r="B242" s="338">
        <v>0</v>
      </c>
      <c r="C242" s="338">
        <v>0</v>
      </c>
      <c r="D242" s="337">
        <v>0</v>
      </c>
      <c r="E242" s="337">
        <v>0</v>
      </c>
      <c r="G242" s="337">
        <v>0</v>
      </c>
      <c r="H242" s="337">
        <v>13</v>
      </c>
    </row>
    <row r="243" spans="1:8" x14ac:dyDescent="0.3">
      <c r="A243" s="109" t="s">
        <v>889</v>
      </c>
      <c r="B243" s="338">
        <v>0</v>
      </c>
      <c r="C243" s="338">
        <v>0</v>
      </c>
      <c r="D243" s="337">
        <v>5</v>
      </c>
      <c r="E243" s="337">
        <v>0</v>
      </c>
      <c r="G243" s="337">
        <v>14</v>
      </c>
      <c r="H243" s="337">
        <v>7</v>
      </c>
    </row>
    <row r="244" spans="1:8" x14ac:dyDescent="0.3">
      <c r="A244" s="109" t="s">
        <v>1134</v>
      </c>
      <c r="B244" s="338">
        <v>0</v>
      </c>
      <c r="C244" s="338">
        <v>0</v>
      </c>
      <c r="D244" s="337">
        <v>0</v>
      </c>
      <c r="E244" s="337">
        <v>0</v>
      </c>
      <c r="G244" s="337">
        <v>0</v>
      </c>
      <c r="H244" s="337">
        <v>0</v>
      </c>
    </row>
    <row r="245" spans="1:8" x14ac:dyDescent="0.3">
      <c r="A245" s="109" t="s">
        <v>961</v>
      </c>
      <c r="B245" s="338">
        <v>0</v>
      </c>
      <c r="C245" s="338">
        <v>0</v>
      </c>
      <c r="D245" s="337">
        <v>0</v>
      </c>
      <c r="E245" s="337">
        <v>0</v>
      </c>
      <c r="G245" s="337">
        <v>4</v>
      </c>
      <c r="H245" s="337">
        <v>223</v>
      </c>
    </row>
    <row r="246" spans="1:8" x14ac:dyDescent="0.3">
      <c r="A246" s="109" t="s">
        <v>773</v>
      </c>
      <c r="B246" s="338">
        <v>32</v>
      </c>
      <c r="C246" s="338">
        <v>1</v>
      </c>
      <c r="D246" s="337">
        <v>18</v>
      </c>
      <c r="E246" s="337">
        <v>1</v>
      </c>
      <c r="G246" s="337">
        <v>20</v>
      </c>
      <c r="H246" s="337">
        <v>0</v>
      </c>
    </row>
    <row r="247" spans="1:8" x14ac:dyDescent="0.3">
      <c r="A247" s="109" t="s">
        <v>782</v>
      </c>
      <c r="B247" s="338">
        <v>0</v>
      </c>
      <c r="C247" s="338">
        <v>0</v>
      </c>
      <c r="D247" s="337">
        <v>0</v>
      </c>
      <c r="E247" s="337">
        <v>0</v>
      </c>
      <c r="G247" s="337">
        <v>0</v>
      </c>
      <c r="H247" s="337">
        <v>1</v>
      </c>
    </row>
    <row r="248" spans="1:8" x14ac:dyDescent="0.3">
      <c r="A248" s="109" t="s">
        <v>1231</v>
      </c>
      <c r="B248" s="338">
        <v>52</v>
      </c>
      <c r="C248" s="338">
        <v>0</v>
      </c>
      <c r="D248" s="337">
        <v>24</v>
      </c>
      <c r="E248" s="337">
        <v>0</v>
      </c>
      <c r="G248" s="337">
        <v>15</v>
      </c>
      <c r="H248" s="337">
        <v>311</v>
      </c>
    </row>
    <row r="249" spans="1:8" x14ac:dyDescent="0.3">
      <c r="A249" s="109" t="s">
        <v>1023</v>
      </c>
      <c r="B249" s="338">
        <v>0</v>
      </c>
      <c r="C249" s="338">
        <v>0</v>
      </c>
      <c r="D249" s="337">
        <v>5</v>
      </c>
      <c r="E249" s="337">
        <v>0</v>
      </c>
      <c r="G249" s="337">
        <v>0</v>
      </c>
      <c r="H249" s="337">
        <v>69</v>
      </c>
    </row>
    <row r="250" spans="1:8" x14ac:dyDescent="0.3">
      <c r="A250" s="109" t="s">
        <v>878</v>
      </c>
      <c r="B250" s="338">
        <v>52</v>
      </c>
      <c r="C250" s="338">
        <v>0</v>
      </c>
      <c r="D250" s="337">
        <v>27</v>
      </c>
      <c r="E250" s="337">
        <v>0</v>
      </c>
      <c r="G250" s="337">
        <v>0</v>
      </c>
      <c r="H250" s="337">
        <v>211</v>
      </c>
    </row>
    <row r="251" spans="1:8" x14ac:dyDescent="0.3">
      <c r="A251" s="109" t="s">
        <v>911</v>
      </c>
      <c r="B251" s="338">
        <v>0</v>
      </c>
      <c r="C251" s="338">
        <v>0</v>
      </c>
      <c r="D251" s="337">
        <v>0</v>
      </c>
      <c r="E251" s="337">
        <v>0</v>
      </c>
      <c r="G251" s="337">
        <v>0</v>
      </c>
      <c r="H251" s="337">
        <v>0</v>
      </c>
    </row>
    <row r="252" spans="1:8" x14ac:dyDescent="0.3">
      <c r="A252" s="109" t="s">
        <v>1082</v>
      </c>
      <c r="B252" s="338">
        <v>0</v>
      </c>
      <c r="C252" s="338">
        <v>0</v>
      </c>
      <c r="D252" s="337">
        <v>0</v>
      </c>
      <c r="E252" s="337">
        <v>2</v>
      </c>
      <c r="G252" s="337">
        <v>5</v>
      </c>
      <c r="H252" s="337">
        <v>11</v>
      </c>
    </row>
    <row r="253" spans="1:8" x14ac:dyDescent="0.3">
      <c r="A253" s="109" t="s">
        <v>845</v>
      </c>
      <c r="B253" s="338">
        <v>0</v>
      </c>
      <c r="C253" s="338">
        <v>0</v>
      </c>
      <c r="D253" s="337">
        <v>0</v>
      </c>
      <c r="E253" s="337">
        <v>0</v>
      </c>
      <c r="G253" s="337">
        <v>0</v>
      </c>
      <c r="H253" s="337">
        <v>4</v>
      </c>
    </row>
    <row r="254" spans="1:8" x14ac:dyDescent="0.3">
      <c r="A254" s="109" t="s">
        <v>1081</v>
      </c>
      <c r="B254" s="338">
        <v>158</v>
      </c>
      <c r="C254" s="338">
        <v>0</v>
      </c>
      <c r="D254" s="337">
        <v>4</v>
      </c>
      <c r="E254" s="337">
        <v>0</v>
      </c>
      <c r="G254" s="337">
        <v>0</v>
      </c>
      <c r="H254" s="337">
        <v>363</v>
      </c>
    </row>
    <row r="255" spans="1:8" x14ac:dyDescent="0.3">
      <c r="A255" s="109" t="s">
        <v>1321</v>
      </c>
      <c r="B255" s="338">
        <v>0</v>
      </c>
      <c r="C255" s="338">
        <v>0</v>
      </c>
      <c r="D255" s="337">
        <v>0</v>
      </c>
      <c r="E255" s="337">
        <v>0</v>
      </c>
      <c r="G255" s="337">
        <v>1</v>
      </c>
      <c r="H255" s="337">
        <v>11</v>
      </c>
    </row>
    <row r="256" spans="1:8" x14ac:dyDescent="0.3">
      <c r="A256" s="109" t="s">
        <v>978</v>
      </c>
      <c r="B256" s="338">
        <v>0</v>
      </c>
      <c r="C256" s="338">
        <v>0</v>
      </c>
      <c r="D256" s="337">
        <v>0</v>
      </c>
      <c r="E256" s="337">
        <v>0</v>
      </c>
      <c r="G256" s="337">
        <v>0</v>
      </c>
      <c r="H256" s="337">
        <v>5</v>
      </c>
    </row>
    <row r="257" spans="1:8" x14ac:dyDescent="0.3">
      <c r="A257" s="109" t="s">
        <v>838</v>
      </c>
      <c r="B257" s="338">
        <v>0</v>
      </c>
      <c r="C257" s="338">
        <v>0</v>
      </c>
      <c r="D257" s="337">
        <v>0</v>
      </c>
      <c r="E257" s="337">
        <v>0</v>
      </c>
      <c r="G257" s="337">
        <v>0</v>
      </c>
      <c r="H257" s="337">
        <v>49</v>
      </c>
    </row>
    <row r="258" spans="1:8" x14ac:dyDescent="0.3">
      <c r="A258" s="109" t="s">
        <v>1331</v>
      </c>
      <c r="B258" s="338">
        <v>5</v>
      </c>
      <c r="C258" s="338">
        <v>0</v>
      </c>
      <c r="D258" s="337">
        <v>2</v>
      </c>
      <c r="E258" s="337">
        <v>0</v>
      </c>
      <c r="G258" s="337">
        <v>2</v>
      </c>
      <c r="H258" s="337">
        <v>4</v>
      </c>
    </row>
    <row r="259" spans="1:8" x14ac:dyDescent="0.3">
      <c r="A259" s="109" t="s">
        <v>1042</v>
      </c>
      <c r="B259" s="338">
        <v>697</v>
      </c>
      <c r="C259" s="338">
        <v>0</v>
      </c>
      <c r="D259" s="337">
        <v>255</v>
      </c>
      <c r="E259" s="337">
        <v>0</v>
      </c>
      <c r="G259" s="337">
        <v>27</v>
      </c>
      <c r="H259" s="337">
        <v>13040</v>
      </c>
    </row>
    <row r="260" spans="1:8" x14ac:dyDescent="0.3">
      <c r="A260" s="109" t="s">
        <v>551</v>
      </c>
      <c r="B260" s="338">
        <v>354</v>
      </c>
      <c r="C260" s="338">
        <v>0</v>
      </c>
      <c r="D260" s="337">
        <v>108</v>
      </c>
      <c r="E260" s="337">
        <v>0</v>
      </c>
      <c r="G260" s="337">
        <v>0</v>
      </c>
      <c r="H260" s="337">
        <v>622</v>
      </c>
    </row>
    <row r="261" spans="1:8" x14ac:dyDescent="0.3">
      <c r="A261" s="109" t="s">
        <v>1022</v>
      </c>
      <c r="B261" s="338">
        <v>0</v>
      </c>
      <c r="C261" s="338">
        <v>0</v>
      </c>
      <c r="D261" s="337">
        <v>0</v>
      </c>
      <c r="E261" s="337">
        <v>0</v>
      </c>
      <c r="G261" s="337">
        <v>0</v>
      </c>
      <c r="H261" s="337">
        <v>217</v>
      </c>
    </row>
    <row r="262" spans="1:8" x14ac:dyDescent="0.3">
      <c r="A262" s="109" t="s">
        <v>1332</v>
      </c>
      <c r="B262" s="338">
        <v>0</v>
      </c>
      <c r="C262" s="338">
        <v>0</v>
      </c>
      <c r="D262" s="337">
        <v>0</v>
      </c>
      <c r="E262" s="337">
        <v>0</v>
      </c>
      <c r="G262" s="337">
        <v>4</v>
      </c>
      <c r="H262" s="337">
        <v>9</v>
      </c>
    </row>
    <row r="263" spans="1:8" x14ac:dyDescent="0.3">
      <c r="A263" s="109" t="s">
        <v>819</v>
      </c>
      <c r="B263" s="338">
        <v>0</v>
      </c>
      <c r="C263" s="338">
        <v>0</v>
      </c>
      <c r="D263" s="337">
        <v>0</v>
      </c>
      <c r="E263" s="337">
        <v>0</v>
      </c>
      <c r="G263" s="337">
        <v>0</v>
      </c>
      <c r="H263" s="337">
        <v>0</v>
      </c>
    </row>
    <row r="264" spans="1:8" x14ac:dyDescent="0.3">
      <c r="A264" s="109" t="s">
        <v>1080</v>
      </c>
      <c r="B264" s="338">
        <v>0</v>
      </c>
      <c r="C264" s="338">
        <v>0</v>
      </c>
      <c r="D264" s="337">
        <v>0</v>
      </c>
      <c r="E264" s="337">
        <v>0</v>
      </c>
      <c r="G264" s="337">
        <v>0</v>
      </c>
      <c r="H264" s="337">
        <v>0</v>
      </c>
    </row>
    <row r="265" spans="1:8" x14ac:dyDescent="0.3">
      <c r="A265" s="109" t="s">
        <v>1039</v>
      </c>
      <c r="B265" s="338">
        <v>0</v>
      </c>
      <c r="C265" s="338">
        <v>6</v>
      </c>
      <c r="D265" s="337">
        <v>0</v>
      </c>
      <c r="E265" s="337">
        <v>56</v>
      </c>
      <c r="G265" s="337">
        <v>88</v>
      </c>
      <c r="H265" s="337">
        <v>0</v>
      </c>
    </row>
    <row r="266" spans="1:8" x14ac:dyDescent="0.3">
      <c r="A266" s="109" t="s">
        <v>508</v>
      </c>
      <c r="B266" s="338">
        <v>0</v>
      </c>
      <c r="C266" s="338">
        <v>0</v>
      </c>
      <c r="D266" s="337">
        <v>0</v>
      </c>
      <c r="E266" s="337">
        <v>11</v>
      </c>
      <c r="G266" s="337">
        <v>0</v>
      </c>
      <c r="H266" s="337">
        <v>148</v>
      </c>
    </row>
    <row r="267" spans="1:8" x14ac:dyDescent="0.3">
      <c r="A267" s="109" t="s">
        <v>1079</v>
      </c>
      <c r="B267" s="338">
        <v>0</v>
      </c>
      <c r="C267" s="338">
        <v>0</v>
      </c>
      <c r="D267" s="337">
        <v>0</v>
      </c>
      <c r="E267" s="337">
        <v>0</v>
      </c>
      <c r="G267" s="337">
        <v>0</v>
      </c>
      <c r="H267" s="337">
        <v>17</v>
      </c>
    </row>
    <row r="268" spans="1:8" x14ac:dyDescent="0.3">
      <c r="A268" s="109" t="s">
        <v>1319</v>
      </c>
      <c r="B268" s="338">
        <v>0</v>
      </c>
      <c r="C268" s="338">
        <v>0</v>
      </c>
      <c r="D268" s="337">
        <v>0</v>
      </c>
      <c r="E268" s="337">
        <v>0</v>
      </c>
      <c r="G268" s="337">
        <v>0</v>
      </c>
      <c r="H268" s="337">
        <v>14</v>
      </c>
    </row>
    <row r="269" spans="1:8" x14ac:dyDescent="0.3">
      <c r="A269" s="109" t="s">
        <v>1078</v>
      </c>
      <c r="B269" s="338">
        <v>0</v>
      </c>
      <c r="C269" s="338">
        <v>0</v>
      </c>
      <c r="D269" s="337">
        <v>0</v>
      </c>
      <c r="E269" s="337">
        <v>0</v>
      </c>
      <c r="G269" s="337">
        <v>0</v>
      </c>
      <c r="H269" s="337">
        <v>81</v>
      </c>
    </row>
    <row r="270" spans="1:8" x14ac:dyDescent="0.3">
      <c r="A270" s="109" t="s">
        <v>877</v>
      </c>
      <c r="B270" s="338">
        <v>0</v>
      </c>
      <c r="C270" s="338">
        <v>0</v>
      </c>
      <c r="D270" s="337">
        <v>0</v>
      </c>
      <c r="E270" s="337">
        <v>0</v>
      </c>
      <c r="G270" s="337">
        <v>0</v>
      </c>
      <c r="H270" s="337">
        <v>0</v>
      </c>
    </row>
    <row r="271" spans="1:8" x14ac:dyDescent="0.3">
      <c r="A271" s="109" t="s">
        <v>1146</v>
      </c>
      <c r="B271" s="338">
        <v>0</v>
      </c>
      <c r="C271" s="338">
        <v>0</v>
      </c>
      <c r="D271" s="337">
        <v>0</v>
      </c>
      <c r="E271" s="337">
        <v>0</v>
      </c>
      <c r="G271" s="337">
        <v>0</v>
      </c>
      <c r="H271" s="337">
        <v>0</v>
      </c>
    </row>
    <row r="272" spans="1:8" x14ac:dyDescent="0.3">
      <c r="A272" s="109" t="s">
        <v>502</v>
      </c>
      <c r="B272" s="338">
        <v>0</v>
      </c>
      <c r="C272" s="338">
        <v>1</v>
      </c>
      <c r="D272" s="337">
        <v>2</v>
      </c>
      <c r="E272" s="337">
        <v>3</v>
      </c>
      <c r="G272" s="337">
        <v>1</v>
      </c>
      <c r="H272" s="337">
        <v>26</v>
      </c>
    </row>
    <row r="273" spans="1:8" x14ac:dyDescent="0.3">
      <c r="A273" s="109" t="s">
        <v>1012</v>
      </c>
      <c r="B273" s="338">
        <v>1</v>
      </c>
      <c r="C273" s="338">
        <v>41</v>
      </c>
      <c r="D273" s="337">
        <v>1</v>
      </c>
      <c r="E273" s="337">
        <v>5</v>
      </c>
      <c r="G273" s="337">
        <v>147</v>
      </c>
      <c r="H273" s="337">
        <v>22</v>
      </c>
    </row>
    <row r="274" spans="1:8" x14ac:dyDescent="0.3">
      <c r="A274" s="109" t="s">
        <v>1336</v>
      </c>
      <c r="B274" s="340">
        <v>0</v>
      </c>
      <c r="C274" s="338">
        <v>0</v>
      </c>
      <c r="D274" s="337">
        <v>0</v>
      </c>
      <c r="E274" s="337">
        <v>0</v>
      </c>
      <c r="G274" s="337">
        <v>28</v>
      </c>
      <c r="H274" s="337">
        <v>9</v>
      </c>
    </row>
    <row r="275" spans="1:8" x14ac:dyDescent="0.3">
      <c r="A275" s="109" t="s">
        <v>1202</v>
      </c>
      <c r="B275" s="337">
        <v>0</v>
      </c>
      <c r="C275" s="338">
        <v>0</v>
      </c>
      <c r="D275" s="337">
        <v>0</v>
      </c>
      <c r="E275" s="337">
        <v>0</v>
      </c>
      <c r="G275" s="337">
        <v>0</v>
      </c>
      <c r="H275" s="337">
        <v>4</v>
      </c>
    </row>
    <row r="276" spans="1:8" x14ac:dyDescent="0.3">
      <c r="A276" s="109" t="s">
        <v>750</v>
      </c>
      <c r="B276" s="337">
        <v>0</v>
      </c>
      <c r="C276" s="338">
        <v>0</v>
      </c>
      <c r="D276" s="337">
        <v>0</v>
      </c>
      <c r="E276" s="337">
        <v>0</v>
      </c>
      <c r="G276" s="337">
        <v>0</v>
      </c>
      <c r="H276" s="337">
        <v>1</v>
      </c>
    </row>
    <row r="277" spans="1:8" x14ac:dyDescent="0.3">
      <c r="A277" s="109" t="s">
        <v>1077</v>
      </c>
      <c r="B277" s="337">
        <v>0</v>
      </c>
      <c r="C277" s="338">
        <v>0</v>
      </c>
      <c r="D277" s="337">
        <v>0</v>
      </c>
      <c r="E277" s="337">
        <v>0</v>
      </c>
      <c r="G277" s="337">
        <v>0</v>
      </c>
      <c r="H277" s="337">
        <v>0</v>
      </c>
    </row>
    <row r="278" spans="1:8" x14ac:dyDescent="0.3">
      <c r="A278" s="109" t="s">
        <v>1313</v>
      </c>
      <c r="B278" s="337">
        <v>0</v>
      </c>
      <c r="C278" s="338">
        <v>0</v>
      </c>
      <c r="D278" s="337">
        <v>0</v>
      </c>
      <c r="E278" s="337">
        <v>0</v>
      </c>
      <c r="G278" s="337">
        <v>25</v>
      </c>
      <c r="H278" s="337">
        <v>0</v>
      </c>
    </row>
    <row r="279" spans="1:8" x14ac:dyDescent="0.3">
      <c r="A279" s="109" t="s">
        <v>492</v>
      </c>
      <c r="B279" s="338">
        <v>0</v>
      </c>
      <c r="C279" s="338">
        <v>0</v>
      </c>
      <c r="D279" s="337">
        <v>0</v>
      </c>
      <c r="E279" s="337">
        <v>0</v>
      </c>
      <c r="G279" s="337">
        <v>0</v>
      </c>
      <c r="H279" s="337">
        <v>0</v>
      </c>
    </row>
    <row r="280" spans="1:8" x14ac:dyDescent="0.3">
      <c r="A280" s="109" t="s">
        <v>1178</v>
      </c>
      <c r="B280" s="338">
        <v>0</v>
      </c>
      <c r="C280" s="338">
        <v>0</v>
      </c>
      <c r="D280" s="337">
        <v>0</v>
      </c>
      <c r="E280" s="337">
        <v>0</v>
      </c>
      <c r="G280" s="337">
        <v>0</v>
      </c>
      <c r="H280" s="337">
        <v>0</v>
      </c>
    </row>
    <row r="281" spans="1:8" x14ac:dyDescent="0.3">
      <c r="A281" s="109" t="s">
        <v>942</v>
      </c>
      <c r="B281" s="338">
        <v>0</v>
      </c>
      <c r="C281" s="338">
        <v>3</v>
      </c>
      <c r="D281" s="337">
        <v>0</v>
      </c>
      <c r="E281" s="337">
        <v>9</v>
      </c>
      <c r="G281" s="337">
        <v>168</v>
      </c>
      <c r="H281" s="337">
        <v>514</v>
      </c>
    </row>
    <row r="282" spans="1:8" x14ac:dyDescent="0.3">
      <c r="A282" s="109" t="s">
        <v>857</v>
      </c>
      <c r="B282" s="338">
        <v>0</v>
      </c>
      <c r="C282" s="338">
        <v>8</v>
      </c>
      <c r="D282" s="337">
        <v>2</v>
      </c>
      <c r="E282" s="337">
        <v>4</v>
      </c>
      <c r="G282" s="337">
        <v>1</v>
      </c>
      <c r="H282" s="337">
        <v>20</v>
      </c>
    </row>
    <row r="283" spans="1:8" x14ac:dyDescent="0.3">
      <c r="A283" s="109" t="s">
        <v>1021</v>
      </c>
      <c r="B283" s="338">
        <v>0</v>
      </c>
      <c r="C283" s="338">
        <v>0</v>
      </c>
      <c r="D283" s="337">
        <v>0</v>
      </c>
      <c r="E283" s="337">
        <v>0</v>
      </c>
      <c r="G283" s="337">
        <v>145</v>
      </c>
      <c r="H283" s="337">
        <v>82</v>
      </c>
    </row>
    <row r="284" spans="1:8" x14ac:dyDescent="0.3">
      <c r="A284" s="109" t="s">
        <v>480</v>
      </c>
      <c r="B284" s="338">
        <v>0</v>
      </c>
      <c r="C284" s="338">
        <v>0</v>
      </c>
      <c r="D284" s="337">
        <v>0</v>
      </c>
      <c r="E284" s="337">
        <v>0</v>
      </c>
      <c r="G284" s="337">
        <v>52</v>
      </c>
      <c r="H284" s="337">
        <v>118</v>
      </c>
    </row>
    <row r="285" spans="1:8" x14ac:dyDescent="0.3">
      <c r="A285" s="109" t="s">
        <v>1036</v>
      </c>
      <c r="B285" s="338">
        <v>0</v>
      </c>
      <c r="C285" s="338">
        <v>6</v>
      </c>
      <c r="D285" s="337">
        <v>0</v>
      </c>
      <c r="E285" s="337">
        <v>6</v>
      </c>
      <c r="G285" s="337">
        <v>5</v>
      </c>
      <c r="H285" s="337">
        <v>4</v>
      </c>
    </row>
    <row r="286" spans="1:8" x14ac:dyDescent="0.3">
      <c r="A286" s="109" t="s">
        <v>856</v>
      </c>
      <c r="B286" s="338">
        <v>0</v>
      </c>
      <c r="C286" s="338">
        <v>0</v>
      </c>
      <c r="D286" s="337">
        <v>0</v>
      </c>
      <c r="E286" s="337">
        <v>0</v>
      </c>
      <c r="G286" s="337">
        <v>0</v>
      </c>
      <c r="H286" s="337">
        <v>3</v>
      </c>
    </row>
    <row r="287" spans="1:8" x14ac:dyDescent="0.3">
      <c r="A287" s="109" t="s">
        <v>837</v>
      </c>
      <c r="B287" s="338">
        <v>0</v>
      </c>
      <c r="C287" s="338">
        <v>0</v>
      </c>
      <c r="D287" s="337">
        <v>0</v>
      </c>
      <c r="E287" s="337">
        <v>0</v>
      </c>
      <c r="G287" s="337">
        <v>0</v>
      </c>
      <c r="H287" s="337">
        <v>111</v>
      </c>
    </row>
    <row r="288" spans="1:8" x14ac:dyDescent="0.3">
      <c r="A288" s="109" t="s">
        <v>977</v>
      </c>
      <c r="B288" s="338">
        <v>0</v>
      </c>
      <c r="C288" s="338">
        <v>0</v>
      </c>
      <c r="D288" s="337">
        <v>0</v>
      </c>
      <c r="E288" s="337">
        <v>0</v>
      </c>
      <c r="G288" s="337">
        <v>0</v>
      </c>
      <c r="H288" s="337">
        <v>35</v>
      </c>
    </row>
    <row r="289" spans="1:8" x14ac:dyDescent="0.3">
      <c r="A289" s="109" t="s">
        <v>790</v>
      </c>
      <c r="B289" s="338">
        <v>0</v>
      </c>
      <c r="C289" s="338">
        <v>0</v>
      </c>
      <c r="D289" s="337">
        <v>0</v>
      </c>
      <c r="E289" s="337">
        <v>0</v>
      </c>
      <c r="G289" s="337">
        <v>3</v>
      </c>
      <c r="H289" s="337">
        <v>137</v>
      </c>
    </row>
    <row r="290" spans="1:8" x14ac:dyDescent="0.3">
      <c r="A290" s="109" t="s">
        <v>476</v>
      </c>
      <c r="B290" s="338">
        <v>0</v>
      </c>
      <c r="C290" s="338">
        <v>0</v>
      </c>
      <c r="D290" s="337">
        <v>0</v>
      </c>
      <c r="E290" s="337">
        <v>0</v>
      </c>
      <c r="G290" s="337">
        <v>0</v>
      </c>
      <c r="H290" s="337">
        <v>0</v>
      </c>
    </row>
    <row r="291" spans="1:8" x14ac:dyDescent="0.3">
      <c r="A291" s="109" t="s">
        <v>473</v>
      </c>
      <c r="B291" s="338">
        <v>0</v>
      </c>
      <c r="C291" s="338">
        <v>0</v>
      </c>
      <c r="D291" s="337">
        <v>0</v>
      </c>
      <c r="E291" s="337">
        <v>6</v>
      </c>
      <c r="G291" s="337">
        <v>13</v>
      </c>
      <c r="H291" s="337">
        <v>10</v>
      </c>
    </row>
    <row r="292" spans="1:8" x14ac:dyDescent="0.3">
      <c r="A292" s="109" t="s">
        <v>1076</v>
      </c>
      <c r="B292" s="338">
        <v>0</v>
      </c>
      <c r="C292" s="338">
        <v>0</v>
      </c>
      <c r="D292" s="337">
        <v>0</v>
      </c>
      <c r="E292" s="337">
        <v>0</v>
      </c>
      <c r="G292" s="337">
        <v>2</v>
      </c>
      <c r="H292" s="337">
        <v>22</v>
      </c>
    </row>
    <row r="293" spans="1:8" x14ac:dyDescent="0.3">
      <c r="A293" s="109" t="s">
        <v>814</v>
      </c>
      <c r="B293" s="338">
        <v>0</v>
      </c>
      <c r="C293" s="338">
        <v>0</v>
      </c>
      <c r="D293" s="337">
        <v>0</v>
      </c>
      <c r="E293" s="337">
        <v>0</v>
      </c>
      <c r="G293" s="337">
        <v>0</v>
      </c>
      <c r="H293" s="337">
        <v>0</v>
      </c>
    </row>
    <row r="294" spans="1:8" x14ac:dyDescent="0.3">
      <c r="A294" s="109" t="s">
        <v>910</v>
      </c>
      <c r="B294" s="338">
        <v>0</v>
      </c>
      <c r="C294" s="338">
        <v>0</v>
      </c>
      <c r="D294" s="337">
        <v>0</v>
      </c>
      <c r="E294" s="337">
        <v>0</v>
      </c>
      <c r="G294" s="337">
        <v>0</v>
      </c>
      <c r="H294" s="337">
        <v>66</v>
      </c>
    </row>
    <row r="295" spans="1:8" x14ac:dyDescent="0.3">
      <c r="A295" s="109" t="s">
        <v>836</v>
      </c>
      <c r="B295" s="338">
        <v>0</v>
      </c>
      <c r="C295" s="338">
        <v>12</v>
      </c>
      <c r="D295" s="337">
        <v>0</v>
      </c>
      <c r="E295" s="337">
        <v>0</v>
      </c>
      <c r="G295" s="337">
        <v>0</v>
      </c>
      <c r="H295" s="337">
        <v>4</v>
      </c>
    </row>
    <row r="296" spans="1:8" x14ac:dyDescent="0.3">
      <c r="A296" s="109" t="s">
        <v>1075</v>
      </c>
      <c r="B296" s="338">
        <v>0</v>
      </c>
      <c r="C296" s="338">
        <v>0</v>
      </c>
      <c r="D296" s="337">
        <v>0</v>
      </c>
      <c r="E296" s="337">
        <v>0</v>
      </c>
      <c r="G296" s="337">
        <v>0</v>
      </c>
      <c r="H296" s="337">
        <v>0</v>
      </c>
    </row>
    <row r="297" spans="1:8" x14ac:dyDescent="0.3">
      <c r="A297" s="109" t="s">
        <v>1007</v>
      </c>
      <c r="B297" s="338">
        <v>0</v>
      </c>
      <c r="C297" s="338">
        <v>0</v>
      </c>
      <c r="D297" s="337">
        <v>0</v>
      </c>
      <c r="E297" s="337">
        <v>0</v>
      </c>
      <c r="G297" s="337">
        <v>0</v>
      </c>
      <c r="H297" s="337">
        <v>2</v>
      </c>
    </row>
    <row r="298" spans="1:8" x14ac:dyDescent="0.3">
      <c r="A298" s="109" t="s">
        <v>466</v>
      </c>
      <c r="B298" s="338">
        <v>7</v>
      </c>
      <c r="C298" s="338">
        <v>75</v>
      </c>
      <c r="D298" s="337">
        <v>7</v>
      </c>
      <c r="E298" s="337">
        <v>0</v>
      </c>
      <c r="G298" s="337">
        <v>20</v>
      </c>
      <c r="H298" s="337">
        <v>316</v>
      </c>
    </row>
    <row r="299" spans="1:8" x14ac:dyDescent="0.3">
      <c r="A299" s="109" t="s">
        <v>1074</v>
      </c>
      <c r="B299" s="338">
        <v>0</v>
      </c>
      <c r="C299" s="338">
        <v>0</v>
      </c>
      <c r="D299" s="337">
        <v>0</v>
      </c>
      <c r="E299" s="337">
        <v>0</v>
      </c>
      <c r="G299" s="337">
        <v>0</v>
      </c>
      <c r="H299" s="337">
        <v>14</v>
      </c>
    </row>
    <row r="300" spans="1:8" x14ac:dyDescent="0.3">
      <c r="A300" s="109" t="s">
        <v>764</v>
      </c>
      <c r="B300" s="338">
        <v>0</v>
      </c>
      <c r="C300" s="338">
        <v>0</v>
      </c>
      <c r="D300" s="337">
        <v>0</v>
      </c>
      <c r="E300" s="337">
        <v>0</v>
      </c>
      <c r="G300" s="337">
        <v>0</v>
      </c>
      <c r="H300" s="337">
        <v>88</v>
      </c>
    </row>
    <row r="301" spans="1:8" x14ac:dyDescent="0.3">
      <c r="A301" s="109" t="s">
        <v>1201</v>
      </c>
      <c r="B301" s="338">
        <v>0</v>
      </c>
      <c r="C301" s="338">
        <v>0</v>
      </c>
      <c r="D301" s="337">
        <v>0</v>
      </c>
      <c r="E301" s="337">
        <v>0</v>
      </c>
      <c r="G301" s="337">
        <v>0</v>
      </c>
      <c r="H301" s="337">
        <v>31</v>
      </c>
    </row>
    <row r="302" spans="1:8" x14ac:dyDescent="0.3">
      <c r="A302" s="109" t="s">
        <v>941</v>
      </c>
      <c r="B302" s="340">
        <v>0</v>
      </c>
      <c r="C302" s="338">
        <v>0</v>
      </c>
      <c r="D302" s="337">
        <v>0</v>
      </c>
      <c r="E302" s="337">
        <v>0</v>
      </c>
      <c r="G302" s="337">
        <v>84</v>
      </c>
      <c r="H302" s="337">
        <v>341</v>
      </c>
    </row>
    <row r="303" spans="1:8" x14ac:dyDescent="0.3">
      <c r="A303" s="109" t="s">
        <v>835</v>
      </c>
      <c r="B303" s="337">
        <v>0</v>
      </c>
      <c r="C303" s="338">
        <v>0</v>
      </c>
      <c r="D303" s="337">
        <v>13</v>
      </c>
      <c r="E303" s="337">
        <v>0</v>
      </c>
      <c r="G303" s="337">
        <v>9</v>
      </c>
      <c r="H303" s="337">
        <v>192</v>
      </c>
    </row>
    <row r="304" spans="1:8" x14ac:dyDescent="0.3">
      <c r="A304" s="109" t="s">
        <v>868</v>
      </c>
      <c r="B304" s="337">
        <v>0</v>
      </c>
      <c r="C304" s="338">
        <v>0</v>
      </c>
      <c r="D304" s="337">
        <v>0</v>
      </c>
      <c r="E304" s="337">
        <v>0</v>
      </c>
      <c r="G304" s="337">
        <v>0</v>
      </c>
      <c r="H304" s="337">
        <v>0</v>
      </c>
    </row>
    <row r="305" spans="1:8" x14ac:dyDescent="0.3">
      <c r="A305" s="109" t="s">
        <v>813</v>
      </c>
      <c r="B305" s="337">
        <v>0</v>
      </c>
      <c r="C305" s="338">
        <v>0</v>
      </c>
      <c r="D305" s="337">
        <v>0</v>
      </c>
      <c r="E305" s="337">
        <v>0</v>
      </c>
      <c r="G305" s="337">
        <v>0</v>
      </c>
      <c r="H305" s="337">
        <v>0</v>
      </c>
    </row>
    <row r="306" spans="1:8" x14ac:dyDescent="0.3">
      <c r="A306" s="109" t="s">
        <v>834</v>
      </c>
      <c r="B306" s="337">
        <v>98</v>
      </c>
      <c r="C306" s="338">
        <v>0</v>
      </c>
      <c r="D306" s="337">
        <v>23</v>
      </c>
      <c r="E306" s="337">
        <v>0</v>
      </c>
      <c r="G306" s="337">
        <v>0</v>
      </c>
      <c r="H306" s="337">
        <v>1418</v>
      </c>
    </row>
    <row r="307" spans="1:8" x14ac:dyDescent="0.3">
      <c r="A307" s="109" t="s">
        <v>940</v>
      </c>
      <c r="B307" s="338">
        <v>0</v>
      </c>
      <c r="C307" s="338">
        <v>0</v>
      </c>
      <c r="D307" s="337">
        <v>0</v>
      </c>
      <c r="E307" s="337">
        <v>0</v>
      </c>
      <c r="G307" s="337">
        <v>0</v>
      </c>
      <c r="H307" s="337">
        <v>0</v>
      </c>
    </row>
    <row r="308" spans="1:8" x14ac:dyDescent="0.3">
      <c r="A308" s="109" t="s">
        <v>1002</v>
      </c>
      <c r="B308" s="338">
        <v>0</v>
      </c>
      <c r="C308" s="338">
        <v>0</v>
      </c>
      <c r="D308" s="337">
        <v>1</v>
      </c>
      <c r="E308" s="337">
        <v>0</v>
      </c>
      <c r="G308" s="337">
        <v>0</v>
      </c>
      <c r="H308" s="337">
        <v>37</v>
      </c>
    </row>
    <row r="309" spans="1:8" x14ac:dyDescent="0.3">
      <c r="A309" s="109" t="s">
        <v>456</v>
      </c>
      <c r="B309" s="338">
        <v>0</v>
      </c>
      <c r="C309" s="338">
        <v>0</v>
      </c>
      <c r="D309" s="337">
        <v>0</v>
      </c>
      <c r="E309" s="337">
        <v>0</v>
      </c>
      <c r="G309" s="337">
        <v>16</v>
      </c>
      <c r="H309" s="337">
        <v>14</v>
      </c>
    </row>
    <row r="310" spans="1:8" x14ac:dyDescent="0.3">
      <c r="A310" s="109" t="s">
        <v>888</v>
      </c>
      <c r="B310" s="338">
        <v>0</v>
      </c>
      <c r="C310" s="338">
        <v>0</v>
      </c>
      <c r="D310" s="337">
        <v>0</v>
      </c>
      <c r="E310" s="337">
        <v>0</v>
      </c>
      <c r="G310" s="337">
        <v>116</v>
      </c>
      <c r="H310" s="337">
        <v>7</v>
      </c>
    </row>
    <row r="311" spans="1:8" x14ac:dyDescent="0.3">
      <c r="A311" s="109" t="s">
        <v>909</v>
      </c>
      <c r="B311" s="338">
        <v>0</v>
      </c>
      <c r="C311" s="338">
        <v>0</v>
      </c>
      <c r="D311" s="337">
        <v>0</v>
      </c>
      <c r="E311" s="337">
        <v>0</v>
      </c>
      <c r="G311" s="337">
        <v>0</v>
      </c>
      <c r="H311" s="337">
        <v>3</v>
      </c>
    </row>
    <row r="312" spans="1:8" x14ac:dyDescent="0.3">
      <c r="A312" s="109" t="s">
        <v>1000</v>
      </c>
      <c r="B312" s="338">
        <v>0</v>
      </c>
      <c r="C312" s="338">
        <v>0</v>
      </c>
      <c r="D312" s="337">
        <v>0</v>
      </c>
      <c r="E312" s="337">
        <v>0</v>
      </c>
      <c r="G312" s="337">
        <v>0</v>
      </c>
      <c r="H312" s="337">
        <v>0</v>
      </c>
    </row>
    <row r="313" spans="1:8" x14ac:dyDescent="0.3">
      <c r="A313" s="109" t="s">
        <v>451</v>
      </c>
      <c r="B313" s="338">
        <v>0</v>
      </c>
      <c r="C313" s="338">
        <v>8</v>
      </c>
      <c r="D313" s="337">
        <v>0</v>
      </c>
      <c r="E313" s="337">
        <v>18</v>
      </c>
      <c r="G313" s="337">
        <v>27</v>
      </c>
      <c r="H313" s="337">
        <v>60</v>
      </c>
    </row>
    <row r="314" spans="1:8" x14ac:dyDescent="0.3">
      <c r="A314" s="109" t="s">
        <v>1230</v>
      </c>
      <c r="B314" s="338">
        <v>0</v>
      </c>
      <c r="C314" s="338">
        <v>0</v>
      </c>
      <c r="D314" s="337">
        <v>0</v>
      </c>
      <c r="E314" s="337">
        <v>0</v>
      </c>
      <c r="G314" s="337">
        <v>0</v>
      </c>
      <c r="H314" s="337">
        <v>0</v>
      </c>
    </row>
    <row r="315" spans="1:8" x14ac:dyDescent="0.3">
      <c r="A315" s="109" t="s">
        <v>789</v>
      </c>
      <c r="B315" s="340">
        <v>0</v>
      </c>
      <c r="C315" s="338">
        <v>0</v>
      </c>
      <c r="D315" s="337">
        <v>0</v>
      </c>
      <c r="E315" s="337">
        <v>0</v>
      </c>
      <c r="G315" s="337">
        <v>0</v>
      </c>
      <c r="H315" s="337">
        <v>0</v>
      </c>
    </row>
    <row r="316" spans="1:8" x14ac:dyDescent="0.3">
      <c r="A316" s="109" t="s">
        <v>976</v>
      </c>
      <c r="B316" s="337">
        <v>0</v>
      </c>
      <c r="C316" s="338">
        <v>0</v>
      </c>
      <c r="D316" s="337">
        <v>0</v>
      </c>
      <c r="E316" s="337">
        <v>0</v>
      </c>
      <c r="G316" s="337">
        <v>0</v>
      </c>
      <c r="H316" s="337">
        <v>716</v>
      </c>
    </row>
    <row r="317" spans="1:8" x14ac:dyDescent="0.3">
      <c r="A317" s="109" t="s">
        <v>939</v>
      </c>
      <c r="B317" s="337">
        <v>0</v>
      </c>
      <c r="C317" s="338">
        <v>0</v>
      </c>
      <c r="D317" s="337">
        <v>0</v>
      </c>
      <c r="E317" s="337">
        <v>0</v>
      </c>
      <c r="G317" s="337">
        <v>0</v>
      </c>
      <c r="H317" s="337">
        <v>2</v>
      </c>
    </row>
    <row r="318" spans="1:8" x14ac:dyDescent="0.3">
      <c r="A318" s="109" t="s">
        <v>1073</v>
      </c>
      <c r="B318" s="337">
        <v>0</v>
      </c>
      <c r="C318" s="338">
        <v>1</v>
      </c>
      <c r="D318" s="337">
        <v>0</v>
      </c>
      <c r="E318" s="337">
        <v>0</v>
      </c>
      <c r="G318" s="337">
        <v>7</v>
      </c>
      <c r="H318" s="337">
        <v>49</v>
      </c>
    </row>
    <row r="319" spans="1:8" x14ac:dyDescent="0.3">
      <c r="A319" s="109" t="s">
        <v>1035</v>
      </c>
      <c r="B319" s="338">
        <v>0</v>
      </c>
      <c r="C319" s="338">
        <v>2</v>
      </c>
      <c r="D319" s="337">
        <v>0</v>
      </c>
      <c r="E319" s="337">
        <v>1</v>
      </c>
      <c r="G319" s="337">
        <v>0</v>
      </c>
      <c r="H319" s="337">
        <v>6</v>
      </c>
    </row>
    <row r="320" spans="1:8" x14ac:dyDescent="0.3">
      <c r="A320" s="109" t="s">
        <v>788</v>
      </c>
      <c r="B320" s="338">
        <v>0</v>
      </c>
      <c r="C320" s="338">
        <v>0</v>
      </c>
      <c r="D320" s="337">
        <v>0</v>
      </c>
      <c r="E320" s="337">
        <v>0</v>
      </c>
      <c r="G320" s="337">
        <v>76</v>
      </c>
      <c r="H320" s="337">
        <v>34</v>
      </c>
    </row>
    <row r="321" spans="1:8" x14ac:dyDescent="0.3">
      <c r="A321" s="109" t="s">
        <v>1229</v>
      </c>
      <c r="B321" s="338">
        <v>247</v>
      </c>
      <c r="C321" s="338">
        <v>0</v>
      </c>
      <c r="D321" s="337">
        <v>66</v>
      </c>
      <c r="E321" s="337">
        <v>0</v>
      </c>
      <c r="G321" s="337">
        <v>11</v>
      </c>
      <c r="H321" s="337">
        <v>4019</v>
      </c>
    </row>
    <row r="322" spans="1:8" x14ac:dyDescent="0.3">
      <c r="A322" s="109" t="s">
        <v>1200</v>
      </c>
      <c r="B322" s="338">
        <v>8</v>
      </c>
      <c r="C322" s="338">
        <v>0</v>
      </c>
      <c r="D322" s="337">
        <v>66</v>
      </c>
      <c r="E322" s="337">
        <v>0</v>
      </c>
      <c r="G322" s="337">
        <v>51</v>
      </c>
      <c r="H322" s="337">
        <v>117</v>
      </c>
    </row>
    <row r="323" spans="1:8" x14ac:dyDescent="0.3">
      <c r="A323" s="109" t="s">
        <v>887</v>
      </c>
      <c r="B323" s="338">
        <v>43</v>
      </c>
      <c r="C323" s="338">
        <v>0</v>
      </c>
      <c r="D323" s="337">
        <v>117</v>
      </c>
      <c r="E323" s="337">
        <v>0</v>
      </c>
      <c r="G323" s="337">
        <v>0</v>
      </c>
      <c r="H323" s="337">
        <v>39</v>
      </c>
    </row>
    <row r="324" spans="1:8" x14ac:dyDescent="0.3">
      <c r="A324" s="109" t="s">
        <v>763</v>
      </c>
      <c r="B324" s="338">
        <v>0</v>
      </c>
      <c r="C324" s="338">
        <v>0</v>
      </c>
      <c r="D324" s="337">
        <v>0</v>
      </c>
      <c r="E324" s="337">
        <v>0</v>
      </c>
      <c r="G324" s="337">
        <v>2</v>
      </c>
      <c r="H324" s="337">
        <v>9</v>
      </c>
    </row>
    <row r="325" spans="1:8" x14ac:dyDescent="0.3">
      <c r="A325" s="109" t="s">
        <v>908</v>
      </c>
      <c r="B325" s="338">
        <v>0</v>
      </c>
      <c r="C325" s="338">
        <v>0</v>
      </c>
      <c r="D325" s="337">
        <v>0</v>
      </c>
      <c r="E325" s="337">
        <v>0</v>
      </c>
      <c r="G325" s="337">
        <v>520</v>
      </c>
      <c r="H325" s="337">
        <v>1136</v>
      </c>
    </row>
    <row r="326" spans="1:8" x14ac:dyDescent="0.3">
      <c r="A326" s="109" t="s">
        <v>965</v>
      </c>
      <c r="B326" s="338">
        <v>7</v>
      </c>
      <c r="C326" s="338">
        <v>0</v>
      </c>
      <c r="D326" s="337">
        <v>2</v>
      </c>
      <c r="E326" s="337">
        <v>0</v>
      </c>
      <c r="G326" s="337">
        <v>72</v>
      </c>
      <c r="H326" s="337">
        <v>393</v>
      </c>
    </row>
    <row r="327" spans="1:8" x14ac:dyDescent="0.3">
      <c r="A327" s="109" t="s">
        <v>425</v>
      </c>
      <c r="B327" s="338">
        <v>0</v>
      </c>
      <c r="C327" s="338">
        <v>0</v>
      </c>
      <c r="D327" s="337">
        <v>0</v>
      </c>
      <c r="E327" s="337">
        <v>0</v>
      </c>
      <c r="G327" s="337">
        <v>0</v>
      </c>
      <c r="H327" s="337">
        <v>1388</v>
      </c>
    </row>
    <row r="328" spans="1:8" x14ac:dyDescent="0.3">
      <c r="A328" s="109" t="s">
        <v>1177</v>
      </c>
      <c r="B328" s="338">
        <v>0</v>
      </c>
      <c r="C328" s="338">
        <v>0</v>
      </c>
      <c r="D328" s="337">
        <v>0</v>
      </c>
      <c r="E328" s="337">
        <v>0</v>
      </c>
      <c r="G328" s="337">
        <v>0</v>
      </c>
      <c r="H328" s="337">
        <v>0</v>
      </c>
    </row>
    <row r="329" spans="1:8" x14ac:dyDescent="0.3">
      <c r="A329" s="109" t="s">
        <v>1199</v>
      </c>
      <c r="B329" s="338">
        <v>0</v>
      </c>
      <c r="C329" s="338">
        <v>0</v>
      </c>
      <c r="D329" s="337">
        <v>0</v>
      </c>
      <c r="E329" s="337">
        <v>0</v>
      </c>
      <c r="G329" s="337">
        <v>7</v>
      </c>
      <c r="H329" s="337">
        <v>37</v>
      </c>
    </row>
    <row r="330" spans="1:8" x14ac:dyDescent="0.3">
      <c r="A330" s="109" t="s">
        <v>1171</v>
      </c>
      <c r="B330" s="338">
        <v>0</v>
      </c>
      <c r="C330" s="338">
        <v>0</v>
      </c>
      <c r="D330" s="337">
        <v>0</v>
      </c>
      <c r="E330" s="337">
        <v>0</v>
      </c>
      <c r="G330" s="337">
        <v>7</v>
      </c>
      <c r="H330" s="337">
        <v>0</v>
      </c>
    </row>
    <row r="331" spans="1:8" x14ac:dyDescent="0.3">
      <c r="A331" s="109" t="s">
        <v>1214</v>
      </c>
      <c r="B331" s="338">
        <v>0</v>
      </c>
      <c r="C331" s="338">
        <v>0</v>
      </c>
      <c r="D331" s="337">
        <v>0</v>
      </c>
      <c r="E331" s="337">
        <v>0</v>
      </c>
      <c r="G331" s="337">
        <v>0</v>
      </c>
      <c r="H331" s="337">
        <v>3</v>
      </c>
    </row>
    <row r="332" spans="1:8" x14ac:dyDescent="0.3">
      <c r="A332" s="109" t="s">
        <v>762</v>
      </c>
      <c r="B332" s="338">
        <v>30</v>
      </c>
      <c r="C332" s="338">
        <v>0</v>
      </c>
      <c r="D332" s="337">
        <v>234</v>
      </c>
      <c r="E332" s="337">
        <v>0</v>
      </c>
      <c r="G332" s="337">
        <v>371</v>
      </c>
      <c r="H332" s="337">
        <v>138</v>
      </c>
    </row>
    <row r="333" spans="1:8" x14ac:dyDescent="0.3">
      <c r="A333" s="109" t="s">
        <v>1011</v>
      </c>
      <c r="B333" s="338">
        <v>0</v>
      </c>
      <c r="C333" s="338">
        <v>0</v>
      </c>
      <c r="D333" s="337">
        <v>0</v>
      </c>
      <c r="E333" s="337">
        <v>0</v>
      </c>
      <c r="G333" s="337">
        <v>0</v>
      </c>
      <c r="H333" s="337">
        <v>1</v>
      </c>
    </row>
    <row r="334" spans="1:8" x14ac:dyDescent="0.3">
      <c r="A334" s="109" t="s">
        <v>855</v>
      </c>
      <c r="B334" s="338">
        <v>0</v>
      </c>
      <c r="C334" s="338">
        <v>0</v>
      </c>
      <c r="D334" s="337">
        <v>0</v>
      </c>
      <c r="E334" s="337">
        <v>0</v>
      </c>
      <c r="G334" s="337">
        <v>4</v>
      </c>
      <c r="H334" s="337">
        <v>5</v>
      </c>
    </row>
    <row r="335" spans="1:8" x14ac:dyDescent="0.3">
      <c r="A335" s="109" t="s">
        <v>938</v>
      </c>
      <c r="B335" s="338">
        <v>0</v>
      </c>
      <c r="C335" s="338">
        <v>0</v>
      </c>
      <c r="D335" s="337">
        <v>0</v>
      </c>
      <c r="E335" s="337">
        <v>0</v>
      </c>
      <c r="G335" s="337">
        <v>0</v>
      </c>
      <c r="H335" s="337">
        <v>95</v>
      </c>
    </row>
    <row r="336" spans="1:8" x14ac:dyDescent="0.3">
      <c r="A336" s="109" t="s">
        <v>937</v>
      </c>
      <c r="B336" s="338">
        <v>0</v>
      </c>
      <c r="C336" s="338">
        <v>0</v>
      </c>
      <c r="D336" s="337">
        <v>0</v>
      </c>
      <c r="E336" s="337">
        <v>0</v>
      </c>
      <c r="G336" s="337">
        <v>0</v>
      </c>
      <c r="H336" s="337">
        <v>394</v>
      </c>
    </row>
    <row r="337" spans="1:8" x14ac:dyDescent="0.3">
      <c r="A337" s="109" t="s">
        <v>1072</v>
      </c>
      <c r="B337" s="338">
        <v>91</v>
      </c>
      <c r="C337" s="338">
        <v>0</v>
      </c>
      <c r="D337" s="337">
        <v>70</v>
      </c>
      <c r="E337" s="337">
        <v>0</v>
      </c>
      <c r="G337" s="337">
        <v>86</v>
      </c>
      <c r="H337" s="337">
        <v>0</v>
      </c>
    </row>
    <row r="338" spans="1:8" x14ac:dyDescent="0.3">
      <c r="A338" s="109" t="s">
        <v>833</v>
      </c>
      <c r="B338" s="338">
        <v>0</v>
      </c>
      <c r="C338" s="338">
        <v>0</v>
      </c>
      <c r="D338" s="337">
        <v>0</v>
      </c>
      <c r="E338" s="337">
        <v>0</v>
      </c>
      <c r="G338" s="337">
        <v>28</v>
      </c>
      <c r="H338" s="337">
        <v>61</v>
      </c>
    </row>
    <row r="339" spans="1:8" x14ac:dyDescent="0.3">
      <c r="A339" s="109" t="s">
        <v>1071</v>
      </c>
      <c r="B339" s="338">
        <v>0</v>
      </c>
      <c r="C339" s="338">
        <v>0</v>
      </c>
      <c r="D339" s="337">
        <v>0</v>
      </c>
      <c r="E339" s="337">
        <v>0</v>
      </c>
      <c r="G339" s="337">
        <v>0</v>
      </c>
      <c r="H339" s="337">
        <v>0</v>
      </c>
    </row>
    <row r="340" spans="1:8" x14ac:dyDescent="0.3">
      <c r="A340" s="109" t="s">
        <v>1311</v>
      </c>
      <c r="B340" s="338">
        <v>0</v>
      </c>
      <c r="C340" s="338">
        <v>0</v>
      </c>
      <c r="D340" s="337">
        <v>2</v>
      </c>
      <c r="E340" s="337">
        <v>0</v>
      </c>
      <c r="G340" s="337">
        <v>1</v>
      </c>
      <c r="H340" s="337">
        <v>16</v>
      </c>
    </row>
    <row r="341" spans="1:8" x14ac:dyDescent="0.3">
      <c r="A341" s="109" t="s">
        <v>1070</v>
      </c>
      <c r="B341" s="338">
        <v>0</v>
      </c>
      <c r="C341" s="338">
        <v>0</v>
      </c>
      <c r="D341" s="337">
        <v>0</v>
      </c>
      <c r="E341" s="337">
        <v>0</v>
      </c>
      <c r="G341" s="337">
        <v>0</v>
      </c>
      <c r="H341" s="337">
        <v>1</v>
      </c>
    </row>
    <row r="342" spans="1:8" x14ac:dyDescent="0.3">
      <c r="A342" s="109" t="s">
        <v>1176</v>
      </c>
      <c r="B342" s="338">
        <v>4</v>
      </c>
      <c r="C342" s="338">
        <v>3</v>
      </c>
      <c r="D342" s="337">
        <v>17</v>
      </c>
      <c r="E342" s="337">
        <v>10</v>
      </c>
      <c r="G342" s="337">
        <v>0</v>
      </c>
      <c r="H342" s="337">
        <v>0</v>
      </c>
    </row>
    <row r="343" spans="1:8" x14ac:dyDescent="0.3">
      <c r="A343" s="109" t="s">
        <v>1069</v>
      </c>
      <c r="B343" s="338">
        <v>9</v>
      </c>
      <c r="C343" s="338">
        <v>0</v>
      </c>
      <c r="D343" s="337">
        <v>0</v>
      </c>
      <c r="E343" s="337">
        <v>0</v>
      </c>
      <c r="G343" s="337">
        <v>0</v>
      </c>
      <c r="H343" s="337">
        <v>213</v>
      </c>
    </row>
    <row r="344" spans="1:8" x14ac:dyDescent="0.3">
      <c r="A344" s="109" t="s">
        <v>867</v>
      </c>
      <c r="B344" s="338">
        <v>52</v>
      </c>
      <c r="C344" s="338">
        <v>0</v>
      </c>
      <c r="D344" s="337">
        <v>23</v>
      </c>
      <c r="E344" s="337">
        <v>0</v>
      </c>
      <c r="G344" s="337">
        <v>150</v>
      </c>
      <c r="H344" s="337">
        <v>17</v>
      </c>
    </row>
    <row r="345" spans="1:8" x14ac:dyDescent="0.3">
      <c r="A345" s="109" t="s">
        <v>787</v>
      </c>
      <c r="B345" s="338">
        <v>0</v>
      </c>
      <c r="C345" s="338">
        <v>0</v>
      </c>
      <c r="D345" s="337">
        <v>0</v>
      </c>
      <c r="E345" s="337">
        <v>0</v>
      </c>
      <c r="G345" s="337">
        <v>0</v>
      </c>
      <c r="H345" s="337">
        <v>0</v>
      </c>
    </row>
    <row r="346" spans="1:8" x14ac:dyDescent="0.3">
      <c r="A346" s="109" t="s">
        <v>936</v>
      </c>
      <c r="B346" s="338">
        <v>0</v>
      </c>
      <c r="C346" s="338">
        <v>0</v>
      </c>
      <c r="D346" s="337">
        <v>0</v>
      </c>
      <c r="E346" s="337">
        <v>0</v>
      </c>
      <c r="G346" s="337">
        <v>0</v>
      </c>
      <c r="H346" s="337">
        <v>0</v>
      </c>
    </row>
    <row r="347" spans="1:8" x14ac:dyDescent="0.3">
      <c r="A347" s="109" t="s">
        <v>797</v>
      </c>
      <c r="B347" s="338">
        <v>9</v>
      </c>
      <c r="C347" s="338">
        <v>0</v>
      </c>
      <c r="D347" s="337">
        <v>14</v>
      </c>
      <c r="E347" s="337">
        <v>0</v>
      </c>
      <c r="G347" s="337">
        <v>9</v>
      </c>
      <c r="H347" s="337">
        <v>150</v>
      </c>
    </row>
    <row r="348" spans="1:8" x14ac:dyDescent="0.3">
      <c r="A348" s="109" t="s">
        <v>1068</v>
      </c>
      <c r="B348" s="338">
        <v>0</v>
      </c>
      <c r="C348" s="338">
        <v>0</v>
      </c>
      <c r="D348" s="337">
        <v>0</v>
      </c>
      <c r="E348" s="337">
        <v>0</v>
      </c>
      <c r="G348" s="337">
        <v>0</v>
      </c>
      <c r="H348" s="337">
        <v>0</v>
      </c>
    </row>
    <row r="349" spans="1:8" x14ac:dyDescent="0.3">
      <c r="A349" s="109" t="s">
        <v>1228</v>
      </c>
      <c r="B349" s="338">
        <v>1</v>
      </c>
      <c r="C349" s="338">
        <v>0</v>
      </c>
      <c r="D349" s="337">
        <v>0</v>
      </c>
      <c r="E349" s="337">
        <v>2</v>
      </c>
      <c r="G349" s="337">
        <v>3</v>
      </c>
      <c r="H349" s="337">
        <v>1</v>
      </c>
    </row>
    <row r="350" spans="1:8" x14ac:dyDescent="0.3">
      <c r="A350" s="109" t="s">
        <v>1198</v>
      </c>
      <c r="B350" s="338">
        <v>0</v>
      </c>
      <c r="C350" s="338">
        <v>0</v>
      </c>
      <c r="D350" s="337">
        <v>0</v>
      </c>
      <c r="E350" s="337">
        <v>0</v>
      </c>
      <c r="G350" s="337">
        <v>0</v>
      </c>
      <c r="H350" s="337">
        <v>2</v>
      </c>
    </row>
    <row r="351" spans="1:8" x14ac:dyDescent="0.3">
      <c r="A351" s="109" t="s">
        <v>866</v>
      </c>
      <c r="B351" s="338">
        <v>0</v>
      </c>
      <c r="C351" s="338">
        <v>0</v>
      </c>
      <c r="D351" s="337">
        <v>0</v>
      </c>
      <c r="E351" s="337">
        <v>0</v>
      </c>
      <c r="G351" s="337">
        <v>0</v>
      </c>
      <c r="H351" s="337">
        <v>32</v>
      </c>
    </row>
    <row r="352" spans="1:8" x14ac:dyDescent="0.3">
      <c r="A352" s="109" t="s">
        <v>1197</v>
      </c>
      <c r="B352" s="338">
        <v>0</v>
      </c>
      <c r="C352" s="338">
        <v>0</v>
      </c>
      <c r="D352" s="337">
        <v>6</v>
      </c>
      <c r="E352" s="337">
        <v>0</v>
      </c>
      <c r="G352" s="337">
        <v>0</v>
      </c>
      <c r="H352" s="337">
        <v>147</v>
      </c>
    </row>
    <row r="353" spans="1:8" x14ac:dyDescent="0.3">
      <c r="A353" s="109" t="s">
        <v>975</v>
      </c>
      <c r="B353" s="338">
        <v>0</v>
      </c>
      <c r="C353" s="338">
        <v>0</v>
      </c>
      <c r="D353" s="337">
        <v>0</v>
      </c>
      <c r="E353" s="337">
        <v>0</v>
      </c>
      <c r="G353" s="337">
        <v>0</v>
      </c>
      <c r="H353" s="337">
        <v>9</v>
      </c>
    </row>
    <row r="354" spans="1:8" x14ac:dyDescent="0.3">
      <c r="A354" s="109" t="s">
        <v>409</v>
      </c>
      <c r="B354" s="338">
        <v>0</v>
      </c>
      <c r="C354" s="338">
        <v>0</v>
      </c>
      <c r="D354" s="337">
        <v>3</v>
      </c>
      <c r="E354" s="337">
        <v>0</v>
      </c>
      <c r="G354" s="337">
        <v>50</v>
      </c>
      <c r="H354" s="337">
        <v>283</v>
      </c>
    </row>
    <row r="355" spans="1:8" x14ac:dyDescent="0.3">
      <c r="A355" s="109" t="s">
        <v>1188</v>
      </c>
      <c r="B355" s="338">
        <v>0</v>
      </c>
      <c r="C355" s="338">
        <v>0</v>
      </c>
      <c r="D355" s="337">
        <v>0</v>
      </c>
      <c r="E355" s="337">
        <v>0</v>
      </c>
      <c r="G355" s="337">
        <v>18</v>
      </c>
      <c r="H355" s="337">
        <v>1</v>
      </c>
    </row>
    <row r="356" spans="1:8" x14ac:dyDescent="0.3">
      <c r="A356" s="109" t="s">
        <v>1196</v>
      </c>
      <c r="B356" s="340">
        <v>0</v>
      </c>
      <c r="C356" s="338">
        <v>0</v>
      </c>
      <c r="D356" s="337">
        <v>0</v>
      </c>
      <c r="E356" s="337">
        <v>0</v>
      </c>
      <c r="G356" s="337">
        <v>2</v>
      </c>
      <c r="H356" s="337">
        <v>5</v>
      </c>
    </row>
    <row r="357" spans="1:8" x14ac:dyDescent="0.3">
      <c r="A357" s="109" t="s">
        <v>1227</v>
      </c>
      <c r="B357" s="337">
        <v>0</v>
      </c>
      <c r="C357" s="338">
        <v>0</v>
      </c>
      <c r="D357" s="337">
        <v>6</v>
      </c>
      <c r="E357" s="337">
        <v>1</v>
      </c>
      <c r="G357" s="337">
        <v>6</v>
      </c>
      <c r="H357" s="337">
        <v>102</v>
      </c>
    </row>
    <row r="358" spans="1:8" x14ac:dyDescent="0.3">
      <c r="A358" s="109" t="s">
        <v>405</v>
      </c>
      <c r="B358" s="337">
        <v>0</v>
      </c>
      <c r="C358" s="338">
        <v>0</v>
      </c>
      <c r="D358" s="337">
        <v>0</v>
      </c>
      <c r="E358" s="337">
        <v>0</v>
      </c>
      <c r="G358" s="337">
        <v>15</v>
      </c>
      <c r="H358" s="337">
        <v>25</v>
      </c>
    </row>
    <row r="359" spans="1:8" x14ac:dyDescent="0.3">
      <c r="A359" s="109" t="s">
        <v>1220</v>
      </c>
      <c r="B359" s="337">
        <v>0</v>
      </c>
      <c r="C359" s="338">
        <v>0</v>
      </c>
      <c r="D359" s="337">
        <v>0</v>
      </c>
      <c r="E359" s="337">
        <v>0</v>
      </c>
      <c r="G359" s="337">
        <v>0</v>
      </c>
      <c r="H359" s="337">
        <v>18</v>
      </c>
    </row>
    <row r="360" spans="1:8" x14ac:dyDescent="0.3">
      <c r="A360" s="109" t="s">
        <v>1030</v>
      </c>
      <c r="B360" s="338">
        <v>0</v>
      </c>
      <c r="C360" s="338">
        <v>0</v>
      </c>
      <c r="D360" s="337">
        <v>0</v>
      </c>
      <c r="E360" s="337">
        <v>0</v>
      </c>
      <c r="G360" s="337">
        <v>0</v>
      </c>
      <c r="H360" s="337">
        <v>0</v>
      </c>
    </row>
    <row r="361" spans="1:8" x14ac:dyDescent="0.3">
      <c r="A361" s="109" t="s">
        <v>1067</v>
      </c>
      <c r="B361" s="338">
        <v>0</v>
      </c>
      <c r="C361" s="338">
        <v>0</v>
      </c>
      <c r="D361" s="337">
        <v>0</v>
      </c>
      <c r="E361" s="337">
        <v>0</v>
      </c>
      <c r="G361" s="337">
        <v>0</v>
      </c>
      <c r="H361" s="337">
        <v>0</v>
      </c>
    </row>
    <row r="362" spans="1:8" x14ac:dyDescent="0.3">
      <c r="A362" s="109" t="s">
        <v>761</v>
      </c>
      <c r="B362" s="338">
        <v>0</v>
      </c>
      <c r="C362" s="338">
        <v>0</v>
      </c>
      <c r="D362" s="337">
        <v>0</v>
      </c>
      <c r="E362" s="337">
        <v>0</v>
      </c>
      <c r="G362" s="337">
        <v>0</v>
      </c>
      <c r="H362" s="337">
        <v>0</v>
      </c>
    </row>
    <row r="363" spans="1:8" x14ac:dyDescent="0.3">
      <c r="A363" s="109" t="s">
        <v>772</v>
      </c>
      <c r="B363" s="338">
        <v>0</v>
      </c>
      <c r="C363" s="338">
        <v>0</v>
      </c>
      <c r="D363" s="337">
        <v>2</v>
      </c>
      <c r="E363" s="337">
        <v>0</v>
      </c>
      <c r="G363" s="337">
        <v>15</v>
      </c>
      <c r="H363" s="337">
        <v>2</v>
      </c>
    </row>
    <row r="364" spans="1:8" x14ac:dyDescent="0.3">
      <c r="A364" s="109" t="s">
        <v>956</v>
      </c>
      <c r="B364" s="338">
        <v>0</v>
      </c>
      <c r="C364" s="338">
        <v>0</v>
      </c>
      <c r="D364" s="337">
        <v>0</v>
      </c>
      <c r="E364" s="337">
        <v>0</v>
      </c>
      <c r="G364" s="337">
        <v>0</v>
      </c>
      <c r="H364" s="337">
        <v>0</v>
      </c>
    </row>
    <row r="365" spans="1:8" x14ac:dyDescent="0.3">
      <c r="A365" s="109" t="s">
        <v>1329</v>
      </c>
      <c r="B365" s="338">
        <v>0</v>
      </c>
      <c r="C365" s="338">
        <v>0</v>
      </c>
      <c r="D365" s="337">
        <v>0</v>
      </c>
      <c r="E365" s="337">
        <v>0</v>
      </c>
      <c r="G365" s="337">
        <v>2</v>
      </c>
      <c r="H365" s="337">
        <v>6</v>
      </c>
    </row>
    <row r="366" spans="1:8" x14ac:dyDescent="0.3">
      <c r="A366" s="109" t="s">
        <v>886</v>
      </c>
      <c r="B366" s="338">
        <v>0</v>
      </c>
      <c r="C366" s="338">
        <v>0</v>
      </c>
      <c r="D366" s="337">
        <v>0</v>
      </c>
      <c r="E366" s="337">
        <v>0</v>
      </c>
      <c r="G366" s="337">
        <v>0</v>
      </c>
      <c r="H366" s="337">
        <v>24</v>
      </c>
    </row>
    <row r="367" spans="1:8" x14ac:dyDescent="0.3">
      <c r="A367" s="109" t="s">
        <v>926</v>
      </c>
      <c r="B367" s="338">
        <v>50</v>
      </c>
      <c r="C367" s="338">
        <v>0</v>
      </c>
      <c r="D367" s="337">
        <v>0</v>
      </c>
      <c r="E367" s="337">
        <v>0</v>
      </c>
      <c r="G367" s="337">
        <v>110</v>
      </c>
      <c r="H367" s="337">
        <v>306</v>
      </c>
    </row>
    <row r="368" spans="1:8" x14ac:dyDescent="0.3">
      <c r="A368" s="109" t="s">
        <v>907</v>
      </c>
      <c r="B368" s="338">
        <v>18</v>
      </c>
      <c r="C368" s="338">
        <v>0</v>
      </c>
      <c r="D368" s="337">
        <v>11</v>
      </c>
      <c r="E368" s="337">
        <v>0</v>
      </c>
      <c r="G368" s="337">
        <v>31</v>
      </c>
      <c r="H368" s="337">
        <v>296</v>
      </c>
    </row>
    <row r="369" spans="1:8" x14ac:dyDescent="0.3">
      <c r="A369" s="109" t="s">
        <v>935</v>
      </c>
      <c r="B369" s="338">
        <v>0</v>
      </c>
      <c r="C369" s="338">
        <v>0</v>
      </c>
      <c r="D369" s="337">
        <v>0</v>
      </c>
      <c r="E369" s="337">
        <v>0</v>
      </c>
      <c r="G369" s="337">
        <v>1</v>
      </c>
      <c r="H369" s="337">
        <v>36</v>
      </c>
    </row>
    <row r="370" spans="1:8" x14ac:dyDescent="0.3">
      <c r="A370" s="109" t="s">
        <v>1066</v>
      </c>
      <c r="B370" s="338">
        <v>1</v>
      </c>
      <c r="C370" s="338">
        <v>0</v>
      </c>
      <c r="D370" s="337">
        <v>0</v>
      </c>
      <c r="E370" s="337">
        <v>0</v>
      </c>
      <c r="G370" s="337">
        <v>0</v>
      </c>
      <c r="H370" s="337">
        <v>26</v>
      </c>
    </row>
    <row r="371" spans="1:8" x14ac:dyDescent="0.3">
      <c r="A371" s="109" t="s">
        <v>974</v>
      </c>
      <c r="B371" s="338">
        <v>0</v>
      </c>
      <c r="C371" s="338">
        <v>0</v>
      </c>
      <c r="D371" s="337">
        <v>0</v>
      </c>
      <c r="E371" s="337">
        <v>0</v>
      </c>
      <c r="G371" s="337">
        <v>0</v>
      </c>
      <c r="H371" s="337">
        <v>0</v>
      </c>
    </row>
    <row r="372" spans="1:8" x14ac:dyDescent="0.3">
      <c r="A372" s="109" t="s">
        <v>778</v>
      </c>
      <c r="B372" s="338">
        <v>0</v>
      </c>
      <c r="C372" s="338">
        <v>0</v>
      </c>
      <c r="D372" s="337">
        <v>0</v>
      </c>
      <c r="E372" s="337">
        <v>18</v>
      </c>
      <c r="G372" s="337">
        <v>20</v>
      </c>
      <c r="H372" s="337">
        <v>0</v>
      </c>
    </row>
    <row r="373" spans="1:8" x14ac:dyDescent="0.3">
      <c r="A373" s="109" t="s">
        <v>823</v>
      </c>
      <c r="B373" s="338">
        <v>0</v>
      </c>
      <c r="C373" s="338">
        <v>0</v>
      </c>
      <c r="D373" s="337">
        <v>0</v>
      </c>
      <c r="E373" s="337">
        <v>0</v>
      </c>
      <c r="G373" s="337">
        <v>17</v>
      </c>
      <c r="H373" s="337">
        <v>135</v>
      </c>
    </row>
    <row r="374" spans="1:8" x14ac:dyDescent="0.3">
      <c r="A374" s="109" t="s">
        <v>906</v>
      </c>
      <c r="B374" s="338">
        <v>0</v>
      </c>
      <c r="C374" s="338">
        <v>0</v>
      </c>
      <c r="D374" s="337">
        <v>0</v>
      </c>
      <c r="E374" s="337">
        <v>0</v>
      </c>
      <c r="G374" s="337">
        <v>0</v>
      </c>
      <c r="H374" s="337">
        <v>96</v>
      </c>
    </row>
    <row r="375" spans="1:8" x14ac:dyDescent="0.3">
      <c r="A375" s="109" t="s">
        <v>1065</v>
      </c>
      <c r="B375" s="338">
        <v>0</v>
      </c>
      <c r="C375" s="338">
        <v>0</v>
      </c>
      <c r="D375" s="337">
        <v>0</v>
      </c>
      <c r="E375" s="337">
        <v>0</v>
      </c>
      <c r="G375" s="337">
        <v>0</v>
      </c>
      <c r="H375" s="337">
        <v>0</v>
      </c>
    </row>
    <row r="376" spans="1:8" x14ac:dyDescent="0.3">
      <c r="A376" s="109" t="s">
        <v>854</v>
      </c>
      <c r="B376" s="338">
        <v>0</v>
      </c>
      <c r="C376" s="338">
        <v>0</v>
      </c>
      <c r="D376" s="337">
        <v>36</v>
      </c>
      <c r="E376" s="337">
        <v>0</v>
      </c>
      <c r="G376" s="337">
        <v>0</v>
      </c>
      <c r="H376" s="337">
        <v>8</v>
      </c>
    </row>
    <row r="377" spans="1:8" x14ac:dyDescent="0.3">
      <c r="A377" s="109" t="s">
        <v>1175</v>
      </c>
      <c r="B377" s="338">
        <v>0</v>
      </c>
      <c r="C377" s="338">
        <v>0</v>
      </c>
      <c r="D377" s="337">
        <v>0</v>
      </c>
      <c r="E377" s="337">
        <v>0</v>
      </c>
      <c r="G377" s="337">
        <v>3</v>
      </c>
      <c r="H377" s="337">
        <v>1</v>
      </c>
    </row>
    <row r="378" spans="1:8" x14ac:dyDescent="0.3">
      <c r="A378" s="109" t="s">
        <v>905</v>
      </c>
      <c r="B378" s="338">
        <v>0</v>
      </c>
      <c r="C378" s="338">
        <v>0</v>
      </c>
      <c r="D378" s="337">
        <v>0</v>
      </c>
      <c r="E378" s="337">
        <v>0</v>
      </c>
      <c r="G378" s="337">
        <v>0</v>
      </c>
      <c r="H378" s="337">
        <v>7</v>
      </c>
    </row>
    <row r="379" spans="1:8" x14ac:dyDescent="0.3">
      <c r="A379" s="109" t="s">
        <v>1195</v>
      </c>
      <c r="B379" s="338">
        <v>79</v>
      </c>
      <c r="C379" s="338">
        <v>0</v>
      </c>
      <c r="D379" s="337">
        <v>0</v>
      </c>
      <c r="E379" s="337">
        <v>0</v>
      </c>
      <c r="G379" s="337">
        <v>0</v>
      </c>
      <c r="H379" s="337">
        <v>59</v>
      </c>
    </row>
    <row r="380" spans="1:8" x14ac:dyDescent="0.3">
      <c r="A380" s="109" t="s">
        <v>1144</v>
      </c>
      <c r="B380" s="338">
        <v>0</v>
      </c>
      <c r="C380" s="338">
        <v>0</v>
      </c>
      <c r="D380" s="337">
        <v>0</v>
      </c>
      <c r="E380" s="337">
        <v>0</v>
      </c>
      <c r="G380" s="337">
        <v>0</v>
      </c>
      <c r="H380" s="337">
        <v>0</v>
      </c>
    </row>
    <row r="381" spans="1:8" x14ac:dyDescent="0.3">
      <c r="A381" s="109" t="s">
        <v>1163</v>
      </c>
      <c r="B381" s="338">
        <v>0</v>
      </c>
      <c r="C381" s="338">
        <v>0</v>
      </c>
      <c r="D381" s="337">
        <v>0</v>
      </c>
      <c r="E381" s="337">
        <v>0</v>
      </c>
      <c r="G381" s="337">
        <v>0</v>
      </c>
      <c r="H381" s="337">
        <v>0</v>
      </c>
    </row>
    <row r="382" spans="1:8" x14ac:dyDescent="0.3">
      <c r="A382" s="109" t="s">
        <v>805</v>
      </c>
      <c r="B382" s="338">
        <v>0</v>
      </c>
      <c r="C382" s="338">
        <v>0</v>
      </c>
      <c r="D382" s="337">
        <v>0</v>
      </c>
      <c r="E382" s="337">
        <v>4</v>
      </c>
      <c r="G382" s="337">
        <v>73</v>
      </c>
      <c r="H382" s="337">
        <v>75</v>
      </c>
    </row>
    <row r="383" spans="1:8" x14ac:dyDescent="0.3">
      <c r="A383" s="109" t="s">
        <v>876</v>
      </c>
      <c r="B383" s="338">
        <v>0</v>
      </c>
      <c r="C383" s="338">
        <v>0</v>
      </c>
      <c r="D383" s="337">
        <v>0</v>
      </c>
      <c r="E383" s="337">
        <v>0</v>
      </c>
      <c r="G383" s="337">
        <v>0</v>
      </c>
      <c r="H383" s="337">
        <v>0</v>
      </c>
    </row>
    <row r="384" spans="1:8" x14ac:dyDescent="0.3">
      <c r="A384" s="109" t="s">
        <v>786</v>
      </c>
      <c r="B384" s="338">
        <v>0</v>
      </c>
      <c r="C384" s="338">
        <v>0</v>
      </c>
      <c r="D384" s="337">
        <v>0</v>
      </c>
      <c r="E384" s="337">
        <v>0</v>
      </c>
      <c r="G384" s="337">
        <v>0</v>
      </c>
      <c r="H384" s="337">
        <v>13</v>
      </c>
    </row>
    <row r="385" spans="1:8" x14ac:dyDescent="0.3">
      <c r="A385" s="109" t="s">
        <v>932</v>
      </c>
      <c r="B385" s="338">
        <v>0</v>
      </c>
      <c r="C385" s="338">
        <v>0</v>
      </c>
      <c r="D385" s="337">
        <v>0</v>
      </c>
      <c r="E385" s="337">
        <v>0</v>
      </c>
      <c r="G385" s="337">
        <v>12</v>
      </c>
      <c r="H385" s="337">
        <v>70</v>
      </c>
    </row>
    <row r="386" spans="1:8" x14ac:dyDescent="0.3">
      <c r="A386" s="109" t="s">
        <v>377</v>
      </c>
      <c r="B386" s="338">
        <v>86</v>
      </c>
      <c r="C386" s="338">
        <v>0</v>
      </c>
      <c r="D386" s="337">
        <v>27</v>
      </c>
      <c r="E386" s="337">
        <v>0</v>
      </c>
      <c r="G386" s="337">
        <v>505</v>
      </c>
      <c r="H386" s="337">
        <v>62</v>
      </c>
    </row>
    <row r="387" spans="1:8" x14ac:dyDescent="0.3">
      <c r="A387" s="109" t="s">
        <v>960</v>
      </c>
      <c r="B387" s="338">
        <v>0</v>
      </c>
      <c r="C387" s="338">
        <v>0</v>
      </c>
      <c r="D387" s="337">
        <v>0</v>
      </c>
      <c r="E387" s="337">
        <v>0</v>
      </c>
      <c r="G387" s="337">
        <v>181</v>
      </c>
      <c r="H387" s="337">
        <v>643</v>
      </c>
    </row>
    <row r="388" spans="1:8" x14ac:dyDescent="0.3">
      <c r="A388" s="109" t="s">
        <v>796</v>
      </c>
      <c r="B388" s="338">
        <v>0</v>
      </c>
      <c r="C388" s="338">
        <v>0</v>
      </c>
      <c r="D388" s="337">
        <v>0</v>
      </c>
      <c r="E388" s="337">
        <v>0</v>
      </c>
      <c r="G388" s="337">
        <v>13</v>
      </c>
      <c r="H388" s="337">
        <v>165</v>
      </c>
    </row>
    <row r="389" spans="1:8" x14ac:dyDescent="0.3">
      <c r="A389" s="109" t="s">
        <v>1064</v>
      </c>
      <c r="B389" s="338">
        <v>0</v>
      </c>
      <c r="C389" s="338">
        <v>0</v>
      </c>
      <c r="D389" s="337">
        <v>0</v>
      </c>
      <c r="E389" s="337">
        <v>0</v>
      </c>
      <c r="G389" s="337">
        <v>0</v>
      </c>
      <c r="H389" s="337">
        <v>0</v>
      </c>
    </row>
    <row r="390" spans="1:8" x14ac:dyDescent="0.3">
      <c r="A390" s="109" t="s">
        <v>1063</v>
      </c>
      <c r="B390" s="338">
        <v>0</v>
      </c>
      <c r="C390" s="338">
        <v>0</v>
      </c>
      <c r="D390" s="337">
        <v>0</v>
      </c>
      <c r="E390" s="337">
        <v>0</v>
      </c>
      <c r="G390" s="337">
        <v>1</v>
      </c>
      <c r="H390" s="337">
        <v>4</v>
      </c>
    </row>
    <row r="391" spans="1:8" x14ac:dyDescent="0.3">
      <c r="A391" s="109" t="s">
        <v>1062</v>
      </c>
      <c r="B391" s="338">
        <v>0</v>
      </c>
      <c r="C391" s="338">
        <v>0</v>
      </c>
      <c r="D391" s="337">
        <v>0</v>
      </c>
      <c r="E391" s="337">
        <v>0</v>
      </c>
      <c r="G391" s="337">
        <v>0</v>
      </c>
      <c r="H391" s="337">
        <v>0</v>
      </c>
    </row>
    <row r="392" spans="1:8" x14ac:dyDescent="0.3">
      <c r="A392" s="109" t="s">
        <v>958</v>
      </c>
      <c r="B392" s="338">
        <v>43</v>
      </c>
      <c r="C392" s="338">
        <v>0</v>
      </c>
      <c r="D392" s="337">
        <v>0</v>
      </c>
      <c r="E392" s="337">
        <v>0</v>
      </c>
      <c r="G392" s="337">
        <v>1000</v>
      </c>
      <c r="H392" s="337">
        <v>644</v>
      </c>
    </row>
    <row r="393" spans="1:8" x14ac:dyDescent="0.3">
      <c r="A393" s="109" t="s">
        <v>1316</v>
      </c>
      <c r="B393" s="338">
        <v>0</v>
      </c>
      <c r="C393" s="338">
        <v>0</v>
      </c>
      <c r="D393" s="337">
        <v>0</v>
      </c>
      <c r="E393" s="337">
        <v>0</v>
      </c>
      <c r="G393" s="337">
        <v>1</v>
      </c>
      <c r="H393" s="337">
        <v>0</v>
      </c>
    </row>
    <row r="394" spans="1:8" x14ac:dyDescent="0.3">
      <c r="A394" s="109" t="s">
        <v>925</v>
      </c>
      <c r="B394" s="338">
        <v>0</v>
      </c>
      <c r="C394" s="338">
        <v>0</v>
      </c>
      <c r="D394" s="337">
        <v>0</v>
      </c>
      <c r="E394" s="337">
        <v>3</v>
      </c>
      <c r="G394" s="337">
        <v>1757</v>
      </c>
      <c r="H394" s="337">
        <v>1121</v>
      </c>
    </row>
    <row r="395" spans="1:8" x14ac:dyDescent="0.3">
      <c r="A395" s="109" t="s">
        <v>364</v>
      </c>
      <c r="B395" s="338">
        <v>0</v>
      </c>
      <c r="C395" s="338">
        <v>0</v>
      </c>
      <c r="D395" s="337">
        <v>0</v>
      </c>
      <c r="E395" s="337">
        <v>0</v>
      </c>
      <c r="G395" s="337">
        <v>247</v>
      </c>
      <c r="H395" s="337">
        <v>414</v>
      </c>
    </row>
    <row r="396" spans="1:8" x14ac:dyDescent="0.3">
      <c r="A396" s="109" t="s">
        <v>1010</v>
      </c>
      <c r="B396" s="338">
        <v>50</v>
      </c>
      <c r="C396" s="338">
        <v>0</v>
      </c>
      <c r="D396" s="337">
        <v>0</v>
      </c>
      <c r="E396" s="337">
        <v>0</v>
      </c>
      <c r="G396" s="337">
        <v>3</v>
      </c>
      <c r="H396" s="337">
        <v>25</v>
      </c>
    </row>
    <row r="397" spans="1:8" x14ac:dyDescent="0.3">
      <c r="A397" s="109" t="s">
        <v>1317</v>
      </c>
      <c r="B397" s="338">
        <v>0</v>
      </c>
      <c r="C397" s="338">
        <v>1</v>
      </c>
      <c r="D397" s="337">
        <v>2</v>
      </c>
      <c r="E397" s="337">
        <v>0</v>
      </c>
      <c r="G397" s="337">
        <v>4</v>
      </c>
      <c r="H397" s="337">
        <v>5</v>
      </c>
    </row>
    <row r="398" spans="1:8" x14ac:dyDescent="0.3">
      <c r="A398" s="109" t="s">
        <v>362</v>
      </c>
      <c r="B398" s="338">
        <v>0</v>
      </c>
      <c r="C398" s="338">
        <v>0</v>
      </c>
      <c r="D398" s="337">
        <v>0</v>
      </c>
      <c r="E398" s="337">
        <v>0</v>
      </c>
      <c r="G398" s="337">
        <v>0</v>
      </c>
      <c r="H398" s="337">
        <v>96</v>
      </c>
    </row>
    <row r="399" spans="1:8" x14ac:dyDescent="0.3">
      <c r="A399" s="109" t="s">
        <v>900</v>
      </c>
      <c r="B399" s="338">
        <v>0</v>
      </c>
      <c r="C399" s="338">
        <v>0</v>
      </c>
      <c r="D399" s="337">
        <v>0</v>
      </c>
      <c r="E399" s="337">
        <v>0</v>
      </c>
      <c r="G399" s="337">
        <v>12</v>
      </c>
      <c r="H399" s="337">
        <v>0</v>
      </c>
    </row>
    <row r="400" spans="1:8" x14ac:dyDescent="0.3">
      <c r="A400" s="109" t="s">
        <v>340</v>
      </c>
      <c r="B400" s="338">
        <v>51</v>
      </c>
      <c r="C400" s="338">
        <v>0</v>
      </c>
      <c r="D400" s="337">
        <v>23</v>
      </c>
      <c r="E400" s="337">
        <v>0</v>
      </c>
      <c r="G400" s="337">
        <v>9</v>
      </c>
      <c r="H400" s="337">
        <v>1</v>
      </c>
    </row>
    <row r="401" spans="1:8" x14ac:dyDescent="0.3">
      <c r="A401" s="109" t="s">
        <v>853</v>
      </c>
      <c r="B401" s="338">
        <v>0</v>
      </c>
      <c r="C401" s="338">
        <v>0</v>
      </c>
      <c r="D401" s="337">
        <v>14</v>
      </c>
      <c r="E401" s="337">
        <v>0</v>
      </c>
      <c r="G401" s="337">
        <v>0</v>
      </c>
      <c r="H401" s="337">
        <v>1</v>
      </c>
    </row>
    <row r="402" spans="1:8" x14ac:dyDescent="0.3">
      <c r="A402" s="109" t="s">
        <v>760</v>
      </c>
      <c r="B402" s="338">
        <v>36</v>
      </c>
      <c r="C402" s="338">
        <v>0</v>
      </c>
      <c r="D402" s="337">
        <v>34</v>
      </c>
      <c r="E402" s="337">
        <v>0</v>
      </c>
      <c r="G402" s="337">
        <v>19</v>
      </c>
      <c r="H402" s="337">
        <v>646</v>
      </c>
    </row>
    <row r="403" spans="1:8" x14ac:dyDescent="0.3">
      <c r="A403" s="109" t="s">
        <v>852</v>
      </c>
      <c r="B403" s="338">
        <v>1</v>
      </c>
      <c r="C403" s="338">
        <v>0</v>
      </c>
      <c r="D403" s="337">
        <v>0</v>
      </c>
      <c r="E403" s="337">
        <v>0</v>
      </c>
      <c r="G403" s="337">
        <v>1</v>
      </c>
      <c r="H403" s="337">
        <v>44</v>
      </c>
    </row>
    <row r="404" spans="1:8" x14ac:dyDescent="0.3">
      <c r="A404" s="109" t="s">
        <v>973</v>
      </c>
      <c r="B404" s="338">
        <v>0</v>
      </c>
      <c r="C404" s="338">
        <v>0</v>
      </c>
      <c r="D404" s="337">
        <v>0</v>
      </c>
      <c r="E404" s="337">
        <v>0</v>
      </c>
      <c r="G404" s="337">
        <v>4</v>
      </c>
      <c r="H404" s="337">
        <v>96</v>
      </c>
    </row>
    <row r="405" spans="1:8" x14ac:dyDescent="0.3">
      <c r="A405" s="109" t="s">
        <v>882</v>
      </c>
      <c r="B405" s="338">
        <v>324</v>
      </c>
      <c r="C405" s="338">
        <v>0</v>
      </c>
      <c r="D405" s="337">
        <v>295</v>
      </c>
      <c r="E405" s="337">
        <v>6</v>
      </c>
      <c r="G405" s="337">
        <v>0</v>
      </c>
      <c r="H405" s="337">
        <v>4395</v>
      </c>
    </row>
    <row r="406" spans="1:8" x14ac:dyDescent="0.3">
      <c r="A406" s="109" t="s">
        <v>319</v>
      </c>
      <c r="B406" s="338">
        <v>0</v>
      </c>
      <c r="C406" s="338">
        <v>0</v>
      </c>
      <c r="D406" s="337">
        <v>0</v>
      </c>
      <c r="E406" s="337">
        <v>52</v>
      </c>
      <c r="G406" s="337">
        <v>71</v>
      </c>
      <c r="H406" s="337">
        <v>532</v>
      </c>
    </row>
    <row r="407" spans="1:8" x14ac:dyDescent="0.3">
      <c r="A407" s="109" t="s">
        <v>1061</v>
      </c>
      <c r="B407" s="338">
        <v>0</v>
      </c>
      <c r="C407" s="338">
        <v>0</v>
      </c>
      <c r="D407" s="337">
        <v>0</v>
      </c>
      <c r="E407" s="337">
        <v>0</v>
      </c>
      <c r="G407" s="337">
        <v>0</v>
      </c>
      <c r="H407" s="337">
        <v>7</v>
      </c>
    </row>
    <row r="408" spans="1:8" x14ac:dyDescent="0.3">
      <c r="A408" s="109" t="s">
        <v>1060</v>
      </c>
      <c r="B408" s="338">
        <v>0</v>
      </c>
      <c r="C408" s="338">
        <v>0</v>
      </c>
      <c r="D408" s="337">
        <v>0</v>
      </c>
      <c r="E408" s="337">
        <v>24</v>
      </c>
      <c r="G408" s="337">
        <v>3</v>
      </c>
      <c r="H408" s="337">
        <v>2</v>
      </c>
    </row>
    <row r="409" spans="1:8" x14ac:dyDescent="0.3">
      <c r="A409" s="109" t="s">
        <v>746</v>
      </c>
      <c r="B409" s="338">
        <v>468</v>
      </c>
      <c r="C409" s="338">
        <v>0</v>
      </c>
      <c r="D409" s="337">
        <v>427</v>
      </c>
      <c r="E409" s="337">
        <v>0</v>
      </c>
      <c r="G409" s="337">
        <v>268</v>
      </c>
      <c r="H409" s="337">
        <v>4641</v>
      </c>
    </row>
    <row r="410" spans="1:8" x14ac:dyDescent="0.3">
      <c r="A410" s="109" t="s">
        <v>1059</v>
      </c>
      <c r="B410" s="338">
        <v>0</v>
      </c>
      <c r="C410" s="338">
        <v>0</v>
      </c>
      <c r="D410" s="337">
        <v>0</v>
      </c>
      <c r="E410" s="337">
        <v>0</v>
      </c>
      <c r="G410" s="337">
        <v>2</v>
      </c>
      <c r="H410" s="337">
        <v>102</v>
      </c>
    </row>
    <row r="411" spans="1:8" x14ac:dyDescent="0.3">
      <c r="A411" s="109" t="s">
        <v>934</v>
      </c>
      <c r="B411" s="338">
        <v>0</v>
      </c>
      <c r="C411" s="338">
        <v>0</v>
      </c>
      <c r="D411" s="337">
        <v>0</v>
      </c>
      <c r="E411" s="337">
        <v>0</v>
      </c>
      <c r="G411" s="337">
        <v>0</v>
      </c>
      <c r="H411" s="337">
        <v>216</v>
      </c>
    </row>
    <row r="412" spans="1:8" x14ac:dyDescent="0.3">
      <c r="A412" s="109" t="s">
        <v>874</v>
      </c>
      <c r="B412" s="338">
        <v>0</v>
      </c>
      <c r="C412" s="338">
        <v>0</v>
      </c>
      <c r="D412" s="337">
        <v>0</v>
      </c>
      <c r="E412" s="337">
        <v>0</v>
      </c>
      <c r="G412" s="337">
        <v>0</v>
      </c>
      <c r="H412" s="337">
        <v>0</v>
      </c>
    </row>
    <row r="413" spans="1:8" x14ac:dyDescent="0.3">
      <c r="A413" s="109" t="s">
        <v>872</v>
      </c>
      <c r="B413" s="338">
        <v>0</v>
      </c>
      <c r="C413" s="338">
        <v>0</v>
      </c>
      <c r="D413" s="337">
        <v>70</v>
      </c>
      <c r="E413" s="337">
        <v>0</v>
      </c>
      <c r="G413" s="337">
        <v>93</v>
      </c>
      <c r="H413" s="337">
        <v>180</v>
      </c>
    </row>
    <row r="414" spans="1:8" x14ac:dyDescent="0.3">
      <c r="A414" s="109" t="s">
        <v>832</v>
      </c>
      <c r="B414" s="338">
        <v>190</v>
      </c>
      <c r="C414" s="338">
        <v>0</v>
      </c>
      <c r="D414" s="337">
        <v>0</v>
      </c>
      <c r="E414" s="337">
        <v>0</v>
      </c>
      <c r="G414" s="337">
        <v>285</v>
      </c>
      <c r="H414" s="337">
        <v>2622</v>
      </c>
    </row>
    <row r="415" spans="1:8" x14ac:dyDescent="0.3">
      <c r="A415" s="109" t="s">
        <v>922</v>
      </c>
      <c r="B415" s="338">
        <v>0</v>
      </c>
      <c r="C415" s="338">
        <v>0</v>
      </c>
      <c r="D415" s="337">
        <v>0</v>
      </c>
      <c r="E415" s="337">
        <v>0</v>
      </c>
      <c r="G415" s="337">
        <v>0</v>
      </c>
      <c r="H415" s="337">
        <v>0</v>
      </c>
    </row>
    <row r="416" spans="1:8" x14ac:dyDescent="0.3">
      <c r="A416" s="109" t="s">
        <v>972</v>
      </c>
      <c r="B416" s="340">
        <v>0</v>
      </c>
      <c r="C416" s="338">
        <v>0</v>
      </c>
      <c r="D416" s="337">
        <v>0</v>
      </c>
      <c r="E416" s="337">
        <v>0</v>
      </c>
      <c r="G416" s="337">
        <v>0</v>
      </c>
      <c r="H416" s="337">
        <v>103</v>
      </c>
    </row>
    <row r="417" spans="1:8" x14ac:dyDescent="0.3">
      <c r="A417" s="109" t="s">
        <v>1226</v>
      </c>
      <c r="B417" s="337">
        <v>27</v>
      </c>
      <c r="C417" s="338">
        <v>0</v>
      </c>
      <c r="D417" s="337">
        <v>57</v>
      </c>
      <c r="E417" s="337">
        <v>0</v>
      </c>
      <c r="G417" s="337">
        <v>0</v>
      </c>
      <c r="H417" s="337">
        <v>8</v>
      </c>
    </row>
    <row r="418" spans="1:8" x14ac:dyDescent="0.3">
      <c r="A418" s="109" t="s">
        <v>865</v>
      </c>
      <c r="B418" s="337">
        <v>41</v>
      </c>
      <c r="C418" s="338">
        <v>0</v>
      </c>
      <c r="D418" s="337">
        <v>9</v>
      </c>
      <c r="E418" s="337">
        <v>0</v>
      </c>
      <c r="G418" s="337">
        <v>0</v>
      </c>
      <c r="H418" s="337">
        <v>164</v>
      </c>
    </row>
    <row r="419" spans="1:8" x14ac:dyDescent="0.3">
      <c r="A419" s="109" t="s">
        <v>293</v>
      </c>
      <c r="B419" s="337">
        <v>0</v>
      </c>
      <c r="C419" s="338">
        <v>0</v>
      </c>
      <c r="D419" s="337">
        <v>0</v>
      </c>
      <c r="E419" s="337">
        <v>0</v>
      </c>
      <c r="G419" s="337">
        <v>0</v>
      </c>
      <c r="H419" s="337">
        <v>0</v>
      </c>
    </row>
    <row r="420" spans="1:8" x14ac:dyDescent="0.3">
      <c r="A420" s="109" t="s">
        <v>885</v>
      </c>
      <c r="B420" s="338">
        <v>31</v>
      </c>
      <c r="C420" s="338">
        <v>0</v>
      </c>
      <c r="D420" s="337">
        <v>11</v>
      </c>
      <c r="E420" s="337">
        <v>0</v>
      </c>
      <c r="G420" s="337">
        <v>0</v>
      </c>
      <c r="H420" s="337">
        <v>436</v>
      </c>
    </row>
    <row r="421" spans="1:8" x14ac:dyDescent="0.3">
      <c r="A421" s="109" t="s">
        <v>1058</v>
      </c>
      <c r="B421" s="338">
        <v>1</v>
      </c>
      <c r="C421" s="338">
        <v>0</v>
      </c>
      <c r="D421" s="337">
        <v>0</v>
      </c>
      <c r="E421" s="337">
        <v>0</v>
      </c>
      <c r="G421" s="337">
        <v>2</v>
      </c>
      <c r="H421" s="337">
        <v>7</v>
      </c>
    </row>
    <row r="422" spans="1:8" x14ac:dyDescent="0.3">
      <c r="A422" s="109" t="s">
        <v>850</v>
      </c>
      <c r="B422" s="338">
        <v>37</v>
      </c>
      <c r="C422" s="338">
        <v>0</v>
      </c>
      <c r="D422" s="337">
        <v>0</v>
      </c>
      <c r="E422" s="337">
        <v>0</v>
      </c>
      <c r="G422" s="337">
        <v>4</v>
      </c>
      <c r="H422" s="337">
        <v>424</v>
      </c>
    </row>
    <row r="423" spans="1:8" x14ac:dyDescent="0.3">
      <c r="A423" s="109" t="s">
        <v>274</v>
      </c>
      <c r="B423" s="338">
        <v>0</v>
      </c>
      <c r="C423" s="338">
        <v>1</v>
      </c>
      <c r="D423" s="337">
        <v>7</v>
      </c>
      <c r="E423" s="337">
        <v>1</v>
      </c>
      <c r="G423" s="337">
        <v>4</v>
      </c>
      <c r="H423" s="337">
        <v>44</v>
      </c>
    </row>
    <row r="424" spans="1:8" x14ac:dyDescent="0.3">
      <c r="A424" s="109" t="s">
        <v>1194</v>
      </c>
      <c r="B424" s="338">
        <v>0</v>
      </c>
      <c r="C424" s="338">
        <v>0</v>
      </c>
      <c r="D424" s="337">
        <v>0</v>
      </c>
      <c r="E424" s="337">
        <v>0</v>
      </c>
      <c r="G424" s="337">
        <v>7</v>
      </c>
      <c r="H424" s="337">
        <v>0</v>
      </c>
    </row>
    <row r="425" spans="1:8" x14ac:dyDescent="0.3">
      <c r="A425" s="109" t="s">
        <v>1034</v>
      </c>
      <c r="B425" s="340">
        <v>0</v>
      </c>
      <c r="C425" s="338">
        <v>0</v>
      </c>
      <c r="D425" s="337">
        <v>0</v>
      </c>
      <c r="E425" s="337">
        <v>7</v>
      </c>
      <c r="G425" s="337">
        <v>0</v>
      </c>
      <c r="H425" s="337">
        <v>20</v>
      </c>
    </row>
    <row r="426" spans="1:8" x14ac:dyDescent="0.3">
      <c r="A426" s="109" t="s">
        <v>1193</v>
      </c>
      <c r="B426" s="337">
        <v>0</v>
      </c>
      <c r="C426" s="338">
        <v>0</v>
      </c>
      <c r="D426" s="337">
        <v>0</v>
      </c>
      <c r="E426" s="337">
        <v>0</v>
      </c>
      <c r="G426" s="337">
        <v>0</v>
      </c>
      <c r="H426" s="337">
        <v>188</v>
      </c>
    </row>
    <row r="427" spans="1:8" x14ac:dyDescent="0.3">
      <c r="A427" s="109" t="s">
        <v>1009</v>
      </c>
      <c r="B427" s="337">
        <v>0</v>
      </c>
      <c r="C427" s="338">
        <v>0</v>
      </c>
      <c r="D427" s="337">
        <v>0</v>
      </c>
      <c r="E427" s="337">
        <v>0</v>
      </c>
      <c r="G427" s="337">
        <v>0</v>
      </c>
      <c r="H427" s="337">
        <v>0</v>
      </c>
    </row>
    <row r="428" spans="1:8" x14ac:dyDescent="0.3">
      <c r="A428" s="109" t="s">
        <v>1174</v>
      </c>
      <c r="B428" s="337">
        <v>0</v>
      </c>
      <c r="C428" s="338">
        <v>0</v>
      </c>
      <c r="D428" s="337">
        <v>0</v>
      </c>
      <c r="E428" s="337">
        <v>0</v>
      </c>
      <c r="G428" s="337">
        <v>0</v>
      </c>
      <c r="H428" s="337">
        <v>0</v>
      </c>
    </row>
    <row r="429" spans="1:8" x14ac:dyDescent="0.3">
      <c r="A429" s="109" t="s">
        <v>971</v>
      </c>
      <c r="B429" s="337">
        <v>49</v>
      </c>
      <c r="C429" s="338">
        <v>0</v>
      </c>
      <c r="D429" s="337">
        <v>20</v>
      </c>
      <c r="E429" s="337">
        <v>0</v>
      </c>
      <c r="G429" s="337">
        <v>11</v>
      </c>
      <c r="H429" s="337">
        <v>115</v>
      </c>
    </row>
    <row r="430" spans="1:8" x14ac:dyDescent="0.3">
      <c r="A430" s="109" t="s">
        <v>843</v>
      </c>
      <c r="B430" s="340">
        <v>0</v>
      </c>
      <c r="C430" s="338">
        <v>0</v>
      </c>
      <c r="D430" s="337">
        <v>0</v>
      </c>
      <c r="E430" s="337">
        <v>0</v>
      </c>
      <c r="G430" s="337">
        <v>0</v>
      </c>
      <c r="H430" s="337">
        <v>117</v>
      </c>
    </row>
    <row r="431" spans="1:8" x14ac:dyDescent="0.3">
      <c r="A431" s="109" t="s">
        <v>264</v>
      </c>
      <c r="B431" s="337">
        <v>8</v>
      </c>
      <c r="C431" s="338">
        <v>0</v>
      </c>
      <c r="D431" s="337">
        <v>0</v>
      </c>
      <c r="E431" s="337">
        <v>1</v>
      </c>
      <c r="G431" s="337">
        <v>54</v>
      </c>
      <c r="H431" s="337">
        <v>145</v>
      </c>
    </row>
    <row r="432" spans="1:8" x14ac:dyDescent="0.3">
      <c r="A432" s="109" t="s">
        <v>830</v>
      </c>
      <c r="B432" s="337">
        <v>0</v>
      </c>
      <c r="C432" s="338">
        <v>0</v>
      </c>
      <c r="D432" s="337">
        <v>0</v>
      </c>
      <c r="E432" s="337">
        <v>0</v>
      </c>
      <c r="G432" s="337">
        <v>6</v>
      </c>
      <c r="H432" s="337">
        <v>1609</v>
      </c>
    </row>
    <row r="433" spans="1:8" x14ac:dyDescent="0.3">
      <c r="A433" s="109" t="s">
        <v>245</v>
      </c>
      <c r="B433" s="337">
        <v>0</v>
      </c>
      <c r="C433" s="338">
        <v>13</v>
      </c>
      <c r="D433" s="337">
        <v>0</v>
      </c>
      <c r="E433" s="337">
        <v>0</v>
      </c>
      <c r="G433" s="337">
        <v>0</v>
      </c>
      <c r="H433" s="337">
        <v>43</v>
      </c>
    </row>
    <row r="434" spans="1:8" x14ac:dyDescent="0.3">
      <c r="A434" s="109" t="s">
        <v>1057</v>
      </c>
      <c r="B434" s="338">
        <v>0</v>
      </c>
      <c r="C434" s="338">
        <v>0</v>
      </c>
      <c r="D434" s="337">
        <v>0</v>
      </c>
      <c r="E434" s="337">
        <v>0</v>
      </c>
      <c r="G434" s="337">
        <v>0</v>
      </c>
      <c r="H434" s="337">
        <v>578</v>
      </c>
    </row>
    <row r="435" spans="1:8" x14ac:dyDescent="0.3">
      <c r="A435" s="109" t="s">
        <v>826</v>
      </c>
      <c r="B435" s="338">
        <v>0</v>
      </c>
      <c r="C435" s="338">
        <v>0</v>
      </c>
      <c r="D435" s="337">
        <v>13</v>
      </c>
      <c r="E435" s="337">
        <v>0</v>
      </c>
      <c r="G435" s="337">
        <v>41</v>
      </c>
      <c r="H435" s="337">
        <v>109</v>
      </c>
    </row>
    <row r="436" spans="1:8" x14ac:dyDescent="0.3">
      <c r="A436" s="109" t="s">
        <v>239</v>
      </c>
      <c r="B436" s="338">
        <v>0</v>
      </c>
      <c r="C436" s="338">
        <v>0</v>
      </c>
      <c r="D436" s="337">
        <v>0</v>
      </c>
      <c r="E436" s="337">
        <v>0</v>
      </c>
      <c r="G436" s="337">
        <v>66</v>
      </c>
      <c r="H436" s="337">
        <v>38</v>
      </c>
    </row>
    <row r="437" spans="1:8" x14ac:dyDescent="0.3">
      <c r="A437" s="109" t="s">
        <v>1056</v>
      </c>
      <c r="B437" s="338">
        <v>0</v>
      </c>
      <c r="C437" s="338">
        <v>0</v>
      </c>
      <c r="D437" s="337">
        <v>0</v>
      </c>
      <c r="E437" s="337">
        <v>1</v>
      </c>
      <c r="G437" s="337">
        <v>0</v>
      </c>
      <c r="H437" s="337">
        <v>14</v>
      </c>
    </row>
    <row r="438" spans="1:8" x14ac:dyDescent="0.3">
      <c r="A438" s="109" t="s">
        <v>844</v>
      </c>
      <c r="B438" s="338">
        <v>0</v>
      </c>
      <c r="C438" s="338">
        <v>0</v>
      </c>
      <c r="D438" s="337">
        <v>0</v>
      </c>
      <c r="E438" s="337">
        <v>0</v>
      </c>
      <c r="G438" s="337">
        <v>391</v>
      </c>
      <c r="H438" s="337">
        <v>125</v>
      </c>
    </row>
    <row r="439" spans="1:8" x14ac:dyDescent="0.3">
      <c r="A439" s="109" t="s">
        <v>1055</v>
      </c>
      <c r="B439" s="338">
        <v>93</v>
      </c>
      <c r="C439" s="338">
        <v>0</v>
      </c>
      <c r="D439" s="337">
        <v>21</v>
      </c>
      <c r="E439" s="337">
        <v>0</v>
      </c>
      <c r="G439" s="337">
        <v>8</v>
      </c>
      <c r="H439" s="337">
        <v>569</v>
      </c>
    </row>
    <row r="440" spans="1:8" x14ac:dyDescent="0.3">
      <c r="A440" s="109" t="s">
        <v>759</v>
      </c>
      <c r="B440" s="338">
        <v>0</v>
      </c>
      <c r="C440" s="338">
        <v>0</v>
      </c>
      <c r="D440" s="337">
        <v>10</v>
      </c>
      <c r="E440" s="337">
        <v>0</v>
      </c>
      <c r="G440" s="337">
        <v>6</v>
      </c>
      <c r="H440" s="337">
        <v>1</v>
      </c>
    </row>
    <row r="441" spans="1:8" x14ac:dyDescent="0.3">
      <c r="A441" s="109" t="s">
        <v>795</v>
      </c>
      <c r="B441" s="338">
        <v>56</v>
      </c>
      <c r="C441" s="338">
        <v>0</v>
      </c>
      <c r="D441" s="337">
        <v>22</v>
      </c>
      <c r="E441" s="337">
        <v>0</v>
      </c>
      <c r="G441" s="337">
        <v>16</v>
      </c>
      <c r="H441" s="337">
        <v>251</v>
      </c>
    </row>
    <row r="442" spans="1:8" x14ac:dyDescent="0.3">
      <c r="A442" s="109" t="s">
        <v>884</v>
      </c>
      <c r="B442" s="340">
        <v>0</v>
      </c>
      <c r="C442" s="338">
        <v>0</v>
      </c>
      <c r="D442" s="337">
        <v>0</v>
      </c>
      <c r="E442" s="337">
        <v>0</v>
      </c>
      <c r="G442" s="337">
        <v>16</v>
      </c>
      <c r="H442" s="337">
        <v>128</v>
      </c>
    </row>
    <row r="443" spans="1:8" x14ac:dyDescent="0.3">
      <c r="A443" s="109" t="s">
        <v>831</v>
      </c>
      <c r="B443" s="337">
        <v>0</v>
      </c>
      <c r="C443" s="338">
        <v>0</v>
      </c>
      <c r="D443" s="337">
        <v>14</v>
      </c>
      <c r="E443" s="337">
        <v>0</v>
      </c>
      <c r="G443" s="337">
        <v>4</v>
      </c>
      <c r="H443" s="337">
        <v>7</v>
      </c>
    </row>
    <row r="444" spans="1:8" x14ac:dyDescent="0.3">
      <c r="A444" s="109" t="s">
        <v>1033</v>
      </c>
      <c r="B444" s="337">
        <v>1</v>
      </c>
      <c r="C444" s="338">
        <v>0</v>
      </c>
      <c r="D444" s="337">
        <v>0</v>
      </c>
      <c r="E444" s="337">
        <v>2</v>
      </c>
      <c r="G444" s="337">
        <v>1</v>
      </c>
      <c r="H444" s="337">
        <v>1</v>
      </c>
    </row>
    <row r="445" spans="1:8" x14ac:dyDescent="0.3">
      <c r="A445" s="109" t="s">
        <v>827</v>
      </c>
      <c r="B445" s="337">
        <v>0</v>
      </c>
      <c r="C445" s="338">
        <v>0</v>
      </c>
      <c r="D445" s="337">
        <v>3</v>
      </c>
      <c r="E445" s="337">
        <v>0</v>
      </c>
      <c r="G445" s="337">
        <v>4</v>
      </c>
      <c r="H445" s="337">
        <v>38</v>
      </c>
    </row>
    <row r="446" spans="1:8" x14ac:dyDescent="0.3">
      <c r="A446" s="109" t="s">
        <v>970</v>
      </c>
      <c r="B446" s="340">
        <v>0</v>
      </c>
      <c r="C446" s="338">
        <v>0</v>
      </c>
      <c r="D446" s="337">
        <v>0</v>
      </c>
      <c r="E446" s="337">
        <v>0</v>
      </c>
      <c r="G446" s="337">
        <v>0</v>
      </c>
      <c r="H446" s="337">
        <v>0</v>
      </c>
    </row>
    <row r="447" spans="1:8" x14ac:dyDescent="0.3">
      <c r="A447" s="109" t="s">
        <v>1008</v>
      </c>
      <c r="B447" s="337">
        <v>0</v>
      </c>
      <c r="C447" s="338">
        <v>0</v>
      </c>
      <c r="D447" s="337">
        <v>0</v>
      </c>
      <c r="E447" s="337">
        <v>0</v>
      </c>
      <c r="G447" s="337">
        <v>1</v>
      </c>
      <c r="H447" s="337">
        <v>0</v>
      </c>
    </row>
    <row r="448" spans="1:8" x14ac:dyDescent="0.3">
      <c r="A448" s="109" t="s">
        <v>794</v>
      </c>
      <c r="B448" s="337">
        <v>0</v>
      </c>
      <c r="C448" s="338">
        <v>0</v>
      </c>
      <c r="D448" s="337">
        <v>2</v>
      </c>
      <c r="E448" s="337">
        <v>0</v>
      </c>
      <c r="G448" s="337">
        <v>4</v>
      </c>
      <c r="H448" s="337">
        <v>7</v>
      </c>
    </row>
    <row r="449" spans="1:8" x14ac:dyDescent="0.3">
      <c r="A449" s="109" t="s">
        <v>1172</v>
      </c>
      <c r="B449" s="337">
        <v>0</v>
      </c>
      <c r="C449" s="338">
        <v>0</v>
      </c>
      <c r="D449" s="337">
        <v>0</v>
      </c>
      <c r="E449" s="337">
        <v>0</v>
      </c>
      <c r="G449" s="337">
        <v>5</v>
      </c>
      <c r="H449" s="337">
        <v>2</v>
      </c>
    </row>
    <row r="450" spans="1:8" x14ac:dyDescent="0.3">
      <c r="A450" s="109" t="s">
        <v>1143</v>
      </c>
      <c r="B450" s="337">
        <v>0</v>
      </c>
      <c r="C450" s="338">
        <v>0</v>
      </c>
      <c r="D450" s="337">
        <v>0</v>
      </c>
      <c r="E450" s="337">
        <v>0</v>
      </c>
      <c r="G450" s="337">
        <v>0</v>
      </c>
      <c r="H450" s="337">
        <v>0</v>
      </c>
    </row>
    <row r="451" spans="1:8" x14ac:dyDescent="0.3">
      <c r="A451" s="109" t="s">
        <v>232</v>
      </c>
      <c r="B451" s="338">
        <v>0</v>
      </c>
      <c r="C451" s="338">
        <v>4</v>
      </c>
      <c r="D451" s="337">
        <v>0</v>
      </c>
      <c r="E451" s="337">
        <v>9</v>
      </c>
      <c r="G451" s="337">
        <v>132</v>
      </c>
      <c r="H451" s="337">
        <v>1</v>
      </c>
    </row>
    <row r="452" spans="1:8" x14ac:dyDescent="0.3">
      <c r="A452" s="109" t="s">
        <v>821</v>
      </c>
      <c r="B452" s="338">
        <v>0</v>
      </c>
      <c r="C452" s="338">
        <v>0</v>
      </c>
      <c r="D452" s="337">
        <v>1</v>
      </c>
      <c r="E452" s="337">
        <v>3</v>
      </c>
      <c r="G452" s="337">
        <v>29</v>
      </c>
      <c r="H452" s="337">
        <v>2</v>
      </c>
    </row>
    <row r="453" spans="1:8" x14ac:dyDescent="0.3">
      <c r="A453" s="109" t="s">
        <v>227</v>
      </c>
      <c r="B453" s="338">
        <v>0</v>
      </c>
      <c r="C453" s="338">
        <v>0</v>
      </c>
      <c r="D453" s="337">
        <v>0</v>
      </c>
      <c r="E453" s="337">
        <v>0</v>
      </c>
      <c r="G453" s="337">
        <v>0</v>
      </c>
      <c r="H453" s="337">
        <v>0</v>
      </c>
    </row>
    <row r="454" spans="1:8" x14ac:dyDescent="0.3">
      <c r="A454" s="109" t="s">
        <v>1054</v>
      </c>
      <c r="B454" s="338">
        <v>0</v>
      </c>
      <c r="C454" s="338">
        <v>0</v>
      </c>
      <c r="D454" s="337">
        <v>0</v>
      </c>
      <c r="E454" s="337">
        <v>1</v>
      </c>
      <c r="G454" s="337">
        <v>3</v>
      </c>
      <c r="H454" s="337">
        <v>0</v>
      </c>
    </row>
    <row r="455" spans="1:8" x14ac:dyDescent="0.3">
      <c r="A455" s="109" t="s">
        <v>1053</v>
      </c>
      <c r="B455" s="338">
        <v>0</v>
      </c>
      <c r="C455" s="338">
        <v>0</v>
      </c>
      <c r="D455" s="337">
        <v>0</v>
      </c>
      <c r="E455" s="337">
        <v>0</v>
      </c>
      <c r="G455" s="337">
        <v>0</v>
      </c>
      <c r="H455" s="337">
        <v>24</v>
      </c>
    </row>
    <row r="456" spans="1:8" x14ac:dyDescent="0.3">
      <c r="A456" s="109" t="s">
        <v>758</v>
      </c>
      <c r="B456" s="338">
        <v>30</v>
      </c>
      <c r="C456" s="338">
        <v>0</v>
      </c>
      <c r="D456" s="337">
        <v>0</v>
      </c>
      <c r="E456" s="337">
        <v>0</v>
      </c>
      <c r="G456" s="337">
        <v>12</v>
      </c>
      <c r="H456" s="337">
        <v>59</v>
      </c>
    </row>
    <row r="457" spans="1:8" x14ac:dyDescent="0.3">
      <c r="A457" s="109" t="s">
        <v>220</v>
      </c>
      <c r="B457" s="338">
        <v>0</v>
      </c>
      <c r="C457" s="338">
        <v>0</v>
      </c>
      <c r="D457" s="337">
        <v>0</v>
      </c>
      <c r="E457" s="337">
        <v>0</v>
      </c>
      <c r="G457" s="337">
        <v>0</v>
      </c>
      <c r="H457" s="337">
        <v>0</v>
      </c>
    </row>
    <row r="458" spans="1:8" x14ac:dyDescent="0.3">
      <c r="A458" s="109" t="s">
        <v>883</v>
      </c>
      <c r="B458" s="338">
        <v>0</v>
      </c>
      <c r="C458" s="338">
        <v>0</v>
      </c>
      <c r="D458" s="337">
        <v>2</v>
      </c>
      <c r="E458" s="337">
        <v>0</v>
      </c>
      <c r="G458" s="337">
        <v>3</v>
      </c>
      <c r="H458" s="337">
        <v>12</v>
      </c>
    </row>
    <row r="459" spans="1:8" x14ac:dyDescent="0.3">
      <c r="A459" s="109" t="s">
        <v>211</v>
      </c>
      <c r="B459" s="338">
        <v>0</v>
      </c>
      <c r="C459" s="338">
        <v>0</v>
      </c>
      <c r="D459" s="337">
        <v>0</v>
      </c>
      <c r="E459" s="337">
        <v>6</v>
      </c>
      <c r="G459" s="337">
        <v>5</v>
      </c>
      <c r="H459" s="337">
        <v>9</v>
      </c>
    </row>
    <row r="460" spans="1:8" x14ac:dyDescent="0.3">
      <c r="A460" s="109" t="s">
        <v>1006</v>
      </c>
      <c r="B460" s="338">
        <v>0</v>
      </c>
      <c r="C460" s="338">
        <v>0</v>
      </c>
      <c r="D460" s="337">
        <v>0</v>
      </c>
      <c r="E460" s="337">
        <v>0</v>
      </c>
      <c r="G460" s="337">
        <v>0</v>
      </c>
      <c r="H460" s="337">
        <v>79</v>
      </c>
    </row>
    <row r="461" spans="1:8" x14ac:dyDescent="0.3">
      <c r="A461" s="109" t="s">
        <v>842</v>
      </c>
      <c r="B461" s="338">
        <v>0</v>
      </c>
      <c r="C461" s="338">
        <v>0</v>
      </c>
      <c r="D461" s="337">
        <v>0</v>
      </c>
      <c r="E461" s="337">
        <v>0</v>
      </c>
      <c r="G461" s="337">
        <v>1</v>
      </c>
      <c r="H461" s="337">
        <v>23</v>
      </c>
    </row>
    <row r="462" spans="1:8" x14ac:dyDescent="0.3">
      <c r="A462" s="109" t="s">
        <v>793</v>
      </c>
      <c r="B462" s="338">
        <v>0</v>
      </c>
      <c r="C462" s="338">
        <v>0</v>
      </c>
      <c r="D462" s="337">
        <v>0</v>
      </c>
      <c r="E462" s="337">
        <v>0</v>
      </c>
      <c r="G462" s="337">
        <v>1</v>
      </c>
      <c r="H462" s="337">
        <v>9</v>
      </c>
    </row>
    <row r="463" spans="1:8" x14ac:dyDescent="0.3">
      <c r="A463" s="109" t="s">
        <v>198</v>
      </c>
      <c r="B463" s="338">
        <v>0</v>
      </c>
      <c r="C463" s="338">
        <v>0</v>
      </c>
      <c r="D463" s="337">
        <v>10</v>
      </c>
      <c r="E463" s="337">
        <v>0</v>
      </c>
      <c r="G463" s="337">
        <v>57</v>
      </c>
      <c r="H463" s="337">
        <v>168</v>
      </c>
    </row>
    <row r="464" spans="1:8" x14ac:dyDescent="0.3">
      <c r="A464" s="109" t="s">
        <v>767</v>
      </c>
      <c r="B464" s="338">
        <v>0</v>
      </c>
      <c r="C464" s="338">
        <v>0</v>
      </c>
      <c r="D464" s="337">
        <v>0</v>
      </c>
      <c r="E464" s="337">
        <v>0</v>
      </c>
      <c r="G464" s="337">
        <v>1</v>
      </c>
      <c r="H464" s="337">
        <v>0</v>
      </c>
    </row>
    <row r="465" spans="1:8" x14ac:dyDescent="0.3">
      <c r="A465" s="109" t="s">
        <v>1052</v>
      </c>
      <c r="B465" s="338">
        <v>0</v>
      </c>
      <c r="C465" s="338">
        <v>0</v>
      </c>
      <c r="D465" s="337">
        <v>0</v>
      </c>
      <c r="E465" s="337">
        <v>0</v>
      </c>
      <c r="G465" s="337">
        <v>0</v>
      </c>
      <c r="H465" s="337">
        <v>0</v>
      </c>
    </row>
    <row r="466" spans="1:8" x14ac:dyDescent="0.3">
      <c r="A466" s="109" t="s">
        <v>1051</v>
      </c>
      <c r="B466" s="338">
        <v>0</v>
      </c>
      <c r="C466" s="338">
        <v>0</v>
      </c>
      <c r="D466" s="337">
        <v>0</v>
      </c>
      <c r="E466" s="337">
        <v>0</v>
      </c>
      <c r="G466" s="337">
        <v>14</v>
      </c>
      <c r="H466" s="337">
        <v>4</v>
      </c>
    </row>
    <row r="467" spans="1:8" x14ac:dyDescent="0.3">
      <c r="A467" s="109" t="s">
        <v>1186</v>
      </c>
      <c r="B467" s="338">
        <v>0</v>
      </c>
      <c r="C467" s="338">
        <v>0</v>
      </c>
      <c r="D467" s="337">
        <v>0</v>
      </c>
      <c r="E467" s="337">
        <v>0</v>
      </c>
      <c r="G467" s="337">
        <v>4</v>
      </c>
      <c r="H467" s="337">
        <v>35</v>
      </c>
    </row>
    <row r="468" spans="1:8" x14ac:dyDescent="0.3">
      <c r="A468" s="109" t="s">
        <v>1050</v>
      </c>
      <c r="B468" s="338">
        <v>0</v>
      </c>
      <c r="C468" s="338">
        <v>0</v>
      </c>
      <c r="D468" s="337">
        <v>0</v>
      </c>
      <c r="E468" s="337">
        <v>0</v>
      </c>
      <c r="G468" s="337">
        <v>1</v>
      </c>
      <c r="H468" s="337">
        <v>18</v>
      </c>
    </row>
    <row r="469" spans="1:8" x14ac:dyDescent="0.3">
      <c r="A469" s="109" t="s">
        <v>851</v>
      </c>
      <c r="B469" s="338">
        <v>80</v>
      </c>
      <c r="C469" s="338">
        <v>0</v>
      </c>
      <c r="D469" s="337">
        <v>0</v>
      </c>
      <c r="E469" s="337">
        <v>0</v>
      </c>
      <c r="G469" s="337">
        <v>5</v>
      </c>
      <c r="H469" s="337">
        <v>283</v>
      </c>
    </row>
    <row r="470" spans="1:8" x14ac:dyDescent="0.3">
      <c r="A470" s="109" t="s">
        <v>1003</v>
      </c>
      <c r="B470" s="338">
        <v>0</v>
      </c>
      <c r="C470" s="338">
        <v>0</v>
      </c>
      <c r="D470" s="337">
        <v>0</v>
      </c>
      <c r="E470" s="337">
        <v>0</v>
      </c>
      <c r="G470" s="337">
        <v>0</v>
      </c>
      <c r="H470" s="337">
        <v>0</v>
      </c>
    </row>
    <row r="471" spans="1:8" x14ac:dyDescent="0.3">
      <c r="A471" s="109" t="s">
        <v>186</v>
      </c>
      <c r="B471" s="338">
        <v>0</v>
      </c>
      <c r="C471" s="338">
        <v>0</v>
      </c>
      <c r="D471" s="337">
        <v>0</v>
      </c>
      <c r="E471" s="337">
        <v>0</v>
      </c>
      <c r="G471" s="337">
        <v>11</v>
      </c>
      <c r="H471" s="337">
        <v>120</v>
      </c>
    </row>
    <row r="472" spans="1:8" x14ac:dyDescent="0.3">
      <c r="A472" s="109" t="s">
        <v>969</v>
      </c>
      <c r="B472" s="338">
        <v>0</v>
      </c>
      <c r="C472" s="338">
        <v>0</v>
      </c>
      <c r="D472" s="337">
        <v>0</v>
      </c>
      <c r="E472" s="337">
        <v>0</v>
      </c>
      <c r="G472" s="337">
        <v>2</v>
      </c>
      <c r="H472" s="337">
        <v>0</v>
      </c>
    </row>
    <row r="473" spans="1:8" x14ac:dyDescent="0.3">
      <c r="A473" s="109" t="s">
        <v>875</v>
      </c>
      <c r="B473" s="338">
        <v>164</v>
      </c>
      <c r="C473" s="338">
        <v>0</v>
      </c>
      <c r="D473" s="337">
        <v>0</v>
      </c>
      <c r="E473" s="337">
        <v>0</v>
      </c>
      <c r="G473" s="337">
        <v>47</v>
      </c>
      <c r="H473" s="337">
        <v>175</v>
      </c>
    </row>
    <row r="474" spans="1:8" x14ac:dyDescent="0.3">
      <c r="A474" s="109" t="s">
        <v>804</v>
      </c>
      <c r="B474" s="340">
        <v>0</v>
      </c>
      <c r="C474" s="338">
        <v>0</v>
      </c>
      <c r="D474" s="337">
        <v>0</v>
      </c>
      <c r="E474" s="337">
        <v>0</v>
      </c>
      <c r="G474" s="337">
        <v>0</v>
      </c>
      <c r="H474" s="337">
        <v>19</v>
      </c>
    </row>
    <row r="475" spans="1:8" x14ac:dyDescent="0.3">
      <c r="A475" s="109" t="s">
        <v>829</v>
      </c>
      <c r="B475" s="337">
        <v>46</v>
      </c>
      <c r="C475" s="338">
        <v>0</v>
      </c>
      <c r="D475" s="337">
        <v>20</v>
      </c>
      <c r="E475" s="337">
        <v>0</v>
      </c>
      <c r="G475" s="337">
        <v>47</v>
      </c>
      <c r="H475" s="337">
        <v>381</v>
      </c>
    </row>
    <row r="476" spans="1:8" x14ac:dyDescent="0.3">
      <c r="A476" s="109" t="s">
        <v>1129</v>
      </c>
      <c r="B476" s="337">
        <v>0</v>
      </c>
      <c r="C476" s="338">
        <v>0</v>
      </c>
      <c r="D476" s="337">
        <v>0</v>
      </c>
      <c r="E476" s="337">
        <v>0</v>
      </c>
      <c r="G476" s="337">
        <v>0</v>
      </c>
      <c r="H476" s="337">
        <v>0</v>
      </c>
    </row>
    <row r="477" spans="1:8" x14ac:dyDescent="0.3">
      <c r="A477" s="109" t="s">
        <v>181</v>
      </c>
      <c r="B477" s="337">
        <v>0</v>
      </c>
      <c r="C477" s="338">
        <v>0</v>
      </c>
      <c r="D477" s="337">
        <v>0</v>
      </c>
      <c r="E477" s="337">
        <v>0</v>
      </c>
      <c r="G477" s="337">
        <v>3</v>
      </c>
      <c r="H477" s="337">
        <v>13</v>
      </c>
    </row>
    <row r="478" spans="1:8" x14ac:dyDescent="0.3">
      <c r="A478" s="109" t="s">
        <v>1218</v>
      </c>
      <c r="B478" s="340">
        <v>0</v>
      </c>
      <c r="C478" s="338">
        <v>0</v>
      </c>
      <c r="D478" s="337">
        <v>0</v>
      </c>
      <c r="E478" s="337">
        <v>0</v>
      </c>
      <c r="G478" s="337">
        <v>17</v>
      </c>
      <c r="H478" s="337">
        <v>2</v>
      </c>
    </row>
    <row r="479" spans="1:8" x14ac:dyDescent="0.3">
      <c r="A479" s="109" t="s">
        <v>1142</v>
      </c>
      <c r="B479" s="337">
        <v>0</v>
      </c>
      <c r="C479" s="338">
        <v>0</v>
      </c>
      <c r="D479" s="337">
        <v>0</v>
      </c>
      <c r="E479" s="337">
        <v>0</v>
      </c>
      <c r="G479" s="337">
        <v>3</v>
      </c>
      <c r="H479" s="337">
        <v>12</v>
      </c>
    </row>
    <row r="480" spans="1:8" x14ac:dyDescent="0.3">
      <c r="A480" s="109" t="s">
        <v>1141</v>
      </c>
      <c r="B480" s="337">
        <v>0</v>
      </c>
      <c r="C480" s="338">
        <v>0</v>
      </c>
      <c r="D480" s="337">
        <v>0</v>
      </c>
      <c r="E480" s="337">
        <v>0</v>
      </c>
      <c r="G480" s="337">
        <v>0</v>
      </c>
      <c r="H480" s="337">
        <v>0</v>
      </c>
    </row>
    <row r="481" spans="1:8" x14ac:dyDescent="0.3">
      <c r="A481" s="109" t="s">
        <v>777</v>
      </c>
      <c r="B481" s="337">
        <v>0</v>
      </c>
      <c r="C481" s="338">
        <v>0</v>
      </c>
      <c r="D481" s="337">
        <v>0</v>
      </c>
      <c r="E481" s="337">
        <v>0</v>
      </c>
      <c r="G481" s="337">
        <v>0</v>
      </c>
      <c r="H481" s="337">
        <v>0</v>
      </c>
    </row>
    <row r="482" spans="1:8" x14ac:dyDescent="0.3">
      <c r="A482" s="109" t="s">
        <v>174</v>
      </c>
      <c r="B482" s="337">
        <v>0</v>
      </c>
      <c r="C482" s="338">
        <v>0</v>
      </c>
      <c r="D482" s="337">
        <v>0</v>
      </c>
      <c r="E482" s="337">
        <v>40</v>
      </c>
      <c r="G482" s="337">
        <v>55</v>
      </c>
      <c r="H482" s="337">
        <v>0</v>
      </c>
    </row>
    <row r="483" spans="1:8" x14ac:dyDescent="0.3">
      <c r="A483" s="109" t="s">
        <v>933</v>
      </c>
      <c r="B483" s="338">
        <v>15</v>
      </c>
      <c r="C483" s="338">
        <v>0</v>
      </c>
      <c r="D483" s="337">
        <v>0</v>
      </c>
      <c r="E483" s="337">
        <v>0</v>
      </c>
      <c r="G483" s="337">
        <v>15</v>
      </c>
      <c r="H483" s="337">
        <v>84</v>
      </c>
    </row>
    <row r="484" spans="1:8" x14ac:dyDescent="0.3">
      <c r="A484" s="109" t="s">
        <v>1049</v>
      </c>
      <c r="B484" s="338">
        <v>0</v>
      </c>
      <c r="C484" s="338">
        <v>0</v>
      </c>
      <c r="D484" s="337">
        <v>1</v>
      </c>
      <c r="E484" s="337">
        <v>0</v>
      </c>
      <c r="G484" s="337">
        <v>5</v>
      </c>
      <c r="H484" s="337">
        <v>92</v>
      </c>
    </row>
    <row r="485" spans="1:8" x14ac:dyDescent="0.3">
      <c r="A485" s="109" t="s">
        <v>756</v>
      </c>
      <c r="B485" s="338">
        <v>0</v>
      </c>
      <c r="C485" s="338">
        <v>0</v>
      </c>
      <c r="D485" s="337">
        <v>0</v>
      </c>
      <c r="E485" s="337">
        <v>0</v>
      </c>
      <c r="G485" s="337">
        <v>50</v>
      </c>
      <c r="H485" s="337">
        <v>16</v>
      </c>
    </row>
    <row r="486" spans="1:8" x14ac:dyDescent="0.3">
      <c r="A486" s="109" t="s">
        <v>1318</v>
      </c>
      <c r="B486" s="338">
        <v>0</v>
      </c>
      <c r="C486" s="338">
        <v>0</v>
      </c>
      <c r="D486" s="337">
        <v>0</v>
      </c>
      <c r="E486" s="337">
        <v>0</v>
      </c>
      <c r="G486" s="337">
        <v>0</v>
      </c>
      <c r="H486" s="337">
        <v>7</v>
      </c>
    </row>
    <row r="487" spans="1:8" x14ac:dyDescent="0.3">
      <c r="A487" s="109" t="s">
        <v>1048</v>
      </c>
      <c r="B487" s="338">
        <v>0</v>
      </c>
      <c r="C487" s="338">
        <v>0</v>
      </c>
      <c r="D487" s="337">
        <v>0</v>
      </c>
      <c r="E487" s="337">
        <v>0</v>
      </c>
      <c r="G487" s="337">
        <v>4</v>
      </c>
      <c r="H487" s="337">
        <v>9</v>
      </c>
    </row>
    <row r="488" spans="1:8" x14ac:dyDescent="0.3">
      <c r="A488" s="109" t="s">
        <v>873</v>
      </c>
      <c r="B488" s="338">
        <v>0</v>
      </c>
      <c r="C488" s="338">
        <v>0</v>
      </c>
      <c r="D488" s="337">
        <v>0</v>
      </c>
      <c r="E488" s="337">
        <v>0</v>
      </c>
      <c r="G488" s="337">
        <v>3</v>
      </c>
      <c r="H488" s="337">
        <v>301</v>
      </c>
    </row>
    <row r="489" spans="1:8" x14ac:dyDescent="0.3">
      <c r="A489" s="109" t="s">
        <v>1161</v>
      </c>
      <c r="B489" s="338">
        <v>0</v>
      </c>
      <c r="C489" s="338">
        <v>0</v>
      </c>
      <c r="D489" s="337">
        <v>0</v>
      </c>
      <c r="E489" s="337">
        <v>0</v>
      </c>
      <c r="G489" s="337">
        <v>0</v>
      </c>
      <c r="H489" s="337">
        <v>0</v>
      </c>
    </row>
    <row r="490" spans="1:8" x14ac:dyDescent="0.3">
      <c r="A490" s="109" t="s">
        <v>1353</v>
      </c>
      <c r="B490" s="338">
        <v>0</v>
      </c>
      <c r="C490" s="338">
        <v>0</v>
      </c>
      <c r="D490" s="337">
        <v>0</v>
      </c>
      <c r="E490" s="337">
        <v>0</v>
      </c>
      <c r="G490" s="337">
        <v>0</v>
      </c>
      <c r="H490" s="337">
        <v>0</v>
      </c>
    </row>
    <row r="491" spans="1:8" x14ac:dyDescent="0.3">
      <c r="A491" s="109" t="s">
        <v>998</v>
      </c>
      <c r="B491" s="338">
        <v>0</v>
      </c>
      <c r="C491" s="338">
        <v>0</v>
      </c>
      <c r="D491" s="337">
        <v>0</v>
      </c>
      <c r="E491" s="337">
        <v>0</v>
      </c>
      <c r="G491" s="337">
        <v>0</v>
      </c>
      <c r="H491" s="337">
        <v>93</v>
      </c>
    </row>
    <row r="492" spans="1:8" x14ac:dyDescent="0.3">
      <c r="A492" s="109" t="s">
        <v>770</v>
      </c>
      <c r="B492" s="338">
        <v>0</v>
      </c>
      <c r="C492" s="338">
        <v>0</v>
      </c>
      <c r="D492" s="337">
        <v>7</v>
      </c>
      <c r="E492" s="337">
        <v>0</v>
      </c>
      <c r="G492" s="337">
        <v>0</v>
      </c>
      <c r="H492" s="337">
        <v>354</v>
      </c>
    </row>
    <row r="493" spans="1:8" x14ac:dyDescent="0.3">
      <c r="A493" s="109" t="s">
        <v>168</v>
      </c>
      <c r="B493" s="338">
        <v>0</v>
      </c>
      <c r="C493" s="338">
        <v>33</v>
      </c>
      <c r="D493" s="337">
        <v>0</v>
      </c>
      <c r="E493" s="337">
        <v>84</v>
      </c>
      <c r="G493" s="337">
        <v>16</v>
      </c>
      <c r="H493" s="337">
        <v>13</v>
      </c>
    </row>
    <row r="494" spans="1:8" x14ac:dyDescent="0.3">
      <c r="A494" s="109" t="s">
        <v>812</v>
      </c>
      <c r="B494" s="338">
        <v>0</v>
      </c>
      <c r="C494" s="338">
        <v>0</v>
      </c>
      <c r="D494" s="337">
        <v>0</v>
      </c>
      <c r="E494" s="337">
        <v>0</v>
      </c>
      <c r="G494" s="337">
        <v>0</v>
      </c>
      <c r="H494" s="337">
        <v>0</v>
      </c>
    </row>
    <row r="495" spans="1:8" x14ac:dyDescent="0.3">
      <c r="A495" s="109" t="s">
        <v>160</v>
      </c>
      <c r="B495" s="338">
        <v>0</v>
      </c>
      <c r="C495" s="338">
        <v>0</v>
      </c>
      <c r="D495" s="337">
        <v>2</v>
      </c>
      <c r="E495" s="337">
        <v>0</v>
      </c>
      <c r="G495" s="337">
        <v>0</v>
      </c>
      <c r="H495" s="337">
        <v>71</v>
      </c>
    </row>
    <row r="496" spans="1:8" x14ac:dyDescent="0.3">
      <c r="A496" s="109" t="s">
        <v>785</v>
      </c>
      <c r="B496" s="338">
        <v>0</v>
      </c>
      <c r="C496" s="338">
        <v>0</v>
      </c>
      <c r="D496" s="337">
        <v>0</v>
      </c>
      <c r="E496" s="337">
        <v>0</v>
      </c>
      <c r="G496" s="337">
        <v>3</v>
      </c>
      <c r="H496" s="337">
        <v>18</v>
      </c>
    </row>
    <row r="497" spans="1:8" x14ac:dyDescent="0.3">
      <c r="A497" s="109" t="s">
        <v>968</v>
      </c>
      <c r="B497" s="338">
        <v>1</v>
      </c>
      <c r="C497" s="338">
        <v>0</v>
      </c>
      <c r="D497" s="337">
        <v>0</v>
      </c>
      <c r="E497" s="337">
        <v>0</v>
      </c>
      <c r="G497" s="337">
        <v>0</v>
      </c>
      <c r="H497" s="337">
        <v>13</v>
      </c>
    </row>
    <row r="498" spans="1:8" x14ac:dyDescent="0.3">
      <c r="A498" s="109" t="s">
        <v>904</v>
      </c>
      <c r="B498" s="338">
        <v>0</v>
      </c>
      <c r="C498" s="338">
        <v>0</v>
      </c>
      <c r="D498" s="337">
        <v>0</v>
      </c>
      <c r="E498" s="337">
        <v>0</v>
      </c>
      <c r="G498" s="337">
        <v>10</v>
      </c>
      <c r="H498" s="337">
        <v>0</v>
      </c>
    </row>
    <row r="499" spans="1:8" x14ac:dyDescent="0.3">
      <c r="A499" s="109" t="s">
        <v>1029</v>
      </c>
      <c r="B499" s="338">
        <v>0</v>
      </c>
      <c r="C499" s="338">
        <v>0</v>
      </c>
      <c r="D499" s="337">
        <v>0</v>
      </c>
      <c r="E499" s="337">
        <v>0</v>
      </c>
      <c r="G499" s="337">
        <v>0</v>
      </c>
      <c r="H499" s="337">
        <v>4</v>
      </c>
    </row>
    <row r="500" spans="1:8" x14ac:dyDescent="0.3">
      <c r="A500" s="109" t="s">
        <v>1224</v>
      </c>
      <c r="B500" s="338">
        <v>0</v>
      </c>
      <c r="C500" s="338">
        <v>0</v>
      </c>
      <c r="D500" s="337">
        <v>0</v>
      </c>
      <c r="E500" s="337">
        <v>0</v>
      </c>
      <c r="G500" s="337">
        <v>3</v>
      </c>
      <c r="H500" s="337">
        <v>27</v>
      </c>
    </row>
    <row r="501" spans="1:8" x14ac:dyDescent="0.3">
      <c r="A501" s="109" t="s">
        <v>903</v>
      </c>
      <c r="B501" s="338">
        <v>0</v>
      </c>
      <c r="C501" s="338">
        <v>0</v>
      </c>
      <c r="D501" s="337">
        <v>0</v>
      </c>
      <c r="E501" s="337">
        <v>0</v>
      </c>
      <c r="G501" s="337">
        <v>0</v>
      </c>
      <c r="H501" s="337">
        <v>99</v>
      </c>
    </row>
    <row r="502" spans="1:8" x14ac:dyDescent="0.3">
      <c r="A502" s="109" t="s">
        <v>803</v>
      </c>
      <c r="B502" s="338">
        <v>14</v>
      </c>
      <c r="C502" s="338">
        <v>0</v>
      </c>
      <c r="D502" s="337">
        <v>24</v>
      </c>
      <c r="E502" s="337">
        <v>2</v>
      </c>
      <c r="G502" s="337">
        <v>214</v>
      </c>
      <c r="H502" s="337">
        <v>63</v>
      </c>
    </row>
    <row r="503" spans="1:8" x14ac:dyDescent="0.3">
      <c r="A503" s="109" t="s">
        <v>801</v>
      </c>
      <c r="B503" s="338">
        <v>0</v>
      </c>
      <c r="C503" s="338">
        <v>0</v>
      </c>
      <c r="D503" s="337">
        <v>0</v>
      </c>
      <c r="E503" s="337">
        <v>0</v>
      </c>
      <c r="G503" s="337">
        <v>0</v>
      </c>
      <c r="H503" s="337">
        <v>44</v>
      </c>
    </row>
    <row r="504" spans="1:8" x14ac:dyDescent="0.3">
      <c r="A504" s="109" t="s">
        <v>146</v>
      </c>
      <c r="B504" s="338">
        <v>0</v>
      </c>
      <c r="C504" s="338">
        <v>0</v>
      </c>
      <c r="D504" s="337">
        <v>0</v>
      </c>
      <c r="E504" s="337">
        <v>0</v>
      </c>
      <c r="G504" s="337">
        <v>0</v>
      </c>
      <c r="H504" s="337">
        <v>0</v>
      </c>
    </row>
    <row r="505" spans="1:8" x14ac:dyDescent="0.3">
      <c r="A505" s="109" t="s">
        <v>1047</v>
      </c>
      <c r="B505" s="338">
        <v>0</v>
      </c>
      <c r="C505" s="338">
        <v>0</v>
      </c>
      <c r="D505" s="337">
        <v>0</v>
      </c>
      <c r="E505" s="337">
        <v>0</v>
      </c>
      <c r="G505" s="337">
        <v>0</v>
      </c>
      <c r="H505" s="337">
        <v>0</v>
      </c>
    </row>
    <row r="506" spans="1:8" x14ac:dyDescent="0.3">
      <c r="A506" s="109" t="s">
        <v>902</v>
      </c>
      <c r="B506" s="338">
        <v>0</v>
      </c>
      <c r="C506" s="338">
        <v>0</v>
      </c>
      <c r="D506" s="337">
        <v>0</v>
      </c>
      <c r="E506" s="337">
        <v>0</v>
      </c>
      <c r="G506" s="337">
        <v>104</v>
      </c>
      <c r="H506" s="337">
        <v>14</v>
      </c>
    </row>
    <row r="507" spans="1:8" x14ac:dyDescent="0.3">
      <c r="A507" s="109" t="s">
        <v>967</v>
      </c>
      <c r="B507" s="338">
        <v>0</v>
      </c>
      <c r="C507" s="338">
        <v>0</v>
      </c>
      <c r="D507" s="337">
        <v>0</v>
      </c>
      <c r="E507" s="337">
        <v>0</v>
      </c>
      <c r="G507" s="337">
        <v>0</v>
      </c>
      <c r="H507" s="337">
        <v>1</v>
      </c>
    </row>
    <row r="508" spans="1:8" x14ac:dyDescent="0.3">
      <c r="A508" s="109" t="s">
        <v>771</v>
      </c>
      <c r="B508" s="338">
        <v>2</v>
      </c>
      <c r="C508" s="338">
        <v>0</v>
      </c>
      <c r="D508" s="337">
        <v>72</v>
      </c>
      <c r="E508" s="337">
        <v>0</v>
      </c>
      <c r="G508" s="337">
        <v>29</v>
      </c>
      <c r="H508" s="337">
        <v>403</v>
      </c>
    </row>
    <row r="509" spans="1:8" x14ac:dyDescent="0.3">
      <c r="A509" s="109" t="s">
        <v>881</v>
      </c>
      <c r="B509" s="338">
        <v>0</v>
      </c>
      <c r="C509" s="338">
        <v>0</v>
      </c>
      <c r="D509" s="337">
        <v>0</v>
      </c>
      <c r="E509" s="337">
        <v>0</v>
      </c>
      <c r="G509" s="337">
        <v>0</v>
      </c>
      <c r="H509" s="337">
        <v>154</v>
      </c>
    </row>
    <row r="510" spans="1:8" x14ac:dyDescent="0.3">
      <c r="A510" s="109" t="s">
        <v>1046</v>
      </c>
      <c r="B510" s="338">
        <v>0</v>
      </c>
      <c r="C510" s="338">
        <v>0</v>
      </c>
      <c r="D510" s="337">
        <v>0</v>
      </c>
      <c r="E510" s="337">
        <v>0</v>
      </c>
      <c r="G510" s="337">
        <v>0</v>
      </c>
      <c r="H510" s="337">
        <v>87</v>
      </c>
    </row>
    <row r="511" spans="1:8" x14ac:dyDescent="0.3">
      <c r="A511" s="109" t="s">
        <v>1191</v>
      </c>
      <c r="B511" s="338">
        <v>0</v>
      </c>
      <c r="C511" s="338">
        <v>0</v>
      </c>
      <c r="D511" s="337">
        <v>0</v>
      </c>
      <c r="E511" s="337">
        <v>0</v>
      </c>
      <c r="G511" s="337">
        <v>6</v>
      </c>
      <c r="H511" s="337">
        <v>119</v>
      </c>
    </row>
    <row r="512" spans="1:8" x14ac:dyDescent="0.3">
      <c r="A512" s="109" t="s">
        <v>1139</v>
      </c>
      <c r="B512" s="338">
        <v>0</v>
      </c>
      <c r="C512" s="338">
        <v>0</v>
      </c>
      <c r="D512" s="337">
        <v>0</v>
      </c>
      <c r="E512" s="337">
        <v>37</v>
      </c>
      <c r="G512" s="337">
        <v>1</v>
      </c>
      <c r="H512" s="337">
        <v>82</v>
      </c>
    </row>
    <row r="513" spans="1:8" x14ac:dyDescent="0.3">
      <c r="A513" s="109" t="s">
        <v>783</v>
      </c>
      <c r="B513" s="338">
        <v>0</v>
      </c>
      <c r="C513" s="338">
        <v>0</v>
      </c>
      <c r="D513" s="337">
        <v>0</v>
      </c>
      <c r="E513" s="337">
        <v>0</v>
      </c>
      <c r="G513" s="337">
        <v>0</v>
      </c>
      <c r="H513" s="337">
        <v>0</v>
      </c>
    </row>
    <row r="514" spans="1:8" x14ac:dyDescent="0.3">
      <c r="A514" s="109" t="s">
        <v>825</v>
      </c>
      <c r="B514" s="338">
        <v>1</v>
      </c>
      <c r="C514" s="338">
        <v>0</v>
      </c>
      <c r="D514" s="337">
        <v>3</v>
      </c>
      <c r="E514" s="337">
        <v>0</v>
      </c>
      <c r="G514" s="337">
        <v>7</v>
      </c>
      <c r="H514" s="337">
        <v>103</v>
      </c>
    </row>
    <row r="515" spans="1:8" x14ac:dyDescent="0.3">
      <c r="A515" s="109" t="s">
        <v>811</v>
      </c>
      <c r="B515" s="338">
        <v>0</v>
      </c>
      <c r="C515" s="338">
        <v>0</v>
      </c>
      <c r="D515" s="337">
        <v>0</v>
      </c>
      <c r="E515" s="337">
        <v>0</v>
      </c>
      <c r="G515" s="337">
        <v>0</v>
      </c>
      <c r="H515" s="337">
        <v>0</v>
      </c>
    </row>
    <row r="516" spans="1:8" x14ac:dyDescent="0.3">
      <c r="A516" s="109" t="s">
        <v>1045</v>
      </c>
      <c r="B516" s="338">
        <v>0</v>
      </c>
      <c r="C516" s="338">
        <v>0</v>
      </c>
      <c r="D516" s="337">
        <v>0</v>
      </c>
      <c r="E516" s="337">
        <v>0</v>
      </c>
      <c r="G516" s="337">
        <v>0</v>
      </c>
      <c r="H516" s="337">
        <v>2</v>
      </c>
    </row>
    <row r="517" spans="1:8" x14ac:dyDescent="0.3">
      <c r="A517" s="109" t="s">
        <v>1044</v>
      </c>
      <c r="B517" s="338">
        <v>0</v>
      </c>
      <c r="C517" s="338">
        <v>0</v>
      </c>
      <c r="D517" s="337">
        <v>15</v>
      </c>
      <c r="E517" s="337">
        <v>0</v>
      </c>
      <c r="G517" s="337">
        <v>8</v>
      </c>
      <c r="H517" s="337">
        <v>161</v>
      </c>
    </row>
    <row r="518" spans="1:8" x14ac:dyDescent="0.3">
      <c r="A518" s="109" t="s">
        <v>754</v>
      </c>
      <c r="B518" s="338">
        <v>0</v>
      </c>
      <c r="C518" s="338">
        <v>0</v>
      </c>
      <c r="D518" s="337">
        <v>0</v>
      </c>
      <c r="E518" s="337">
        <v>0</v>
      </c>
      <c r="G518" s="337">
        <v>125</v>
      </c>
      <c r="H518" s="337">
        <v>12</v>
      </c>
    </row>
    <row r="519" spans="1:8" x14ac:dyDescent="0.3">
      <c r="A519" s="109" t="s">
        <v>1043</v>
      </c>
      <c r="B519" s="338">
        <v>0</v>
      </c>
      <c r="C519" s="338">
        <v>0</v>
      </c>
      <c r="D519" s="337">
        <v>0</v>
      </c>
      <c r="E519" s="337">
        <v>0</v>
      </c>
      <c r="G519" s="337">
        <v>0</v>
      </c>
      <c r="H519" s="337">
        <v>0</v>
      </c>
    </row>
    <row r="520" spans="1:8" x14ac:dyDescent="0.3">
      <c r="A520" s="109" t="s">
        <v>966</v>
      </c>
      <c r="B520" s="338">
        <v>0</v>
      </c>
      <c r="C520" s="338">
        <v>0</v>
      </c>
      <c r="D520" s="337">
        <v>0</v>
      </c>
      <c r="E520" s="337">
        <v>0</v>
      </c>
      <c r="G520" s="337">
        <v>0</v>
      </c>
      <c r="H520" s="337">
        <v>80</v>
      </c>
    </row>
    <row r="521" spans="1:8" x14ac:dyDescent="0.3">
      <c r="A521" s="109" t="s">
        <v>1154</v>
      </c>
      <c r="B521" s="338">
        <v>0</v>
      </c>
      <c r="C521" s="338">
        <v>0</v>
      </c>
      <c r="D521" s="337">
        <v>0</v>
      </c>
      <c r="E521" s="337">
        <v>0</v>
      </c>
      <c r="G521" s="337">
        <v>0</v>
      </c>
      <c r="H521" s="337">
        <v>0</v>
      </c>
    </row>
    <row r="522" spans="1:8" x14ac:dyDescent="0.3">
      <c r="A522" s="109" t="s">
        <v>748</v>
      </c>
      <c r="B522" s="338">
        <v>0</v>
      </c>
      <c r="C522" s="338">
        <v>0</v>
      </c>
      <c r="D522" s="337">
        <v>0</v>
      </c>
      <c r="E522" s="337">
        <v>0</v>
      </c>
      <c r="G522" s="337">
        <v>0</v>
      </c>
      <c r="H522" s="337">
        <v>0</v>
      </c>
    </row>
    <row r="523" spans="1:8" x14ac:dyDescent="0.3">
      <c r="A523" s="109" t="s">
        <v>1041</v>
      </c>
      <c r="B523" s="338">
        <v>0</v>
      </c>
      <c r="C523" s="338">
        <v>0</v>
      </c>
      <c r="D523" s="337">
        <v>0</v>
      </c>
      <c r="E523" s="337">
        <v>0</v>
      </c>
      <c r="G523" s="337">
        <v>52</v>
      </c>
      <c r="H523" s="337">
        <v>3</v>
      </c>
    </row>
    <row r="524" spans="1:8" x14ac:dyDescent="0.3">
      <c r="A524" s="109" t="s">
        <v>1324</v>
      </c>
      <c r="B524" s="338">
        <v>0</v>
      </c>
      <c r="C524" s="338">
        <v>0</v>
      </c>
      <c r="D524" s="337">
        <v>0</v>
      </c>
      <c r="E524" s="337">
        <v>0</v>
      </c>
      <c r="G524" s="337">
        <v>10</v>
      </c>
      <c r="H524" s="337">
        <v>110</v>
      </c>
    </row>
    <row r="525" spans="1:8" x14ac:dyDescent="0.3">
      <c r="A525" s="109" t="s">
        <v>1210</v>
      </c>
      <c r="B525" s="338">
        <v>0</v>
      </c>
      <c r="C525" s="338">
        <v>0</v>
      </c>
      <c r="D525" s="337">
        <v>0</v>
      </c>
      <c r="E525" s="337">
        <v>0</v>
      </c>
      <c r="G525" s="337">
        <v>0</v>
      </c>
      <c r="H525" s="337">
        <v>0</v>
      </c>
    </row>
    <row r="526" spans="1:8" x14ac:dyDescent="0.3">
      <c r="A526" s="109" t="s">
        <v>1027</v>
      </c>
      <c r="B526" s="338">
        <v>0</v>
      </c>
      <c r="C526" s="338">
        <v>0</v>
      </c>
      <c r="D526" s="337">
        <v>0</v>
      </c>
      <c r="E526" s="337">
        <v>0</v>
      </c>
      <c r="G526" s="337">
        <v>0</v>
      </c>
      <c r="H526" s="337">
        <v>0</v>
      </c>
    </row>
    <row r="527" spans="1:8" x14ac:dyDescent="0.3">
      <c r="A527" s="109" t="s">
        <v>1169</v>
      </c>
      <c r="B527" s="338">
        <v>0</v>
      </c>
      <c r="C527" s="338">
        <v>0</v>
      </c>
      <c r="D527" s="337">
        <v>0</v>
      </c>
      <c r="E527" s="337">
        <v>0</v>
      </c>
      <c r="G527" s="337">
        <v>0</v>
      </c>
      <c r="H527" s="337">
        <v>2</v>
      </c>
    </row>
    <row r="528" spans="1:8" x14ac:dyDescent="0.3">
      <c r="A528" s="109" t="s">
        <v>1333</v>
      </c>
      <c r="B528" s="340">
        <v>0</v>
      </c>
      <c r="C528" s="338">
        <v>0</v>
      </c>
      <c r="D528" s="337">
        <v>0</v>
      </c>
      <c r="E528" s="337">
        <v>0</v>
      </c>
      <c r="G528" s="337">
        <v>0</v>
      </c>
      <c r="H528" s="337">
        <v>5</v>
      </c>
    </row>
    <row r="529" spans="1:8" x14ac:dyDescent="0.3">
      <c r="A529" s="109" t="s">
        <v>753</v>
      </c>
      <c r="B529" s="337">
        <v>0</v>
      </c>
      <c r="C529" s="338">
        <v>0</v>
      </c>
      <c r="D529" s="337">
        <v>0</v>
      </c>
      <c r="E529" s="337">
        <v>0</v>
      </c>
      <c r="G529" s="337">
        <v>0</v>
      </c>
      <c r="H529" s="337">
        <v>11</v>
      </c>
    </row>
    <row r="530" spans="1:8" x14ac:dyDescent="0.3">
      <c r="A530" s="109" t="s">
        <v>769</v>
      </c>
      <c r="B530" s="337">
        <v>0</v>
      </c>
      <c r="C530" s="338">
        <v>2</v>
      </c>
      <c r="D530" s="337">
        <v>0</v>
      </c>
      <c r="E530" s="337">
        <v>1</v>
      </c>
      <c r="G530" s="337">
        <v>0</v>
      </c>
      <c r="H530" s="337">
        <v>1</v>
      </c>
    </row>
    <row r="531" spans="1:8" x14ac:dyDescent="0.3">
      <c r="A531" s="109" t="s">
        <v>751</v>
      </c>
      <c r="B531" s="337">
        <v>79</v>
      </c>
      <c r="C531" s="338">
        <v>0</v>
      </c>
      <c r="D531" s="337">
        <v>0</v>
      </c>
      <c r="E531" s="337">
        <v>0</v>
      </c>
      <c r="G531" s="337">
        <v>32</v>
      </c>
      <c r="H531" s="337">
        <v>99</v>
      </c>
    </row>
    <row r="532" spans="1:8" x14ac:dyDescent="0.3">
      <c r="A532" s="109" t="s">
        <v>1330</v>
      </c>
      <c r="B532" s="337">
        <v>0</v>
      </c>
      <c r="C532" s="338">
        <v>6</v>
      </c>
      <c r="D532" s="337">
        <v>0</v>
      </c>
      <c r="E532" s="337">
        <v>1</v>
      </c>
      <c r="G532" s="337">
        <v>1</v>
      </c>
      <c r="H532" s="337">
        <v>5</v>
      </c>
    </row>
    <row r="533" spans="1:8" x14ac:dyDescent="0.3">
      <c r="A533" s="109" t="s">
        <v>138</v>
      </c>
      <c r="B533" s="337">
        <v>0</v>
      </c>
      <c r="C533" s="338">
        <v>3</v>
      </c>
      <c r="D533" s="337">
        <v>0</v>
      </c>
      <c r="E533" s="337">
        <v>4</v>
      </c>
      <c r="G533" s="337">
        <v>3</v>
      </c>
      <c r="H533" s="337">
        <v>0</v>
      </c>
    </row>
    <row r="534" spans="1:8" x14ac:dyDescent="0.3">
      <c r="A534" s="109" t="s">
        <v>964</v>
      </c>
      <c r="B534" s="338">
        <v>0</v>
      </c>
      <c r="C534" s="338">
        <v>0</v>
      </c>
      <c r="D534" s="337">
        <v>0</v>
      </c>
      <c r="E534" s="337">
        <v>0</v>
      </c>
      <c r="G534" s="337">
        <v>0</v>
      </c>
      <c r="H534" s="337">
        <v>0</v>
      </c>
    </row>
    <row r="535" spans="1:8" x14ac:dyDescent="0.3">
      <c r="A535" s="109" t="s">
        <v>1320</v>
      </c>
      <c r="B535" s="338">
        <v>0</v>
      </c>
      <c r="C535" s="338">
        <v>0</v>
      </c>
      <c r="D535" s="337">
        <v>0</v>
      </c>
      <c r="E535" s="337">
        <v>0</v>
      </c>
      <c r="G535" s="337">
        <v>2</v>
      </c>
      <c r="H535" s="337">
        <v>3</v>
      </c>
    </row>
    <row r="536" spans="1:8" x14ac:dyDescent="0.3">
      <c r="A536" s="109" t="s">
        <v>809</v>
      </c>
      <c r="B536" s="338">
        <v>0</v>
      </c>
      <c r="C536" s="338">
        <v>0</v>
      </c>
      <c r="D536" s="337">
        <v>0</v>
      </c>
      <c r="E536" s="337">
        <v>0</v>
      </c>
      <c r="G536" s="337">
        <v>3</v>
      </c>
      <c r="H536" s="337">
        <v>0</v>
      </c>
    </row>
    <row r="537" spans="1:8" x14ac:dyDescent="0.3">
      <c r="A537" s="109" t="s">
        <v>780</v>
      </c>
      <c r="B537" s="338">
        <v>2</v>
      </c>
      <c r="C537" s="338">
        <v>0</v>
      </c>
      <c r="D537" s="337">
        <v>4</v>
      </c>
      <c r="E537" s="337">
        <v>0</v>
      </c>
      <c r="G537" s="337">
        <v>38</v>
      </c>
      <c r="H537" s="337">
        <v>0</v>
      </c>
    </row>
    <row r="538" spans="1:8" x14ac:dyDescent="0.3">
      <c r="A538" s="109" t="s">
        <v>747</v>
      </c>
      <c r="B538" s="338">
        <v>0</v>
      </c>
      <c r="C538" s="338">
        <v>0</v>
      </c>
      <c r="D538" s="337">
        <v>0</v>
      </c>
      <c r="E538" s="337">
        <v>0</v>
      </c>
      <c r="G538" s="337">
        <v>0</v>
      </c>
      <c r="H538" s="337">
        <v>0</v>
      </c>
    </row>
    <row r="539" spans="1:8" x14ac:dyDescent="0.3">
      <c r="A539" s="109" t="s">
        <v>901</v>
      </c>
      <c r="B539" s="338">
        <v>0</v>
      </c>
      <c r="C539" s="338">
        <v>0</v>
      </c>
      <c r="D539" s="337">
        <v>30</v>
      </c>
      <c r="E539" s="337">
        <v>0</v>
      </c>
      <c r="G539" s="337">
        <v>18</v>
      </c>
      <c r="H539" s="337">
        <v>9</v>
      </c>
    </row>
    <row r="540" spans="1:8" x14ac:dyDescent="0.3">
      <c r="A540" s="109" t="s">
        <v>899</v>
      </c>
      <c r="B540" s="338">
        <v>0</v>
      </c>
      <c r="C540" s="338">
        <v>0</v>
      </c>
      <c r="D540" s="337">
        <v>0</v>
      </c>
      <c r="E540" s="337">
        <v>0</v>
      </c>
      <c r="G540" s="337">
        <v>0</v>
      </c>
      <c r="H540" s="337">
        <v>37</v>
      </c>
    </row>
    <row r="541" spans="1:8" x14ac:dyDescent="0.3">
      <c r="A541" s="109"/>
      <c r="B541" s="338"/>
      <c r="C541" s="338" t="s">
        <v>1538</v>
      </c>
      <c r="D541" t="s">
        <v>1538</v>
      </c>
      <c r="E541" s="337" t="s">
        <v>1538</v>
      </c>
      <c r="G541" s="337" t="s">
        <v>1538</v>
      </c>
      <c r="H541" s="337" t="s">
        <v>1538</v>
      </c>
    </row>
    <row r="542" spans="1:8" x14ac:dyDescent="0.3">
      <c r="A542" s="109"/>
      <c r="B542" s="338"/>
      <c r="C542" s="338" t="s">
        <v>1538</v>
      </c>
      <c r="D542" t="s">
        <v>1538</v>
      </c>
      <c r="E542" s="337" t="s">
        <v>1538</v>
      </c>
      <c r="G542" s="337" t="s">
        <v>1538</v>
      </c>
      <c r="H542" s="337" t="s">
        <v>1538</v>
      </c>
    </row>
    <row r="543" spans="1:8" x14ac:dyDescent="0.3">
      <c r="A543" s="109"/>
      <c r="B543" s="338"/>
      <c r="C543" s="338" t="s">
        <v>1538</v>
      </c>
      <c r="D543" t="s">
        <v>1538</v>
      </c>
      <c r="E543" s="337" t="s">
        <v>1538</v>
      </c>
      <c r="G543" s="337" t="s">
        <v>1538</v>
      </c>
      <c r="H543" s="337" t="s">
        <v>1538</v>
      </c>
    </row>
    <row r="544" spans="1:8" x14ac:dyDescent="0.3">
      <c r="A544" s="109"/>
      <c r="B544" s="338"/>
      <c r="C544" s="338" t="s">
        <v>1538</v>
      </c>
      <c r="D544" t="s">
        <v>1538</v>
      </c>
      <c r="E544" s="337" t="s">
        <v>1538</v>
      </c>
      <c r="G544" s="337" t="s">
        <v>1538</v>
      </c>
      <c r="H544" s="337" t="s">
        <v>1538</v>
      </c>
    </row>
    <row r="545" spans="1:8" x14ac:dyDescent="0.3">
      <c r="A545" s="109"/>
      <c r="B545" s="338"/>
      <c r="C545" s="338" t="s">
        <v>1538</v>
      </c>
      <c r="D545" t="s">
        <v>1538</v>
      </c>
      <c r="E545" s="337" t="s">
        <v>1538</v>
      </c>
      <c r="G545" s="337" t="s">
        <v>1538</v>
      </c>
      <c r="H545" s="337" t="s">
        <v>1538</v>
      </c>
    </row>
    <row r="546" spans="1:8" x14ac:dyDescent="0.3">
      <c r="A546" s="109"/>
      <c r="B546" s="338"/>
      <c r="C546" s="338" t="s">
        <v>1538</v>
      </c>
      <c r="D546" t="s">
        <v>1538</v>
      </c>
      <c r="E546" s="337" t="s">
        <v>1538</v>
      </c>
      <c r="G546" s="337" t="s">
        <v>1538</v>
      </c>
      <c r="H546" s="337" t="s">
        <v>1538</v>
      </c>
    </row>
    <row r="547" spans="1:8" x14ac:dyDescent="0.3">
      <c r="A547" s="109"/>
      <c r="B547" s="338"/>
      <c r="C547" s="338" t="s">
        <v>1538</v>
      </c>
      <c r="D547" t="s">
        <v>1538</v>
      </c>
      <c r="E547" s="337" t="s">
        <v>1538</v>
      </c>
      <c r="G547" s="337" t="s">
        <v>1538</v>
      </c>
      <c r="H547" s="337" t="s">
        <v>1538</v>
      </c>
    </row>
    <row r="548" spans="1:8" x14ac:dyDescent="0.3">
      <c r="A548" s="109"/>
      <c r="B548" s="338"/>
      <c r="C548" s="338" t="s">
        <v>1538</v>
      </c>
      <c r="D548" t="s">
        <v>1538</v>
      </c>
      <c r="E548" s="337" t="s">
        <v>1538</v>
      </c>
      <c r="G548" s="337" t="s">
        <v>1538</v>
      </c>
      <c r="H548" s="337" t="s">
        <v>1538</v>
      </c>
    </row>
    <row r="549" spans="1:8" x14ac:dyDescent="0.3">
      <c r="A549" s="109"/>
      <c r="B549" s="338"/>
      <c r="C549" s="338" t="s">
        <v>1538</v>
      </c>
      <c r="D549" t="s">
        <v>1538</v>
      </c>
      <c r="E549" s="337" t="s">
        <v>1538</v>
      </c>
      <c r="G549" s="337" t="s">
        <v>1538</v>
      </c>
      <c r="H549" s="337" t="s">
        <v>1538</v>
      </c>
    </row>
    <row r="550" spans="1:8" x14ac:dyDescent="0.3">
      <c r="A550" s="109"/>
      <c r="B550" s="338"/>
      <c r="C550" s="338" t="s">
        <v>1538</v>
      </c>
      <c r="D550" t="s">
        <v>1538</v>
      </c>
      <c r="E550" s="337" t="s">
        <v>1538</v>
      </c>
      <c r="G550" s="337" t="s">
        <v>1538</v>
      </c>
      <c r="H550" s="337" t="s">
        <v>1538</v>
      </c>
    </row>
    <row r="551" spans="1:8" x14ac:dyDescent="0.3">
      <c r="A551" s="109"/>
      <c r="B551" s="338"/>
      <c r="C551" s="338" t="s">
        <v>1538</v>
      </c>
      <c r="D551" t="s">
        <v>1538</v>
      </c>
      <c r="E551" s="337" t="s">
        <v>1538</v>
      </c>
      <c r="G551" s="337" t="s">
        <v>1538</v>
      </c>
      <c r="H551" s="337" t="s">
        <v>1538</v>
      </c>
    </row>
    <row r="552" spans="1:8" x14ac:dyDescent="0.3">
      <c r="A552" s="109"/>
      <c r="B552" s="338"/>
      <c r="C552" s="338" t="s">
        <v>1538</v>
      </c>
      <c r="D552" t="s">
        <v>1538</v>
      </c>
      <c r="E552" s="337" t="s">
        <v>1538</v>
      </c>
      <c r="G552" s="337" t="s">
        <v>1538</v>
      </c>
      <c r="H552" s="337" t="s">
        <v>1538</v>
      </c>
    </row>
    <row r="553" spans="1:8" x14ac:dyDescent="0.3">
      <c r="A553" s="109"/>
      <c r="B553" s="338"/>
      <c r="C553" s="338" t="s">
        <v>1538</v>
      </c>
      <c r="D553" t="s">
        <v>1538</v>
      </c>
      <c r="E553" s="337" t="s">
        <v>1538</v>
      </c>
      <c r="G553" s="337" t="s">
        <v>1538</v>
      </c>
      <c r="H553" s="337" t="s">
        <v>1538</v>
      </c>
    </row>
    <row r="554" spans="1:8" x14ac:dyDescent="0.3">
      <c r="A554" s="109"/>
      <c r="B554" s="338"/>
      <c r="C554" s="338" t="s">
        <v>1538</v>
      </c>
      <c r="D554" t="s">
        <v>1538</v>
      </c>
      <c r="E554" s="337" t="s">
        <v>1538</v>
      </c>
      <c r="G554" s="337" t="s">
        <v>1538</v>
      </c>
      <c r="H554" s="337" t="s">
        <v>1538</v>
      </c>
    </row>
    <row r="555" spans="1:8" x14ac:dyDescent="0.3">
      <c r="A555" s="109"/>
      <c r="B555" s="338"/>
      <c r="C555" s="338" t="s">
        <v>1538</v>
      </c>
      <c r="D555" t="s">
        <v>1538</v>
      </c>
      <c r="E555" s="337" t="s">
        <v>1538</v>
      </c>
      <c r="G555" s="337" t="s">
        <v>1538</v>
      </c>
      <c r="H555" s="337" t="s">
        <v>1538</v>
      </c>
    </row>
    <row r="556" spans="1:8" x14ac:dyDescent="0.3">
      <c r="A556" s="109"/>
      <c r="B556" s="338"/>
      <c r="C556" s="338" t="s">
        <v>1538</v>
      </c>
      <c r="D556" t="s">
        <v>1538</v>
      </c>
      <c r="E556" s="337" t="s">
        <v>1538</v>
      </c>
      <c r="G556" s="337" t="s">
        <v>1538</v>
      </c>
      <c r="H556" s="337" t="s">
        <v>1538</v>
      </c>
    </row>
    <row r="557" spans="1:8" x14ac:dyDescent="0.3">
      <c r="A557" s="109"/>
      <c r="B557" s="338"/>
      <c r="C557" s="338" t="s">
        <v>1538</v>
      </c>
      <c r="D557" t="s">
        <v>1538</v>
      </c>
      <c r="E557" s="337" t="s">
        <v>1538</v>
      </c>
      <c r="G557" s="337" t="s">
        <v>1538</v>
      </c>
      <c r="H557" s="337" t="s">
        <v>1538</v>
      </c>
    </row>
    <row r="558" spans="1:8" x14ac:dyDescent="0.3">
      <c r="A558" s="109"/>
      <c r="B558" s="338"/>
      <c r="C558" s="338" t="s">
        <v>1538</v>
      </c>
      <c r="D558" t="s">
        <v>1538</v>
      </c>
      <c r="E558" s="337" t="s">
        <v>1538</v>
      </c>
      <c r="G558" s="337" t="s">
        <v>1538</v>
      </c>
      <c r="H558" s="337" t="s">
        <v>1538</v>
      </c>
    </row>
    <row r="559" spans="1:8" x14ac:dyDescent="0.3">
      <c r="A559" s="109"/>
      <c r="B559" s="340"/>
      <c r="C559" s="338" t="s">
        <v>1538</v>
      </c>
      <c r="D559" t="s">
        <v>1538</v>
      </c>
      <c r="E559" s="337" t="s">
        <v>1538</v>
      </c>
      <c r="G559" s="337" t="s">
        <v>1538</v>
      </c>
      <c r="H559" s="337" t="s">
        <v>1538</v>
      </c>
    </row>
    <row r="560" spans="1:8" x14ac:dyDescent="0.3">
      <c r="A560" s="109"/>
      <c r="C560" s="338" t="s">
        <v>1538</v>
      </c>
      <c r="D560" t="s">
        <v>1538</v>
      </c>
      <c r="E560" s="337" t="s">
        <v>1538</v>
      </c>
      <c r="G560" s="337" t="s">
        <v>1538</v>
      </c>
      <c r="H560" s="337" t="s">
        <v>1538</v>
      </c>
    </row>
    <row r="561" spans="1:8" x14ac:dyDescent="0.3">
      <c r="A561" s="109"/>
      <c r="C561" s="338" t="s">
        <v>1538</v>
      </c>
      <c r="D561" t="s">
        <v>1538</v>
      </c>
      <c r="E561" s="337" t="s">
        <v>1538</v>
      </c>
      <c r="G561" s="337" t="s">
        <v>1538</v>
      </c>
      <c r="H561" s="337" t="s">
        <v>1538</v>
      </c>
    </row>
    <row r="562" spans="1:8" x14ac:dyDescent="0.3">
      <c r="A562" s="109"/>
      <c r="C562" s="338" t="s">
        <v>1538</v>
      </c>
      <c r="D562" t="s">
        <v>1538</v>
      </c>
      <c r="E562" s="337" t="s">
        <v>1538</v>
      </c>
      <c r="G562" s="337" t="s">
        <v>1538</v>
      </c>
      <c r="H562" s="337" t="s">
        <v>1538</v>
      </c>
    </row>
    <row r="563" spans="1:8" x14ac:dyDescent="0.3">
      <c r="A563" s="109"/>
      <c r="C563" s="338" t="s">
        <v>1538</v>
      </c>
      <c r="D563" t="s">
        <v>1538</v>
      </c>
      <c r="E563" s="337" t="s">
        <v>1538</v>
      </c>
      <c r="G563" s="337" t="s">
        <v>1538</v>
      </c>
      <c r="H563" s="337" t="s">
        <v>1538</v>
      </c>
    </row>
    <row r="564" spans="1:8" x14ac:dyDescent="0.3">
      <c r="A564" s="109"/>
      <c r="B564" s="338"/>
      <c r="C564" s="338" t="s">
        <v>1538</v>
      </c>
      <c r="D564" t="s">
        <v>1538</v>
      </c>
      <c r="E564" s="337" t="s">
        <v>1538</v>
      </c>
      <c r="G564" s="337" t="s">
        <v>1538</v>
      </c>
      <c r="H564" s="337" t="s">
        <v>1538</v>
      </c>
    </row>
    <row r="565" spans="1:8" x14ac:dyDescent="0.3">
      <c r="A565" s="109"/>
      <c r="B565" s="338"/>
      <c r="C565" s="338" t="s">
        <v>1538</v>
      </c>
      <c r="D565" t="s">
        <v>1538</v>
      </c>
      <c r="E565" s="337" t="s">
        <v>1538</v>
      </c>
      <c r="G565" s="337" t="s">
        <v>1538</v>
      </c>
      <c r="H565" s="337" t="s">
        <v>1538</v>
      </c>
    </row>
    <row r="566" spans="1:8" x14ac:dyDescent="0.3">
      <c r="A566" s="109"/>
      <c r="B566" s="338"/>
      <c r="C566" s="338" t="s">
        <v>1538</v>
      </c>
      <c r="D566" t="s">
        <v>1538</v>
      </c>
      <c r="E566" s="337" t="s">
        <v>1538</v>
      </c>
      <c r="G566" s="337" t="s">
        <v>1538</v>
      </c>
      <c r="H566" s="337" t="s">
        <v>1538</v>
      </c>
    </row>
    <row r="567" spans="1:8" x14ac:dyDescent="0.3">
      <c r="A567" s="109"/>
      <c r="B567" s="338"/>
      <c r="C567" s="338" t="s">
        <v>1538</v>
      </c>
      <c r="D567" t="s">
        <v>1538</v>
      </c>
      <c r="E567" s="337" t="s">
        <v>1538</v>
      </c>
      <c r="G567" s="337" t="s">
        <v>1538</v>
      </c>
      <c r="H567" s="337" t="s">
        <v>1538</v>
      </c>
    </row>
    <row r="568" spans="1:8" x14ac:dyDescent="0.3">
      <c r="A568" s="109"/>
      <c r="B568" s="338"/>
      <c r="C568" s="338" t="s">
        <v>1538</v>
      </c>
      <c r="D568" t="s">
        <v>1538</v>
      </c>
      <c r="E568" s="337" t="s">
        <v>1538</v>
      </c>
      <c r="G568" s="337" t="s">
        <v>1538</v>
      </c>
      <c r="H568" s="337" t="s">
        <v>1538</v>
      </c>
    </row>
    <row r="569" spans="1:8" x14ac:dyDescent="0.3">
      <c r="A569" s="109"/>
      <c r="B569" s="338"/>
      <c r="C569" s="338" t="s">
        <v>1538</v>
      </c>
      <c r="D569" t="s">
        <v>1538</v>
      </c>
      <c r="E569" s="337" t="s">
        <v>1538</v>
      </c>
      <c r="G569" s="337" t="s">
        <v>1538</v>
      </c>
      <c r="H569" s="337" t="s">
        <v>1538</v>
      </c>
    </row>
    <row r="570" spans="1:8" x14ac:dyDescent="0.3">
      <c r="A570" s="109"/>
      <c r="B570" s="338"/>
      <c r="C570" s="338" t="s">
        <v>1538</v>
      </c>
      <c r="D570" t="s">
        <v>1538</v>
      </c>
      <c r="E570" s="337" t="s">
        <v>1538</v>
      </c>
      <c r="G570" s="337" t="s">
        <v>1538</v>
      </c>
      <c r="H570" s="337" t="s">
        <v>1538</v>
      </c>
    </row>
    <row r="571" spans="1:8" x14ac:dyDescent="0.3">
      <c r="A571" s="109"/>
      <c r="B571" s="338"/>
      <c r="C571" s="338" t="s">
        <v>1538</v>
      </c>
      <c r="D571" t="s">
        <v>1538</v>
      </c>
      <c r="E571" s="337" t="s">
        <v>1538</v>
      </c>
      <c r="G571" s="337" t="s">
        <v>1538</v>
      </c>
      <c r="H571" s="337" t="s">
        <v>1538</v>
      </c>
    </row>
    <row r="572" spans="1:8" x14ac:dyDescent="0.3">
      <c r="A572" s="109"/>
      <c r="B572" s="338"/>
      <c r="C572" s="338" t="s">
        <v>1538</v>
      </c>
      <c r="D572" t="s">
        <v>1538</v>
      </c>
      <c r="E572" s="337" t="s">
        <v>1538</v>
      </c>
      <c r="G572" s="337" t="s">
        <v>1538</v>
      </c>
      <c r="H572" s="337" t="s">
        <v>1538</v>
      </c>
    </row>
    <row r="573" spans="1:8" x14ac:dyDescent="0.3">
      <c r="A573" s="109"/>
      <c r="B573" s="338"/>
      <c r="C573" s="338" t="s">
        <v>1538</v>
      </c>
      <c r="D573" t="s">
        <v>1538</v>
      </c>
      <c r="E573" s="337" t="s">
        <v>1538</v>
      </c>
      <c r="G573" s="337" t="s">
        <v>1538</v>
      </c>
      <c r="H573" s="337" t="s">
        <v>1538</v>
      </c>
    </row>
    <row r="574" spans="1:8" x14ac:dyDescent="0.3">
      <c r="A574" s="109"/>
      <c r="B574" s="338"/>
      <c r="C574" s="338" t="s">
        <v>1538</v>
      </c>
      <c r="D574" t="s">
        <v>1538</v>
      </c>
      <c r="E574" s="337" t="s">
        <v>1538</v>
      </c>
      <c r="G574" s="337" t="s">
        <v>1538</v>
      </c>
      <c r="H574" s="337" t="s">
        <v>1538</v>
      </c>
    </row>
    <row r="575" spans="1:8" x14ac:dyDescent="0.3">
      <c r="A575" s="109"/>
      <c r="B575" s="338"/>
      <c r="C575" s="338" t="s">
        <v>1538</v>
      </c>
      <c r="D575" t="s">
        <v>1538</v>
      </c>
      <c r="E575" s="337" t="s">
        <v>1538</v>
      </c>
      <c r="G575" s="337" t="s">
        <v>1538</v>
      </c>
      <c r="H575" s="337" t="s">
        <v>1538</v>
      </c>
    </row>
    <row r="576" spans="1:8" x14ac:dyDescent="0.3">
      <c r="A576" s="109"/>
      <c r="B576" s="338"/>
      <c r="C576" s="338" t="s">
        <v>1538</v>
      </c>
      <c r="D576" t="s">
        <v>1538</v>
      </c>
      <c r="E576" s="337" t="s">
        <v>1538</v>
      </c>
      <c r="G576" s="337" t="s">
        <v>1538</v>
      </c>
      <c r="H576" s="337" t="s">
        <v>1538</v>
      </c>
    </row>
    <row r="577" spans="1:8" x14ac:dyDescent="0.3">
      <c r="A577" s="109"/>
      <c r="B577" s="340"/>
      <c r="C577" s="338" t="s">
        <v>1538</v>
      </c>
      <c r="D577" t="s">
        <v>1538</v>
      </c>
      <c r="E577" s="337" t="s">
        <v>1538</v>
      </c>
      <c r="G577" s="337" t="s">
        <v>1538</v>
      </c>
      <c r="H577" s="337" t="s">
        <v>1538</v>
      </c>
    </row>
    <row r="578" spans="1:8" x14ac:dyDescent="0.3">
      <c r="A578" s="109"/>
      <c r="C578" s="338" t="s">
        <v>1538</v>
      </c>
      <c r="D578" t="s">
        <v>1538</v>
      </c>
      <c r="E578" s="337" t="s">
        <v>1538</v>
      </c>
      <c r="G578" s="337" t="s">
        <v>1538</v>
      </c>
      <c r="H578" s="337" t="s">
        <v>1538</v>
      </c>
    </row>
    <row r="579" spans="1:8" x14ac:dyDescent="0.3">
      <c r="A579" s="109"/>
      <c r="C579" s="338" t="s">
        <v>1538</v>
      </c>
      <c r="D579" t="s">
        <v>1538</v>
      </c>
      <c r="E579" s="337" t="s">
        <v>1538</v>
      </c>
      <c r="G579" s="337" t="s">
        <v>1538</v>
      </c>
      <c r="H579" s="337" t="s">
        <v>1538</v>
      </c>
    </row>
    <row r="580" spans="1:8" x14ac:dyDescent="0.3">
      <c r="A580" s="109"/>
      <c r="C580" s="338" t="s">
        <v>1538</v>
      </c>
      <c r="D580" t="s">
        <v>1538</v>
      </c>
      <c r="E580" s="337" t="s">
        <v>1538</v>
      </c>
      <c r="G580" s="337" t="s">
        <v>1538</v>
      </c>
      <c r="H580" s="337" t="s">
        <v>1538</v>
      </c>
    </row>
    <row r="581" spans="1:8" x14ac:dyDescent="0.3">
      <c r="A581" s="109"/>
      <c r="C581" s="338" t="s">
        <v>1538</v>
      </c>
      <c r="D581" t="s">
        <v>1538</v>
      </c>
      <c r="E581" s="337" t="s">
        <v>1538</v>
      </c>
      <c r="G581" s="337" t="s">
        <v>1538</v>
      </c>
      <c r="H581" s="337" t="s">
        <v>1538</v>
      </c>
    </row>
    <row r="582" spans="1:8" x14ac:dyDescent="0.3">
      <c r="A582" s="109"/>
      <c r="B582" s="338"/>
      <c r="C582" s="338" t="s">
        <v>1538</v>
      </c>
      <c r="D582" t="s">
        <v>1538</v>
      </c>
      <c r="E582" s="337" t="s">
        <v>1538</v>
      </c>
      <c r="G582" s="337" t="s">
        <v>1538</v>
      </c>
      <c r="H582" s="337" t="s">
        <v>1538</v>
      </c>
    </row>
    <row r="583" spans="1:8" x14ac:dyDescent="0.3">
      <c r="A583" s="109"/>
      <c r="B583" s="338"/>
      <c r="C583" s="338" t="s">
        <v>1538</v>
      </c>
      <c r="D583" t="s">
        <v>1538</v>
      </c>
      <c r="E583" s="337" t="s">
        <v>1538</v>
      </c>
      <c r="G583" s="337" t="s">
        <v>1538</v>
      </c>
      <c r="H583" s="337" t="s">
        <v>1538</v>
      </c>
    </row>
    <row r="584" spans="1:8" x14ac:dyDescent="0.3">
      <c r="A584" s="109"/>
      <c r="B584" s="338"/>
      <c r="C584" s="338" t="s">
        <v>1538</v>
      </c>
      <c r="D584" t="s">
        <v>1538</v>
      </c>
      <c r="E584" s="337" t="s">
        <v>1538</v>
      </c>
      <c r="G584" s="337" t="s">
        <v>1538</v>
      </c>
      <c r="H584" s="337" t="s">
        <v>1538</v>
      </c>
    </row>
    <row r="585" spans="1:8" x14ac:dyDescent="0.3">
      <c r="A585" s="109"/>
      <c r="B585" s="338"/>
      <c r="C585" s="338" t="s">
        <v>1538</v>
      </c>
      <c r="D585" t="s">
        <v>1538</v>
      </c>
      <c r="E585" s="337" t="s">
        <v>1538</v>
      </c>
      <c r="G585" s="337" t="s">
        <v>1538</v>
      </c>
      <c r="H585" s="337" t="s">
        <v>1538</v>
      </c>
    </row>
    <row r="586" spans="1:8" x14ac:dyDescent="0.3">
      <c r="A586" s="109"/>
      <c r="B586" s="338"/>
      <c r="C586" s="338" t="s">
        <v>1538</v>
      </c>
      <c r="D586" t="s">
        <v>1538</v>
      </c>
      <c r="E586" s="337" t="s">
        <v>1538</v>
      </c>
      <c r="G586" s="337" t="s">
        <v>1538</v>
      </c>
      <c r="H586" s="337" t="s">
        <v>1538</v>
      </c>
    </row>
    <row r="587" spans="1:8" x14ac:dyDescent="0.3">
      <c r="A587" s="109"/>
      <c r="B587" s="338"/>
      <c r="C587" s="338" t="s">
        <v>1538</v>
      </c>
      <c r="D587" t="s">
        <v>1538</v>
      </c>
      <c r="E587" s="337" t="s">
        <v>1538</v>
      </c>
      <c r="G587" s="337" t="s">
        <v>1538</v>
      </c>
      <c r="H587" s="337" t="s">
        <v>1538</v>
      </c>
    </row>
    <row r="588" spans="1:8" x14ac:dyDescent="0.3">
      <c r="A588" s="109"/>
      <c r="B588" s="338"/>
      <c r="C588" s="338" t="s">
        <v>1538</v>
      </c>
      <c r="D588" t="s">
        <v>1538</v>
      </c>
      <c r="E588" s="337" t="s">
        <v>1538</v>
      </c>
      <c r="G588" s="337" t="s">
        <v>1538</v>
      </c>
      <c r="H588" s="337" t="s">
        <v>1538</v>
      </c>
    </row>
    <row r="589" spans="1:8" x14ac:dyDescent="0.3">
      <c r="A589" s="109"/>
      <c r="B589" s="338"/>
      <c r="C589" s="338" t="s">
        <v>1538</v>
      </c>
      <c r="D589" t="s">
        <v>1538</v>
      </c>
      <c r="E589" s="337" t="s">
        <v>1538</v>
      </c>
      <c r="G589" s="337" t="s">
        <v>1538</v>
      </c>
      <c r="H589" s="337" t="s">
        <v>1538</v>
      </c>
    </row>
    <row r="590" spans="1:8" x14ac:dyDescent="0.3">
      <c r="A590" s="109"/>
      <c r="B590" s="338"/>
      <c r="C590" s="338" t="s">
        <v>1538</v>
      </c>
      <c r="D590" t="s">
        <v>1538</v>
      </c>
      <c r="E590" s="337" t="s">
        <v>1538</v>
      </c>
      <c r="G590" s="337" t="s">
        <v>1538</v>
      </c>
      <c r="H590" s="337" t="s">
        <v>1538</v>
      </c>
    </row>
    <row r="591" spans="1:8" x14ac:dyDescent="0.3">
      <c r="A591" s="109"/>
      <c r="B591" s="338"/>
      <c r="C591" s="338" t="s">
        <v>1538</v>
      </c>
      <c r="D591" t="s">
        <v>1538</v>
      </c>
      <c r="E591" s="337" t="s">
        <v>1538</v>
      </c>
      <c r="G591" s="337" t="s">
        <v>1538</v>
      </c>
      <c r="H591" s="337" t="s">
        <v>1538</v>
      </c>
    </row>
    <row r="592" spans="1:8" x14ac:dyDescent="0.3">
      <c r="A592" s="109"/>
      <c r="B592" s="338"/>
      <c r="C592" s="338" t="s">
        <v>1538</v>
      </c>
      <c r="D592" t="s">
        <v>1538</v>
      </c>
      <c r="E592" s="337" t="s">
        <v>1538</v>
      </c>
      <c r="G592" s="337" t="s">
        <v>1538</v>
      </c>
      <c r="H592" s="337" t="s">
        <v>1538</v>
      </c>
    </row>
    <row r="593" spans="1:8" x14ac:dyDescent="0.3">
      <c r="A593" s="109"/>
      <c r="B593" s="338"/>
      <c r="C593" s="338" t="s">
        <v>1538</v>
      </c>
      <c r="D593" t="s">
        <v>1538</v>
      </c>
      <c r="E593" s="337" t="s">
        <v>1538</v>
      </c>
      <c r="G593" s="337" t="s">
        <v>1538</v>
      </c>
      <c r="H593" s="337" t="s">
        <v>1538</v>
      </c>
    </row>
    <row r="594" spans="1:8" x14ac:dyDescent="0.3">
      <c r="A594" s="109"/>
      <c r="B594" s="338"/>
      <c r="C594" s="338" t="s">
        <v>1538</v>
      </c>
      <c r="D594" t="s">
        <v>1538</v>
      </c>
      <c r="E594" s="337" t="s">
        <v>1538</v>
      </c>
      <c r="G594" s="337" t="s">
        <v>1538</v>
      </c>
      <c r="H594" s="337" t="s">
        <v>1538</v>
      </c>
    </row>
    <row r="595" spans="1:8" x14ac:dyDescent="0.3">
      <c r="A595" s="109"/>
      <c r="B595" s="338"/>
      <c r="C595" s="338" t="s">
        <v>1538</v>
      </c>
      <c r="D595" t="s">
        <v>1538</v>
      </c>
      <c r="E595" s="337" t="s">
        <v>1538</v>
      </c>
      <c r="G595" s="337" t="s">
        <v>1538</v>
      </c>
      <c r="H595" s="337" t="s">
        <v>1538</v>
      </c>
    </row>
    <row r="596" spans="1:8" x14ac:dyDescent="0.3">
      <c r="A596" s="109"/>
      <c r="B596" s="338"/>
      <c r="C596" s="338" t="s">
        <v>1538</v>
      </c>
      <c r="D596" t="s">
        <v>1538</v>
      </c>
      <c r="E596" s="337" t="s">
        <v>1538</v>
      </c>
      <c r="G596" s="337" t="s">
        <v>1538</v>
      </c>
      <c r="H596" s="337" t="s">
        <v>1538</v>
      </c>
    </row>
    <row r="597" spans="1:8" x14ac:dyDescent="0.3">
      <c r="A597" s="109"/>
      <c r="B597" s="338"/>
      <c r="C597" s="338" t="s">
        <v>1538</v>
      </c>
      <c r="D597" t="s">
        <v>1538</v>
      </c>
      <c r="E597" s="337" t="s">
        <v>1538</v>
      </c>
      <c r="G597" s="337" t="s">
        <v>1538</v>
      </c>
      <c r="H597" s="337" t="s">
        <v>1538</v>
      </c>
    </row>
    <row r="598" spans="1:8" x14ac:dyDescent="0.3">
      <c r="A598" s="109"/>
      <c r="B598" s="338"/>
      <c r="C598" s="338" t="s">
        <v>1538</v>
      </c>
      <c r="D598" t="s">
        <v>1538</v>
      </c>
      <c r="E598" s="337" t="s">
        <v>1538</v>
      </c>
      <c r="G598" s="337" t="s">
        <v>1538</v>
      </c>
      <c r="H598" s="337" t="s">
        <v>1538</v>
      </c>
    </row>
    <row r="599" spans="1:8" x14ac:dyDescent="0.3">
      <c r="A599" s="109"/>
      <c r="B599" s="338"/>
      <c r="C599" s="338" t="s">
        <v>1538</v>
      </c>
      <c r="D599" t="s">
        <v>1538</v>
      </c>
      <c r="E599" s="337" t="s">
        <v>1538</v>
      </c>
      <c r="G599" s="337" t="s">
        <v>1538</v>
      </c>
      <c r="H599" s="337" t="s">
        <v>1538</v>
      </c>
    </row>
    <row r="600" spans="1:8" x14ac:dyDescent="0.3">
      <c r="A600" s="109"/>
      <c r="B600" s="338"/>
      <c r="C600" s="338" t="s">
        <v>1538</v>
      </c>
      <c r="D600" t="s">
        <v>1538</v>
      </c>
      <c r="E600" s="337" t="s">
        <v>1538</v>
      </c>
      <c r="G600" s="337" t="s">
        <v>1538</v>
      </c>
      <c r="H600" s="337" t="s">
        <v>1538</v>
      </c>
    </row>
    <row r="601" spans="1:8" x14ac:dyDescent="0.3">
      <c r="A601" s="109"/>
      <c r="B601" s="338"/>
      <c r="C601" s="338" t="s">
        <v>1538</v>
      </c>
      <c r="D601" t="s">
        <v>1538</v>
      </c>
      <c r="E601" s="337" t="s">
        <v>1538</v>
      </c>
      <c r="G601" s="337" t="s">
        <v>1538</v>
      </c>
      <c r="H601" s="337" t="s">
        <v>1538</v>
      </c>
    </row>
    <row r="602" spans="1:8" x14ac:dyDescent="0.3">
      <c r="A602" s="109"/>
      <c r="B602" s="338"/>
      <c r="C602" s="338" t="s">
        <v>1538</v>
      </c>
      <c r="D602" t="s">
        <v>1538</v>
      </c>
      <c r="E602" s="337" t="s">
        <v>1538</v>
      </c>
      <c r="G602" s="337" t="s">
        <v>1538</v>
      </c>
      <c r="H602" s="337" t="s">
        <v>1538</v>
      </c>
    </row>
    <row r="603" spans="1:8" x14ac:dyDescent="0.3">
      <c r="A603" s="109"/>
      <c r="B603" s="338"/>
      <c r="C603" s="338" t="s">
        <v>1538</v>
      </c>
      <c r="D603" t="s">
        <v>1538</v>
      </c>
      <c r="E603" s="337" t="s">
        <v>1538</v>
      </c>
      <c r="G603" s="337" t="s">
        <v>1538</v>
      </c>
      <c r="H603" s="337" t="s">
        <v>1538</v>
      </c>
    </row>
    <row r="604" spans="1:8" x14ac:dyDescent="0.3">
      <c r="A604" s="109"/>
      <c r="B604" s="338"/>
      <c r="C604" s="338" t="s">
        <v>1538</v>
      </c>
      <c r="D604" t="s">
        <v>1538</v>
      </c>
      <c r="E604" s="337" t="s">
        <v>1538</v>
      </c>
      <c r="G604" s="337" t="s">
        <v>1538</v>
      </c>
      <c r="H604" s="337" t="s">
        <v>1538</v>
      </c>
    </row>
    <row r="605" spans="1:8" x14ac:dyDescent="0.3">
      <c r="A605" s="109"/>
      <c r="B605" s="338"/>
      <c r="C605" s="338" t="s">
        <v>1538</v>
      </c>
      <c r="D605" t="s">
        <v>1538</v>
      </c>
      <c r="E605" s="337" t="s">
        <v>1538</v>
      </c>
      <c r="G605" s="337" t="s">
        <v>1538</v>
      </c>
      <c r="H605" s="337" t="s">
        <v>1538</v>
      </c>
    </row>
    <row r="606" spans="1:8" x14ac:dyDescent="0.3">
      <c r="A606" s="109"/>
      <c r="B606" s="338"/>
      <c r="C606" s="338" t="s">
        <v>1538</v>
      </c>
      <c r="D606" t="s">
        <v>1538</v>
      </c>
      <c r="E606" s="337" t="s">
        <v>1538</v>
      </c>
      <c r="G606" s="337" t="s">
        <v>1538</v>
      </c>
      <c r="H606" s="337" t="s">
        <v>1538</v>
      </c>
    </row>
    <row r="607" spans="1:8" x14ac:dyDescent="0.3">
      <c r="A607" s="109"/>
      <c r="B607" s="338"/>
      <c r="C607" s="338" t="s">
        <v>1538</v>
      </c>
      <c r="D607" t="s">
        <v>1538</v>
      </c>
      <c r="E607" s="337" t="s">
        <v>1538</v>
      </c>
      <c r="G607" s="337" t="s">
        <v>1538</v>
      </c>
      <c r="H607" s="337" t="s">
        <v>1538</v>
      </c>
    </row>
    <row r="608" spans="1:8" x14ac:dyDescent="0.3">
      <c r="A608" s="109"/>
      <c r="B608" s="338"/>
      <c r="C608" s="338" t="s">
        <v>1538</v>
      </c>
      <c r="D608" t="s">
        <v>1538</v>
      </c>
      <c r="E608" s="337" t="s">
        <v>1538</v>
      </c>
      <c r="G608" s="337" t="s">
        <v>1538</v>
      </c>
      <c r="H608" s="337" t="s">
        <v>1538</v>
      </c>
    </row>
    <row r="609" spans="1:8" x14ac:dyDescent="0.3">
      <c r="A609" s="109"/>
      <c r="B609" s="338"/>
      <c r="C609" s="338" t="s">
        <v>1538</v>
      </c>
      <c r="D609" t="s">
        <v>1538</v>
      </c>
      <c r="E609" s="337" t="s">
        <v>1538</v>
      </c>
      <c r="G609" s="337" t="s">
        <v>1538</v>
      </c>
      <c r="H609" s="337" t="s">
        <v>1538</v>
      </c>
    </row>
    <row r="610" spans="1:8" x14ac:dyDescent="0.3">
      <c r="A610" s="109"/>
      <c r="B610" s="338"/>
      <c r="C610" s="338" t="s">
        <v>1538</v>
      </c>
      <c r="D610" t="s">
        <v>1538</v>
      </c>
      <c r="E610" s="337" t="s">
        <v>1538</v>
      </c>
      <c r="G610" s="337" t="s">
        <v>1538</v>
      </c>
      <c r="H610" s="337" t="s">
        <v>1538</v>
      </c>
    </row>
    <row r="611" spans="1:8" x14ac:dyDescent="0.3">
      <c r="A611" s="109"/>
      <c r="B611" s="338"/>
      <c r="C611" s="338" t="s">
        <v>1538</v>
      </c>
      <c r="D611" t="s">
        <v>1538</v>
      </c>
      <c r="E611" s="337" t="s">
        <v>1538</v>
      </c>
      <c r="G611" s="337" t="s">
        <v>1538</v>
      </c>
      <c r="H611" s="337" t="s">
        <v>1538</v>
      </c>
    </row>
    <row r="612" spans="1:8" x14ac:dyDescent="0.3">
      <c r="A612" s="109"/>
      <c r="B612" s="338"/>
      <c r="C612" s="338" t="s">
        <v>1538</v>
      </c>
      <c r="D612" t="s">
        <v>1538</v>
      </c>
      <c r="E612" s="337" t="s">
        <v>1538</v>
      </c>
      <c r="G612" s="337" t="s">
        <v>1538</v>
      </c>
      <c r="H612" s="337" t="s">
        <v>1538</v>
      </c>
    </row>
    <row r="613" spans="1:8" x14ac:dyDescent="0.3">
      <c r="A613" s="109"/>
      <c r="B613" s="338"/>
      <c r="C613" s="338" t="s">
        <v>1538</v>
      </c>
      <c r="D613" t="s">
        <v>1538</v>
      </c>
      <c r="E613" s="337" t="s">
        <v>1538</v>
      </c>
      <c r="G613" s="337" t="s">
        <v>1538</v>
      </c>
      <c r="H613" s="337" t="s">
        <v>1538</v>
      </c>
    </row>
    <row r="614" spans="1:8" x14ac:dyDescent="0.3">
      <c r="A614" s="109"/>
      <c r="B614" s="338"/>
      <c r="C614" s="338" t="s">
        <v>1538</v>
      </c>
      <c r="D614" t="s">
        <v>1538</v>
      </c>
      <c r="E614" s="337" t="s">
        <v>1538</v>
      </c>
      <c r="G614" s="337" t="s">
        <v>1538</v>
      </c>
      <c r="H614" s="337" t="s">
        <v>1538</v>
      </c>
    </row>
    <row r="615" spans="1:8" x14ac:dyDescent="0.3">
      <c r="A615" s="109"/>
      <c r="B615" s="340"/>
      <c r="C615" s="338" t="s">
        <v>1538</v>
      </c>
      <c r="D615" t="s">
        <v>1538</v>
      </c>
      <c r="E615" s="337" t="s">
        <v>1538</v>
      </c>
      <c r="G615" s="337" t="s">
        <v>1538</v>
      </c>
      <c r="H615" s="337" t="s">
        <v>1538</v>
      </c>
    </row>
    <row r="616" spans="1:8" x14ac:dyDescent="0.3">
      <c r="A616" s="109"/>
      <c r="C616" s="338" t="s">
        <v>1538</v>
      </c>
      <c r="D616" t="s">
        <v>1538</v>
      </c>
      <c r="E616" s="337" t="s">
        <v>1538</v>
      </c>
      <c r="G616" s="337" t="s">
        <v>1538</v>
      </c>
      <c r="H616" s="337" t="s">
        <v>1538</v>
      </c>
    </row>
    <row r="617" spans="1:8" x14ac:dyDescent="0.3">
      <c r="A617" s="109"/>
      <c r="C617" s="338" t="s">
        <v>1538</v>
      </c>
      <c r="D617" t="s">
        <v>1538</v>
      </c>
      <c r="E617" s="337" t="s">
        <v>1538</v>
      </c>
      <c r="G617" s="337" t="s">
        <v>1538</v>
      </c>
      <c r="H617" s="337" t="s">
        <v>1538</v>
      </c>
    </row>
    <row r="618" spans="1:8" x14ac:dyDescent="0.3">
      <c r="A618" s="109"/>
      <c r="C618" s="338" t="s">
        <v>1538</v>
      </c>
      <c r="D618" t="s">
        <v>1538</v>
      </c>
      <c r="E618" s="337" t="s">
        <v>1538</v>
      </c>
      <c r="G618" s="337" t="s">
        <v>1538</v>
      </c>
      <c r="H618" s="337" t="s">
        <v>1538</v>
      </c>
    </row>
    <row r="619" spans="1:8" x14ac:dyDescent="0.3">
      <c r="A619" s="109"/>
      <c r="B619" s="338"/>
      <c r="C619" s="338" t="s">
        <v>1538</v>
      </c>
      <c r="D619" t="s">
        <v>1538</v>
      </c>
      <c r="E619" s="337" t="s">
        <v>1538</v>
      </c>
      <c r="G619" s="337" t="s">
        <v>1538</v>
      </c>
      <c r="H619" s="337" t="s">
        <v>1538</v>
      </c>
    </row>
    <row r="620" spans="1:8" x14ac:dyDescent="0.3">
      <c r="A620" s="109"/>
      <c r="B620" s="338"/>
      <c r="C620" s="338" t="s">
        <v>1538</v>
      </c>
      <c r="D620" t="s">
        <v>1538</v>
      </c>
      <c r="E620" s="337" t="s">
        <v>1538</v>
      </c>
      <c r="G620" s="337" t="s">
        <v>1538</v>
      </c>
      <c r="H620" s="337" t="s">
        <v>1538</v>
      </c>
    </row>
    <row r="621" spans="1:8" x14ac:dyDescent="0.3">
      <c r="A621" s="109"/>
      <c r="B621" s="338"/>
      <c r="C621" s="338" t="s">
        <v>1538</v>
      </c>
      <c r="D621" t="s">
        <v>1538</v>
      </c>
      <c r="E621" s="337" t="s">
        <v>1538</v>
      </c>
      <c r="G621" s="337" t="s">
        <v>1538</v>
      </c>
      <c r="H621" s="337" t="s">
        <v>1538</v>
      </c>
    </row>
    <row r="622" spans="1:8" x14ac:dyDescent="0.3">
      <c r="A622" s="109"/>
      <c r="B622" s="338"/>
      <c r="C622" s="338" t="s">
        <v>1538</v>
      </c>
      <c r="D622" t="s">
        <v>1538</v>
      </c>
      <c r="E622" s="337" t="s">
        <v>1538</v>
      </c>
      <c r="G622" s="337" t="s">
        <v>1538</v>
      </c>
      <c r="H622" s="337" t="s">
        <v>1538</v>
      </c>
    </row>
    <row r="623" spans="1:8" x14ac:dyDescent="0.3">
      <c r="A623" s="109"/>
      <c r="B623" s="338"/>
      <c r="C623" s="338" t="s">
        <v>1538</v>
      </c>
      <c r="D623" t="s">
        <v>1538</v>
      </c>
      <c r="E623" s="337" t="s">
        <v>1538</v>
      </c>
      <c r="G623" s="337" t="s">
        <v>1538</v>
      </c>
      <c r="H623" s="337" t="s">
        <v>1538</v>
      </c>
    </row>
    <row r="624" spans="1:8" x14ac:dyDescent="0.3">
      <c r="A624" s="109"/>
      <c r="B624" s="338"/>
      <c r="C624" s="338" t="s">
        <v>1538</v>
      </c>
      <c r="D624" t="s">
        <v>1538</v>
      </c>
      <c r="E624" s="337" t="s">
        <v>1538</v>
      </c>
      <c r="G624" s="337" t="s">
        <v>1538</v>
      </c>
      <c r="H624" s="337" t="s">
        <v>1538</v>
      </c>
    </row>
    <row r="625" spans="1:8" x14ac:dyDescent="0.3">
      <c r="A625" s="109"/>
      <c r="B625" s="338"/>
      <c r="C625" s="338" t="s">
        <v>1538</v>
      </c>
      <c r="D625" t="s">
        <v>1538</v>
      </c>
      <c r="E625" s="337" t="s">
        <v>1538</v>
      </c>
      <c r="G625" s="337" t="s">
        <v>1538</v>
      </c>
      <c r="H625" s="337" t="s">
        <v>1538</v>
      </c>
    </row>
    <row r="626" spans="1:8" x14ac:dyDescent="0.3">
      <c r="A626" s="109"/>
      <c r="B626" s="338"/>
      <c r="C626" s="338" t="s">
        <v>1538</v>
      </c>
      <c r="D626" t="s">
        <v>1538</v>
      </c>
      <c r="E626" s="337" t="s">
        <v>1538</v>
      </c>
      <c r="G626" s="337" t="s">
        <v>1538</v>
      </c>
      <c r="H626" s="337" t="s">
        <v>1538</v>
      </c>
    </row>
    <row r="627" spans="1:8" x14ac:dyDescent="0.3">
      <c r="A627" s="109"/>
      <c r="B627" s="338"/>
      <c r="C627" s="338" t="s">
        <v>1538</v>
      </c>
      <c r="D627" t="s">
        <v>1538</v>
      </c>
      <c r="E627" s="337" t="s">
        <v>1538</v>
      </c>
      <c r="G627" s="337" t="s">
        <v>1538</v>
      </c>
      <c r="H627" s="337" t="s">
        <v>1538</v>
      </c>
    </row>
    <row r="628" spans="1:8" x14ac:dyDescent="0.3">
      <c r="A628" s="109"/>
      <c r="B628" s="338"/>
      <c r="C628" s="338" t="s">
        <v>1538</v>
      </c>
      <c r="D628" t="s">
        <v>1538</v>
      </c>
      <c r="E628" s="337" t="s">
        <v>1538</v>
      </c>
      <c r="G628" s="337" t="s">
        <v>1538</v>
      </c>
      <c r="H628" s="337" t="s">
        <v>1538</v>
      </c>
    </row>
    <row r="629" spans="1:8" x14ac:dyDescent="0.3">
      <c r="A629" s="109"/>
      <c r="B629" s="338"/>
      <c r="C629" s="338" t="s">
        <v>1538</v>
      </c>
      <c r="D629" t="s">
        <v>1538</v>
      </c>
      <c r="E629" s="337" t="s">
        <v>1538</v>
      </c>
      <c r="G629" s="337" t="s">
        <v>1538</v>
      </c>
      <c r="H629" s="337" t="s">
        <v>1538</v>
      </c>
    </row>
    <row r="630" spans="1:8" x14ac:dyDescent="0.3">
      <c r="A630" s="109"/>
      <c r="B630" s="338"/>
      <c r="C630" s="338" t="s">
        <v>1538</v>
      </c>
      <c r="D630" t="s">
        <v>1538</v>
      </c>
      <c r="E630" s="337" t="s">
        <v>1538</v>
      </c>
      <c r="G630" s="337" t="s">
        <v>1538</v>
      </c>
      <c r="H630" s="337" t="s">
        <v>1538</v>
      </c>
    </row>
    <row r="631" spans="1:8" x14ac:dyDescent="0.3">
      <c r="A631" s="109"/>
      <c r="B631" s="338"/>
      <c r="C631" s="338" t="s">
        <v>1538</v>
      </c>
      <c r="D631" t="s">
        <v>1538</v>
      </c>
      <c r="E631" s="337" t="s">
        <v>1538</v>
      </c>
      <c r="G631" s="337" t="s">
        <v>1538</v>
      </c>
      <c r="H631" s="337" t="s">
        <v>1538</v>
      </c>
    </row>
    <row r="632" spans="1:8" x14ac:dyDescent="0.3">
      <c r="A632" s="109"/>
      <c r="B632" s="338"/>
      <c r="C632" s="338" t="s">
        <v>1538</v>
      </c>
      <c r="D632" t="s">
        <v>1538</v>
      </c>
      <c r="E632" s="337" t="s">
        <v>1538</v>
      </c>
      <c r="G632" s="337" t="s">
        <v>1538</v>
      </c>
      <c r="H632" s="337" t="s">
        <v>1538</v>
      </c>
    </row>
    <row r="633" spans="1:8" x14ac:dyDescent="0.3">
      <c r="A633" s="109"/>
      <c r="B633" s="340"/>
      <c r="C633" s="338" t="s">
        <v>1538</v>
      </c>
      <c r="D633" t="s">
        <v>1538</v>
      </c>
      <c r="E633" s="337" t="s">
        <v>1538</v>
      </c>
      <c r="G633" s="337" t="s">
        <v>1538</v>
      </c>
      <c r="H633" s="337" t="s">
        <v>1538</v>
      </c>
    </row>
    <row r="634" spans="1:8" x14ac:dyDescent="0.3">
      <c r="A634" s="109"/>
      <c r="C634" s="338" t="s">
        <v>1538</v>
      </c>
      <c r="D634" t="s">
        <v>1538</v>
      </c>
      <c r="E634" s="337" t="s">
        <v>1538</v>
      </c>
      <c r="G634" s="337" t="s">
        <v>1538</v>
      </c>
      <c r="H634" s="337" t="s">
        <v>1538</v>
      </c>
    </row>
    <row r="635" spans="1:8" x14ac:dyDescent="0.3">
      <c r="A635" s="109"/>
      <c r="C635" s="338" t="s">
        <v>1538</v>
      </c>
      <c r="D635" t="s">
        <v>1538</v>
      </c>
      <c r="E635" s="337" t="s">
        <v>1538</v>
      </c>
      <c r="G635" s="337" t="s">
        <v>1538</v>
      </c>
      <c r="H635" s="337" t="s">
        <v>1538</v>
      </c>
    </row>
    <row r="636" spans="1:8" x14ac:dyDescent="0.3">
      <c r="A636" s="109"/>
      <c r="C636" s="338" t="s">
        <v>1538</v>
      </c>
      <c r="D636" t="s">
        <v>1538</v>
      </c>
      <c r="E636" s="337" t="s">
        <v>1538</v>
      </c>
      <c r="G636" s="337" t="s">
        <v>1538</v>
      </c>
      <c r="H636" s="337" t="s">
        <v>1538</v>
      </c>
    </row>
    <row r="637" spans="1:8" x14ac:dyDescent="0.3">
      <c r="A637" s="109"/>
      <c r="B637" s="338"/>
      <c r="C637" s="338" t="s">
        <v>1538</v>
      </c>
      <c r="D637" t="s">
        <v>1538</v>
      </c>
      <c r="E637" s="337" t="s">
        <v>1538</v>
      </c>
      <c r="G637" s="337" t="s">
        <v>1538</v>
      </c>
      <c r="H637" s="337" t="s">
        <v>1538</v>
      </c>
    </row>
    <row r="638" spans="1:8" x14ac:dyDescent="0.3">
      <c r="A638" s="109"/>
      <c r="B638" s="338"/>
      <c r="C638" s="338" t="s">
        <v>1538</v>
      </c>
      <c r="D638" t="s">
        <v>1538</v>
      </c>
      <c r="E638" s="337" t="s">
        <v>1538</v>
      </c>
      <c r="G638" s="337" t="s">
        <v>1538</v>
      </c>
      <c r="H638" s="337" t="s">
        <v>1538</v>
      </c>
    </row>
    <row r="639" spans="1:8" x14ac:dyDescent="0.3">
      <c r="A639" s="109"/>
      <c r="B639" s="338"/>
      <c r="C639" s="338" t="s">
        <v>1538</v>
      </c>
      <c r="D639" t="s">
        <v>1538</v>
      </c>
      <c r="E639" s="337" t="s">
        <v>1538</v>
      </c>
      <c r="G639" s="337" t="s">
        <v>1538</v>
      </c>
      <c r="H639" s="337" t="s">
        <v>1538</v>
      </c>
    </row>
    <row r="640" spans="1:8" x14ac:dyDescent="0.3">
      <c r="A640" s="109"/>
      <c r="B640" s="338"/>
      <c r="C640" s="338" t="s">
        <v>1538</v>
      </c>
      <c r="D640" t="s">
        <v>1538</v>
      </c>
      <c r="E640" s="337" t="s">
        <v>1538</v>
      </c>
      <c r="G640" s="337" t="s">
        <v>1538</v>
      </c>
      <c r="H640" s="337" t="s">
        <v>1538</v>
      </c>
    </row>
    <row r="641" spans="1:8" x14ac:dyDescent="0.3">
      <c r="A641" s="109"/>
      <c r="B641" s="338"/>
      <c r="C641" s="338" t="s">
        <v>1538</v>
      </c>
      <c r="D641" t="s">
        <v>1538</v>
      </c>
      <c r="E641" s="337" t="s">
        <v>1538</v>
      </c>
      <c r="G641" s="337" t="s">
        <v>1538</v>
      </c>
      <c r="H641" s="337" t="s">
        <v>1538</v>
      </c>
    </row>
    <row r="642" spans="1:8" x14ac:dyDescent="0.3">
      <c r="A642" s="109"/>
      <c r="B642" s="338"/>
      <c r="C642" s="338" t="s">
        <v>1538</v>
      </c>
      <c r="D642" t="s">
        <v>1538</v>
      </c>
      <c r="E642" s="337" t="s">
        <v>1538</v>
      </c>
      <c r="G642" s="337" t="s">
        <v>1538</v>
      </c>
      <c r="H642" s="337" t="s">
        <v>1538</v>
      </c>
    </row>
    <row r="643" spans="1:8" x14ac:dyDescent="0.3">
      <c r="A643" s="109"/>
      <c r="B643" s="338"/>
      <c r="C643" s="338" t="s">
        <v>1538</v>
      </c>
      <c r="D643" t="s">
        <v>1538</v>
      </c>
      <c r="E643" s="337" t="s">
        <v>1538</v>
      </c>
      <c r="G643" s="337" t="s">
        <v>1538</v>
      </c>
      <c r="H643" s="337" t="s">
        <v>1538</v>
      </c>
    </row>
    <row r="644" spans="1:8" x14ac:dyDescent="0.3">
      <c r="A644" s="109"/>
      <c r="B644" s="338"/>
      <c r="C644" s="338" t="s">
        <v>1538</v>
      </c>
      <c r="D644" t="s">
        <v>1538</v>
      </c>
      <c r="E644" s="337" t="s">
        <v>1538</v>
      </c>
      <c r="G644" s="337" t="s">
        <v>1538</v>
      </c>
      <c r="H644" s="337" t="s">
        <v>1538</v>
      </c>
    </row>
    <row r="645" spans="1:8" x14ac:dyDescent="0.3">
      <c r="A645" s="109"/>
      <c r="B645" s="338"/>
      <c r="C645" s="338" t="s">
        <v>1538</v>
      </c>
      <c r="D645" t="s">
        <v>1538</v>
      </c>
      <c r="E645" s="337" t="s">
        <v>1538</v>
      </c>
      <c r="G645" s="337" t="s">
        <v>1538</v>
      </c>
      <c r="H645" s="337" t="s">
        <v>1538</v>
      </c>
    </row>
    <row r="646" spans="1:8" x14ac:dyDescent="0.3">
      <c r="A646" s="109"/>
      <c r="B646" s="338"/>
      <c r="C646" s="338" t="s">
        <v>1538</v>
      </c>
      <c r="D646" t="s">
        <v>1538</v>
      </c>
      <c r="E646" s="337" t="s">
        <v>1538</v>
      </c>
      <c r="G646" s="337" t="s">
        <v>1538</v>
      </c>
      <c r="H646" s="337" t="s">
        <v>1538</v>
      </c>
    </row>
    <row r="647" spans="1:8" x14ac:dyDescent="0.3">
      <c r="A647" s="109"/>
      <c r="B647" s="338"/>
      <c r="C647" s="338" t="s">
        <v>1538</v>
      </c>
      <c r="D647" t="s">
        <v>1538</v>
      </c>
      <c r="E647" s="337" t="s">
        <v>1538</v>
      </c>
      <c r="G647" s="337" t="s">
        <v>1538</v>
      </c>
      <c r="H647" s="337" t="s">
        <v>1538</v>
      </c>
    </row>
    <row r="648" spans="1:8" x14ac:dyDescent="0.3">
      <c r="A648" s="109"/>
      <c r="B648" s="338"/>
      <c r="C648" s="338" t="s">
        <v>1538</v>
      </c>
      <c r="D648" t="s">
        <v>1538</v>
      </c>
      <c r="E648" s="337" t="s">
        <v>1538</v>
      </c>
      <c r="G648" s="337" t="s">
        <v>1538</v>
      </c>
      <c r="H648" s="337" t="s">
        <v>1538</v>
      </c>
    </row>
    <row r="649" spans="1:8" x14ac:dyDescent="0.3">
      <c r="A649" s="109"/>
      <c r="B649" s="338"/>
      <c r="C649" s="338" t="s">
        <v>1538</v>
      </c>
      <c r="D649" t="s">
        <v>1538</v>
      </c>
      <c r="E649" s="337" t="s">
        <v>1538</v>
      </c>
      <c r="G649" s="337" t="s">
        <v>1538</v>
      </c>
      <c r="H649" s="337" t="s">
        <v>1538</v>
      </c>
    </row>
    <row r="650" spans="1:8" x14ac:dyDescent="0.3">
      <c r="A650" s="109"/>
      <c r="B650" s="338"/>
      <c r="C650" s="338" t="s">
        <v>1538</v>
      </c>
      <c r="D650" t="s">
        <v>1538</v>
      </c>
      <c r="E650" s="337" t="s">
        <v>1538</v>
      </c>
      <c r="G650" s="337" t="s">
        <v>1538</v>
      </c>
      <c r="H650" s="337" t="s">
        <v>1538</v>
      </c>
    </row>
    <row r="651" spans="1:8" x14ac:dyDescent="0.3">
      <c r="A651" s="109"/>
      <c r="B651" s="338"/>
      <c r="C651" s="338" t="s">
        <v>1538</v>
      </c>
      <c r="D651" t="s">
        <v>1538</v>
      </c>
      <c r="E651" s="337" t="s">
        <v>1538</v>
      </c>
      <c r="G651" s="337" t="s">
        <v>1538</v>
      </c>
      <c r="H651" s="337" t="s">
        <v>1538</v>
      </c>
    </row>
    <row r="652" spans="1:8" x14ac:dyDescent="0.3">
      <c r="A652" s="109"/>
      <c r="B652" s="338"/>
      <c r="C652" s="338" t="s">
        <v>1538</v>
      </c>
      <c r="D652" t="s">
        <v>1538</v>
      </c>
      <c r="E652" s="337" t="s">
        <v>1538</v>
      </c>
      <c r="G652" s="337" t="s">
        <v>1538</v>
      </c>
      <c r="H652" s="337" t="s">
        <v>1538</v>
      </c>
    </row>
    <row r="653" spans="1:8" x14ac:dyDescent="0.3">
      <c r="A653" s="109"/>
      <c r="B653" s="338"/>
      <c r="C653" s="338" t="s">
        <v>1538</v>
      </c>
      <c r="D653" t="s">
        <v>1538</v>
      </c>
      <c r="E653" s="337" t="s">
        <v>1538</v>
      </c>
      <c r="G653" s="337" t="s">
        <v>1538</v>
      </c>
      <c r="H653" s="337" t="s">
        <v>1538</v>
      </c>
    </row>
    <row r="654" spans="1:8" x14ac:dyDescent="0.3">
      <c r="A654" s="109"/>
      <c r="B654" s="338"/>
      <c r="C654" s="338" t="s">
        <v>1538</v>
      </c>
      <c r="D654" t="s">
        <v>1538</v>
      </c>
      <c r="E654" s="337" t="s">
        <v>1538</v>
      </c>
      <c r="G654" s="337" t="s">
        <v>1538</v>
      </c>
      <c r="H654" s="337" t="s">
        <v>1538</v>
      </c>
    </row>
    <row r="655" spans="1:8" x14ac:dyDescent="0.3">
      <c r="A655" s="109"/>
      <c r="B655" s="338"/>
      <c r="C655" s="338" t="s">
        <v>1538</v>
      </c>
      <c r="D655" t="s">
        <v>1538</v>
      </c>
      <c r="E655" s="337" t="s">
        <v>1538</v>
      </c>
      <c r="G655" s="337" t="s">
        <v>1538</v>
      </c>
      <c r="H655" s="337" t="s">
        <v>1538</v>
      </c>
    </row>
    <row r="656" spans="1:8" x14ac:dyDescent="0.3">
      <c r="A656" s="109"/>
      <c r="B656" s="338"/>
      <c r="C656" s="338" t="s">
        <v>1538</v>
      </c>
      <c r="D656" t="s">
        <v>1538</v>
      </c>
      <c r="E656" s="337" t="s">
        <v>1538</v>
      </c>
      <c r="G656" s="337" t="s">
        <v>1538</v>
      </c>
      <c r="H656" s="337" t="s">
        <v>1538</v>
      </c>
    </row>
    <row r="657" spans="1:8" x14ac:dyDescent="0.3">
      <c r="A657" s="109"/>
      <c r="B657" s="338"/>
      <c r="C657" s="338" t="s">
        <v>1538</v>
      </c>
      <c r="D657" t="s">
        <v>1538</v>
      </c>
      <c r="E657" s="337" t="s">
        <v>1538</v>
      </c>
      <c r="G657" s="337" t="s">
        <v>1538</v>
      </c>
      <c r="H657" s="337" t="s">
        <v>1538</v>
      </c>
    </row>
    <row r="658" spans="1:8" x14ac:dyDescent="0.3">
      <c r="A658" s="109"/>
      <c r="B658" s="338"/>
      <c r="C658" s="338" t="s">
        <v>1538</v>
      </c>
      <c r="D658" t="s">
        <v>1538</v>
      </c>
      <c r="E658" s="337" t="s">
        <v>1538</v>
      </c>
      <c r="G658" s="337" t="s">
        <v>1538</v>
      </c>
      <c r="H658" s="337" t="s">
        <v>1538</v>
      </c>
    </row>
    <row r="659" spans="1:8" x14ac:dyDescent="0.3">
      <c r="A659" s="109"/>
      <c r="B659" s="338"/>
      <c r="C659" s="338" t="s">
        <v>1538</v>
      </c>
      <c r="D659" t="s">
        <v>1538</v>
      </c>
      <c r="E659" s="337" t="s">
        <v>1538</v>
      </c>
      <c r="G659" s="337" t="s">
        <v>1538</v>
      </c>
      <c r="H659" s="337" t="s">
        <v>1538</v>
      </c>
    </row>
    <row r="660" spans="1:8" x14ac:dyDescent="0.3">
      <c r="A660" s="109"/>
      <c r="B660" s="338"/>
      <c r="C660" s="338" t="s">
        <v>1538</v>
      </c>
      <c r="D660" t="s">
        <v>1538</v>
      </c>
      <c r="E660" s="337" t="s">
        <v>1538</v>
      </c>
      <c r="G660" s="337" t="s">
        <v>1538</v>
      </c>
      <c r="H660" s="337" t="s">
        <v>1538</v>
      </c>
    </row>
    <row r="661" spans="1:8" x14ac:dyDescent="0.3">
      <c r="A661" s="109"/>
      <c r="B661" s="338"/>
      <c r="C661" s="338" t="s">
        <v>1538</v>
      </c>
      <c r="D661" t="s">
        <v>1538</v>
      </c>
      <c r="E661" s="337" t="s">
        <v>1538</v>
      </c>
      <c r="G661" s="337" t="s">
        <v>1538</v>
      </c>
      <c r="H661" s="337" t="s">
        <v>1538</v>
      </c>
    </row>
    <row r="662" spans="1:8" x14ac:dyDescent="0.3">
      <c r="A662" s="109"/>
      <c r="B662" s="338"/>
      <c r="C662" s="338" t="s">
        <v>1538</v>
      </c>
      <c r="D662" t="s">
        <v>1538</v>
      </c>
      <c r="E662" s="337" t="s">
        <v>1538</v>
      </c>
      <c r="G662" s="337" t="s">
        <v>1538</v>
      </c>
      <c r="H662" s="337" t="s">
        <v>1538</v>
      </c>
    </row>
    <row r="663" spans="1:8" x14ac:dyDescent="0.3">
      <c r="A663" s="109"/>
      <c r="B663" s="338"/>
      <c r="C663" s="338" t="s">
        <v>1538</v>
      </c>
      <c r="D663" t="s">
        <v>1538</v>
      </c>
      <c r="E663" s="337" t="s">
        <v>1538</v>
      </c>
      <c r="G663" s="337" t="s">
        <v>1538</v>
      </c>
      <c r="H663" s="337" t="s">
        <v>1538</v>
      </c>
    </row>
    <row r="664" spans="1:8" x14ac:dyDescent="0.3">
      <c r="A664" s="109"/>
      <c r="B664" s="338"/>
      <c r="C664" s="338" t="s">
        <v>1538</v>
      </c>
      <c r="D664" t="s">
        <v>1538</v>
      </c>
      <c r="E664" s="337" t="s">
        <v>1538</v>
      </c>
      <c r="G664" s="337" t="s">
        <v>1538</v>
      </c>
      <c r="H664" s="337" t="s">
        <v>1538</v>
      </c>
    </row>
    <row r="665" spans="1:8" x14ac:dyDescent="0.3">
      <c r="A665" s="109"/>
      <c r="B665" s="338"/>
      <c r="C665" s="338" t="s">
        <v>1538</v>
      </c>
      <c r="D665" t="s">
        <v>1538</v>
      </c>
      <c r="E665" s="337" t="s">
        <v>1538</v>
      </c>
      <c r="G665" s="337" t="s">
        <v>1538</v>
      </c>
      <c r="H665" s="337" t="s">
        <v>1538</v>
      </c>
    </row>
    <row r="666" spans="1:8" x14ac:dyDescent="0.3">
      <c r="A666" s="109"/>
      <c r="B666" s="340"/>
      <c r="C666" s="338" t="s">
        <v>1538</v>
      </c>
      <c r="D666" t="s">
        <v>1538</v>
      </c>
      <c r="E666" s="337" t="s">
        <v>1538</v>
      </c>
      <c r="G666" s="337" t="s">
        <v>1538</v>
      </c>
      <c r="H666" s="337" t="s">
        <v>1538</v>
      </c>
    </row>
    <row r="667" spans="1:8" x14ac:dyDescent="0.3">
      <c r="A667" s="109"/>
      <c r="C667" s="338" t="s">
        <v>1538</v>
      </c>
      <c r="D667" t="s">
        <v>1538</v>
      </c>
      <c r="E667" s="337" t="s">
        <v>1538</v>
      </c>
      <c r="G667" s="337" t="s">
        <v>1538</v>
      </c>
      <c r="H667" s="337" t="s">
        <v>1538</v>
      </c>
    </row>
    <row r="668" spans="1:8" x14ac:dyDescent="0.3">
      <c r="A668" s="109"/>
      <c r="C668" s="338" t="s">
        <v>1538</v>
      </c>
      <c r="D668" t="s">
        <v>1538</v>
      </c>
      <c r="E668" s="337" t="s">
        <v>1538</v>
      </c>
      <c r="G668" s="337" t="s">
        <v>1538</v>
      </c>
      <c r="H668" s="337" t="s">
        <v>1538</v>
      </c>
    </row>
    <row r="669" spans="1:8" x14ac:dyDescent="0.3">
      <c r="A669" s="109"/>
      <c r="C669" s="338" t="s">
        <v>1538</v>
      </c>
      <c r="D669" t="s">
        <v>1538</v>
      </c>
      <c r="E669" s="337" t="s">
        <v>1538</v>
      </c>
      <c r="G669" s="337" t="s">
        <v>1538</v>
      </c>
      <c r="H669" s="337" t="s">
        <v>1538</v>
      </c>
    </row>
    <row r="670" spans="1:8" x14ac:dyDescent="0.3">
      <c r="A670" s="109"/>
      <c r="C670" s="338" t="s">
        <v>1538</v>
      </c>
      <c r="D670" t="s">
        <v>1538</v>
      </c>
      <c r="E670" s="337" t="s">
        <v>1538</v>
      </c>
      <c r="G670" s="337" t="s">
        <v>1538</v>
      </c>
      <c r="H670" s="337" t="s">
        <v>1538</v>
      </c>
    </row>
    <row r="671" spans="1:8" x14ac:dyDescent="0.3">
      <c r="A671" s="109"/>
      <c r="B671" s="340"/>
      <c r="C671" s="338" t="s">
        <v>1538</v>
      </c>
      <c r="D671" t="s">
        <v>1538</v>
      </c>
      <c r="E671" s="337" t="s">
        <v>1538</v>
      </c>
      <c r="G671" s="337" t="s">
        <v>1538</v>
      </c>
      <c r="H671" s="337" t="s">
        <v>1538</v>
      </c>
    </row>
    <row r="672" spans="1:8" x14ac:dyDescent="0.3">
      <c r="A672" s="109"/>
      <c r="C672" s="338" t="s">
        <v>1538</v>
      </c>
      <c r="D672" t="s">
        <v>1538</v>
      </c>
      <c r="E672" s="337" t="s">
        <v>1538</v>
      </c>
      <c r="G672" s="337" t="s">
        <v>1538</v>
      </c>
      <c r="H672" s="337" t="s">
        <v>1538</v>
      </c>
    </row>
    <row r="673" spans="1:8" x14ac:dyDescent="0.3">
      <c r="A673" s="109"/>
      <c r="C673" s="338" t="s">
        <v>1538</v>
      </c>
      <c r="D673" t="s">
        <v>1538</v>
      </c>
      <c r="E673" s="337" t="s">
        <v>1538</v>
      </c>
      <c r="G673" s="337" t="s">
        <v>1538</v>
      </c>
      <c r="H673" s="337" t="s">
        <v>1538</v>
      </c>
    </row>
    <row r="674" spans="1:8" x14ac:dyDescent="0.3">
      <c r="A674" s="109"/>
      <c r="C674" s="338" t="s">
        <v>1538</v>
      </c>
      <c r="D674" t="s">
        <v>1538</v>
      </c>
      <c r="E674" s="337" t="s">
        <v>1538</v>
      </c>
      <c r="G674" s="337" t="s">
        <v>1538</v>
      </c>
      <c r="H674" s="337" t="s">
        <v>1538</v>
      </c>
    </row>
    <row r="675" spans="1:8" x14ac:dyDescent="0.3">
      <c r="A675" s="109"/>
      <c r="C675" s="338" t="s">
        <v>1538</v>
      </c>
      <c r="D675" t="s">
        <v>1538</v>
      </c>
      <c r="E675" s="337" t="s">
        <v>1538</v>
      </c>
      <c r="G675" s="337" t="s">
        <v>1538</v>
      </c>
      <c r="H675" s="337" t="s">
        <v>1538</v>
      </c>
    </row>
    <row r="676" spans="1:8" x14ac:dyDescent="0.3">
      <c r="A676" s="109"/>
      <c r="C676" s="338" t="s">
        <v>1538</v>
      </c>
      <c r="D676" t="s">
        <v>1538</v>
      </c>
      <c r="E676" s="337" t="s">
        <v>1538</v>
      </c>
      <c r="G676" s="337" t="s">
        <v>1538</v>
      </c>
      <c r="H676" s="337" t="s">
        <v>1538</v>
      </c>
    </row>
    <row r="677" spans="1:8" x14ac:dyDescent="0.3">
      <c r="A677" s="109"/>
      <c r="C677" s="338" t="s">
        <v>1538</v>
      </c>
      <c r="D677" t="s">
        <v>1538</v>
      </c>
      <c r="E677" s="337" t="s">
        <v>1538</v>
      </c>
      <c r="G677" s="337" t="s">
        <v>1538</v>
      </c>
      <c r="H677" s="337" t="s">
        <v>1538</v>
      </c>
    </row>
    <row r="678" spans="1:8" x14ac:dyDescent="0.3">
      <c r="A678" s="109"/>
      <c r="B678" s="338"/>
      <c r="C678" s="338" t="s">
        <v>1538</v>
      </c>
      <c r="D678" t="s">
        <v>1538</v>
      </c>
      <c r="E678" s="337" t="s">
        <v>1538</v>
      </c>
      <c r="G678" s="337" t="s">
        <v>1538</v>
      </c>
      <c r="H678" s="337" t="s">
        <v>1538</v>
      </c>
    </row>
    <row r="679" spans="1:8" x14ac:dyDescent="0.3">
      <c r="A679" s="109"/>
      <c r="B679" s="338"/>
      <c r="C679" s="338" t="s">
        <v>1538</v>
      </c>
      <c r="D679" t="s">
        <v>1538</v>
      </c>
      <c r="E679" s="337" t="s">
        <v>1538</v>
      </c>
      <c r="G679" s="337" t="s">
        <v>1538</v>
      </c>
      <c r="H679" s="337" t="s">
        <v>1538</v>
      </c>
    </row>
    <row r="680" spans="1:8" x14ac:dyDescent="0.3">
      <c r="A680" s="109"/>
      <c r="B680" s="338"/>
      <c r="C680" s="338" t="s">
        <v>1538</v>
      </c>
      <c r="D680" t="s">
        <v>1538</v>
      </c>
      <c r="E680" s="337" t="s">
        <v>1538</v>
      </c>
      <c r="G680" s="337" t="s">
        <v>1538</v>
      </c>
      <c r="H680" s="337" t="s">
        <v>1538</v>
      </c>
    </row>
    <row r="681" spans="1:8" x14ac:dyDescent="0.3">
      <c r="A681" s="109"/>
      <c r="B681" s="338"/>
      <c r="C681" s="338" t="s">
        <v>1538</v>
      </c>
      <c r="D681" t="s">
        <v>1538</v>
      </c>
      <c r="E681" s="337" t="s">
        <v>1538</v>
      </c>
      <c r="G681" s="337" t="s">
        <v>1538</v>
      </c>
      <c r="H681" s="337" t="s">
        <v>1538</v>
      </c>
    </row>
    <row r="682" spans="1:8" x14ac:dyDescent="0.3">
      <c r="A682" s="109"/>
      <c r="B682" s="338"/>
      <c r="C682" s="338" t="s">
        <v>1538</v>
      </c>
      <c r="D682" t="s">
        <v>1538</v>
      </c>
      <c r="E682" s="337" t="s">
        <v>1538</v>
      </c>
      <c r="G682" s="337" t="s">
        <v>1538</v>
      </c>
      <c r="H682" s="337" t="s">
        <v>1538</v>
      </c>
    </row>
    <row r="683" spans="1:8" x14ac:dyDescent="0.3">
      <c r="A683" s="109"/>
      <c r="B683" s="338"/>
      <c r="C683" s="338" t="s">
        <v>1538</v>
      </c>
      <c r="D683" t="s">
        <v>1538</v>
      </c>
      <c r="E683" s="337" t="s">
        <v>1538</v>
      </c>
      <c r="G683" s="337" t="s">
        <v>1538</v>
      </c>
      <c r="H683" s="337" t="s">
        <v>1538</v>
      </c>
    </row>
    <row r="684" spans="1:8" x14ac:dyDescent="0.3">
      <c r="A684" s="109"/>
      <c r="B684" s="338"/>
      <c r="C684" s="338" t="s">
        <v>1538</v>
      </c>
      <c r="D684" t="s">
        <v>1538</v>
      </c>
      <c r="E684" s="337" t="s">
        <v>1538</v>
      </c>
      <c r="G684" s="337" t="s">
        <v>1538</v>
      </c>
      <c r="H684" s="337" t="s">
        <v>1538</v>
      </c>
    </row>
    <row r="685" spans="1:8" x14ac:dyDescent="0.3">
      <c r="A685" s="109"/>
      <c r="B685" s="338"/>
      <c r="C685" s="338" t="s">
        <v>1538</v>
      </c>
      <c r="D685" t="s">
        <v>1538</v>
      </c>
      <c r="E685" s="337" t="s">
        <v>1538</v>
      </c>
      <c r="G685" s="337" t="s">
        <v>1538</v>
      </c>
      <c r="H685" s="337" t="s">
        <v>1538</v>
      </c>
    </row>
    <row r="686" spans="1:8" x14ac:dyDescent="0.3">
      <c r="A686" s="109"/>
      <c r="B686" s="338"/>
      <c r="C686" s="338" t="s">
        <v>1538</v>
      </c>
      <c r="D686" t="s">
        <v>1538</v>
      </c>
      <c r="E686" s="337" t="s">
        <v>1538</v>
      </c>
      <c r="G686" s="337" t="s">
        <v>1538</v>
      </c>
      <c r="H686" s="337" t="s">
        <v>1538</v>
      </c>
    </row>
    <row r="687" spans="1:8" x14ac:dyDescent="0.3">
      <c r="A687" s="109"/>
      <c r="B687" s="338"/>
      <c r="C687" s="338" t="s">
        <v>1538</v>
      </c>
      <c r="D687" t="s">
        <v>1538</v>
      </c>
      <c r="E687" s="337" t="s">
        <v>1538</v>
      </c>
      <c r="G687" s="337" t="s">
        <v>1538</v>
      </c>
      <c r="H687" s="337" t="s">
        <v>1538</v>
      </c>
    </row>
    <row r="688" spans="1:8" x14ac:dyDescent="0.3">
      <c r="A688" s="109"/>
      <c r="B688" s="338"/>
      <c r="C688" s="338" t="s">
        <v>1538</v>
      </c>
      <c r="D688" t="s">
        <v>1538</v>
      </c>
      <c r="E688" s="337" t="s">
        <v>1538</v>
      </c>
      <c r="G688" s="337" t="s">
        <v>1538</v>
      </c>
      <c r="H688" s="337" t="s">
        <v>1538</v>
      </c>
    </row>
    <row r="689" spans="1:8" x14ac:dyDescent="0.3">
      <c r="A689" s="109"/>
      <c r="B689" s="338"/>
      <c r="C689" s="338" t="s">
        <v>1538</v>
      </c>
      <c r="D689" t="s">
        <v>1538</v>
      </c>
      <c r="E689" s="337" t="s">
        <v>1538</v>
      </c>
      <c r="G689" s="337" t="s">
        <v>1538</v>
      </c>
      <c r="H689" s="337" t="s">
        <v>1538</v>
      </c>
    </row>
    <row r="690" spans="1:8" x14ac:dyDescent="0.3">
      <c r="A690" s="109"/>
      <c r="B690" s="338"/>
      <c r="C690" s="338" t="s">
        <v>1538</v>
      </c>
      <c r="D690" t="s">
        <v>1538</v>
      </c>
      <c r="E690" s="337" t="s">
        <v>1538</v>
      </c>
      <c r="G690" s="337" t="s">
        <v>1538</v>
      </c>
      <c r="H690" s="337" t="s">
        <v>1538</v>
      </c>
    </row>
    <row r="691" spans="1:8" x14ac:dyDescent="0.3">
      <c r="A691" s="109"/>
      <c r="B691" s="338"/>
      <c r="C691" s="338" t="s">
        <v>1538</v>
      </c>
      <c r="D691" t="s">
        <v>1538</v>
      </c>
      <c r="E691" s="337" t="s">
        <v>1538</v>
      </c>
      <c r="G691" s="337" t="s">
        <v>1538</v>
      </c>
      <c r="H691" s="337" t="s">
        <v>1538</v>
      </c>
    </row>
    <row r="692" spans="1:8" x14ac:dyDescent="0.3">
      <c r="A692" s="109"/>
      <c r="B692" s="338"/>
      <c r="C692" s="338" t="s">
        <v>1538</v>
      </c>
      <c r="D692" t="s">
        <v>1538</v>
      </c>
      <c r="E692" s="337" t="s">
        <v>1538</v>
      </c>
      <c r="G692" s="337" t="s">
        <v>1538</v>
      </c>
      <c r="H692" s="337" t="s">
        <v>1538</v>
      </c>
    </row>
    <row r="693" spans="1:8" x14ac:dyDescent="0.3">
      <c r="A693" s="109"/>
      <c r="B693" s="338"/>
      <c r="C693" s="338" t="s">
        <v>1538</v>
      </c>
      <c r="D693" t="s">
        <v>1538</v>
      </c>
      <c r="E693" s="337" t="s">
        <v>1538</v>
      </c>
      <c r="G693" s="337" t="s">
        <v>1538</v>
      </c>
      <c r="H693" s="337" t="s">
        <v>1538</v>
      </c>
    </row>
    <row r="694" spans="1:8" x14ac:dyDescent="0.3">
      <c r="A694" s="109"/>
      <c r="B694" s="340"/>
      <c r="C694" s="338" t="s">
        <v>1538</v>
      </c>
      <c r="D694" t="s">
        <v>1538</v>
      </c>
      <c r="E694" s="337" t="s">
        <v>1538</v>
      </c>
      <c r="G694" s="337" t="s">
        <v>1538</v>
      </c>
      <c r="H694" s="337" t="s">
        <v>1538</v>
      </c>
    </row>
    <row r="695" spans="1:8" x14ac:dyDescent="0.3">
      <c r="A695" s="109"/>
      <c r="C695" s="338" t="s">
        <v>1538</v>
      </c>
      <c r="D695" t="s">
        <v>1538</v>
      </c>
      <c r="E695" s="337" t="s">
        <v>1538</v>
      </c>
      <c r="G695" s="337" t="s">
        <v>1538</v>
      </c>
      <c r="H695" s="337" t="s">
        <v>1538</v>
      </c>
    </row>
    <row r="696" spans="1:8" x14ac:dyDescent="0.3">
      <c r="A696" s="109"/>
      <c r="C696" s="338" t="s">
        <v>1538</v>
      </c>
      <c r="D696" t="s">
        <v>1538</v>
      </c>
      <c r="E696" s="337" t="s">
        <v>1538</v>
      </c>
      <c r="G696" s="337" t="s">
        <v>1538</v>
      </c>
      <c r="H696" s="337" t="s">
        <v>1538</v>
      </c>
    </row>
    <row r="697" spans="1:8" x14ac:dyDescent="0.3">
      <c r="A697" s="109"/>
      <c r="C697" s="338" t="s">
        <v>1538</v>
      </c>
      <c r="D697" t="s">
        <v>1538</v>
      </c>
      <c r="E697" s="337" t="s">
        <v>1538</v>
      </c>
      <c r="G697" s="337" t="s">
        <v>1538</v>
      </c>
      <c r="H697" s="337" t="s">
        <v>1538</v>
      </c>
    </row>
    <row r="698" spans="1:8" x14ac:dyDescent="0.3">
      <c r="A698" s="109"/>
      <c r="B698" s="338"/>
      <c r="C698" s="338" t="s">
        <v>1538</v>
      </c>
      <c r="D698" t="s">
        <v>1538</v>
      </c>
      <c r="E698" s="337" t="s">
        <v>1538</v>
      </c>
      <c r="G698" s="337" t="s">
        <v>1538</v>
      </c>
      <c r="H698" s="337" t="s">
        <v>1538</v>
      </c>
    </row>
    <row r="699" spans="1:8" x14ac:dyDescent="0.3">
      <c r="A699" s="109"/>
      <c r="B699" s="338"/>
      <c r="C699" s="338" t="s">
        <v>1538</v>
      </c>
      <c r="D699" t="s">
        <v>1538</v>
      </c>
      <c r="E699" s="337" t="s">
        <v>1538</v>
      </c>
      <c r="G699" s="337" t="s">
        <v>1538</v>
      </c>
      <c r="H699" s="337" t="s">
        <v>1538</v>
      </c>
    </row>
    <row r="700" spans="1:8" x14ac:dyDescent="0.3">
      <c r="A700" s="109"/>
      <c r="B700" s="338"/>
      <c r="C700" s="338" t="s">
        <v>1538</v>
      </c>
      <c r="D700" t="s">
        <v>1538</v>
      </c>
      <c r="E700" s="337" t="s">
        <v>1538</v>
      </c>
      <c r="G700" s="337" t="s">
        <v>1538</v>
      </c>
      <c r="H700" s="337" t="s">
        <v>1538</v>
      </c>
    </row>
    <row r="701" spans="1:8" x14ac:dyDescent="0.3">
      <c r="A701" s="109"/>
      <c r="B701" s="338"/>
      <c r="C701" s="338" t="s">
        <v>1538</v>
      </c>
      <c r="D701" t="s">
        <v>1538</v>
      </c>
      <c r="E701" s="337" t="s">
        <v>1538</v>
      </c>
      <c r="G701" s="337" t="s">
        <v>1538</v>
      </c>
      <c r="H701" s="337" t="s">
        <v>1538</v>
      </c>
    </row>
    <row r="702" spans="1:8" x14ac:dyDescent="0.3">
      <c r="A702" s="109"/>
      <c r="B702" s="338"/>
      <c r="C702" s="338" t="s">
        <v>1538</v>
      </c>
      <c r="D702" t="s">
        <v>1538</v>
      </c>
      <c r="E702" s="337" t="s">
        <v>1538</v>
      </c>
      <c r="G702" s="337" t="s">
        <v>1538</v>
      </c>
      <c r="H702" s="337" t="s">
        <v>1538</v>
      </c>
    </row>
    <row r="703" spans="1:8" x14ac:dyDescent="0.3">
      <c r="A703" s="109"/>
      <c r="B703" s="338"/>
      <c r="C703" s="338" t="s">
        <v>1538</v>
      </c>
      <c r="D703" t="s">
        <v>1538</v>
      </c>
      <c r="E703" s="337" t="s">
        <v>1538</v>
      </c>
      <c r="G703" s="337" t="s">
        <v>1538</v>
      </c>
      <c r="H703" s="337" t="s">
        <v>1538</v>
      </c>
    </row>
    <row r="704" spans="1:8" x14ac:dyDescent="0.3">
      <c r="A704" s="109"/>
      <c r="B704" s="338"/>
      <c r="C704" s="338" t="s">
        <v>1538</v>
      </c>
      <c r="D704" t="s">
        <v>1538</v>
      </c>
      <c r="E704" s="337" t="s">
        <v>1538</v>
      </c>
      <c r="G704" s="337" t="s">
        <v>1538</v>
      </c>
      <c r="H704" s="337" t="s">
        <v>1538</v>
      </c>
    </row>
    <row r="705" spans="1:8" x14ac:dyDescent="0.3">
      <c r="A705" s="109"/>
      <c r="B705" s="338"/>
      <c r="C705" s="338" t="s">
        <v>1538</v>
      </c>
      <c r="D705" t="s">
        <v>1538</v>
      </c>
      <c r="E705" s="337" t="s">
        <v>1538</v>
      </c>
      <c r="G705" s="337" t="s">
        <v>1538</v>
      </c>
      <c r="H705" s="337" t="s">
        <v>1538</v>
      </c>
    </row>
    <row r="706" spans="1:8" x14ac:dyDescent="0.3">
      <c r="A706" s="109"/>
      <c r="B706" s="338"/>
      <c r="C706" s="338" t="s">
        <v>1538</v>
      </c>
      <c r="D706" t="s">
        <v>1538</v>
      </c>
      <c r="E706" s="337" t="s">
        <v>1538</v>
      </c>
      <c r="G706" s="337" t="s">
        <v>1538</v>
      </c>
      <c r="H706" s="337" t="s">
        <v>1538</v>
      </c>
    </row>
    <row r="707" spans="1:8" x14ac:dyDescent="0.3">
      <c r="A707" s="109"/>
      <c r="B707" s="338"/>
      <c r="C707" s="338" t="s">
        <v>1538</v>
      </c>
      <c r="D707" t="s">
        <v>1538</v>
      </c>
      <c r="E707" s="337" t="s">
        <v>1538</v>
      </c>
      <c r="G707" s="337" t="s">
        <v>1538</v>
      </c>
      <c r="H707" s="337" t="s">
        <v>1538</v>
      </c>
    </row>
    <row r="708" spans="1:8" x14ac:dyDescent="0.3">
      <c r="A708" s="109"/>
      <c r="B708" s="338"/>
      <c r="C708" s="338" t="s">
        <v>1538</v>
      </c>
      <c r="D708" t="s">
        <v>1538</v>
      </c>
      <c r="E708" s="337" t="s">
        <v>1538</v>
      </c>
      <c r="G708" s="337" t="s">
        <v>1538</v>
      </c>
      <c r="H708" s="337" t="s">
        <v>1538</v>
      </c>
    </row>
    <row r="709" spans="1:8" x14ac:dyDescent="0.3">
      <c r="A709" s="109"/>
      <c r="B709" s="338"/>
      <c r="C709" s="338" t="s">
        <v>1538</v>
      </c>
      <c r="D709" t="s">
        <v>1538</v>
      </c>
      <c r="E709" s="337" t="s">
        <v>1538</v>
      </c>
      <c r="G709" s="337" t="s">
        <v>1538</v>
      </c>
      <c r="H709" s="337" t="s">
        <v>1538</v>
      </c>
    </row>
    <row r="710" spans="1:8" x14ac:dyDescent="0.3">
      <c r="A710" s="109"/>
      <c r="B710" s="338"/>
      <c r="C710" s="338" t="s">
        <v>1538</v>
      </c>
      <c r="D710" t="s">
        <v>1538</v>
      </c>
      <c r="E710" s="337" t="s">
        <v>1538</v>
      </c>
      <c r="G710" s="337" t="s">
        <v>1538</v>
      </c>
      <c r="H710" s="337" t="s">
        <v>1538</v>
      </c>
    </row>
    <row r="711" spans="1:8" x14ac:dyDescent="0.3">
      <c r="A711" s="109"/>
      <c r="B711" s="338"/>
      <c r="C711" s="338" t="s">
        <v>1538</v>
      </c>
      <c r="D711" t="s">
        <v>1538</v>
      </c>
      <c r="E711" s="337" t="s">
        <v>1538</v>
      </c>
      <c r="G711" s="337" t="s">
        <v>1538</v>
      </c>
      <c r="H711" s="337" t="s">
        <v>1538</v>
      </c>
    </row>
    <row r="712" spans="1:8" x14ac:dyDescent="0.3">
      <c r="A712" s="109"/>
      <c r="B712" s="340"/>
      <c r="C712" s="338" t="s">
        <v>1538</v>
      </c>
      <c r="D712" t="s">
        <v>1538</v>
      </c>
      <c r="E712" s="337" t="s">
        <v>1538</v>
      </c>
      <c r="G712" s="337" t="s">
        <v>1538</v>
      </c>
      <c r="H712" s="337" t="s">
        <v>1538</v>
      </c>
    </row>
    <row r="713" spans="1:8" x14ac:dyDescent="0.3">
      <c r="A713" s="109"/>
      <c r="C713" s="338" t="s">
        <v>1538</v>
      </c>
      <c r="D713" t="s">
        <v>1538</v>
      </c>
      <c r="E713" s="337" t="s">
        <v>1538</v>
      </c>
      <c r="G713" s="337" t="s">
        <v>1538</v>
      </c>
      <c r="H713" s="337" t="s">
        <v>1538</v>
      </c>
    </row>
    <row r="714" spans="1:8" x14ac:dyDescent="0.3">
      <c r="A714" s="109"/>
      <c r="C714" s="338" t="s">
        <v>1538</v>
      </c>
      <c r="D714" t="s">
        <v>1538</v>
      </c>
      <c r="E714" s="337" t="s">
        <v>1538</v>
      </c>
      <c r="G714" s="337" t="s">
        <v>1538</v>
      </c>
      <c r="H714" s="337" t="s">
        <v>1538</v>
      </c>
    </row>
    <row r="715" spans="1:8" x14ac:dyDescent="0.3">
      <c r="A715" s="109"/>
      <c r="C715" s="338" t="s">
        <v>1538</v>
      </c>
      <c r="D715" t="s">
        <v>1538</v>
      </c>
      <c r="E715" s="337" t="s">
        <v>1538</v>
      </c>
      <c r="G715" s="337" t="s">
        <v>1538</v>
      </c>
      <c r="H715" s="337" t="s">
        <v>1538</v>
      </c>
    </row>
    <row r="716" spans="1:8" x14ac:dyDescent="0.3">
      <c r="A716" s="109"/>
      <c r="B716" s="338"/>
      <c r="C716" s="338" t="s">
        <v>1538</v>
      </c>
      <c r="D716" t="s">
        <v>1538</v>
      </c>
      <c r="E716" s="337" t="s">
        <v>1538</v>
      </c>
      <c r="G716" s="337" t="s">
        <v>1538</v>
      </c>
      <c r="H716" s="337" t="s">
        <v>1538</v>
      </c>
    </row>
    <row r="717" spans="1:8" x14ac:dyDescent="0.3">
      <c r="A717" s="109"/>
      <c r="B717" s="338"/>
      <c r="C717" s="338" t="s">
        <v>1538</v>
      </c>
      <c r="D717" t="s">
        <v>1538</v>
      </c>
      <c r="E717" s="337" t="s">
        <v>1538</v>
      </c>
      <c r="G717" s="337" t="s">
        <v>1538</v>
      </c>
      <c r="H717" s="337" t="s">
        <v>1538</v>
      </c>
    </row>
    <row r="718" spans="1:8" x14ac:dyDescent="0.3">
      <c r="A718" s="109"/>
      <c r="B718" s="338"/>
      <c r="C718" s="338" t="s">
        <v>1538</v>
      </c>
      <c r="D718" t="s">
        <v>1538</v>
      </c>
      <c r="E718" s="337" t="s">
        <v>1538</v>
      </c>
      <c r="G718" s="337" t="s">
        <v>1538</v>
      </c>
      <c r="H718" s="337" t="s">
        <v>1538</v>
      </c>
    </row>
    <row r="719" spans="1:8" x14ac:dyDescent="0.3">
      <c r="A719" s="109"/>
      <c r="B719" s="338"/>
      <c r="C719" s="338" t="s">
        <v>1538</v>
      </c>
      <c r="D719" t="s">
        <v>1538</v>
      </c>
      <c r="E719" s="337" t="s">
        <v>1538</v>
      </c>
      <c r="G719" s="337" t="s">
        <v>1538</v>
      </c>
      <c r="H719" s="337" t="s">
        <v>1538</v>
      </c>
    </row>
    <row r="720" spans="1:8" x14ac:dyDescent="0.3">
      <c r="A720" s="109"/>
      <c r="B720" s="338"/>
      <c r="C720" s="338" t="s">
        <v>1538</v>
      </c>
      <c r="D720" t="s">
        <v>1538</v>
      </c>
      <c r="E720" s="337" t="s">
        <v>1538</v>
      </c>
      <c r="G720" s="337" t="s">
        <v>1538</v>
      </c>
      <c r="H720" s="337" t="s">
        <v>1538</v>
      </c>
    </row>
    <row r="721" spans="1:8" x14ac:dyDescent="0.3">
      <c r="A721" s="109"/>
      <c r="B721" s="338"/>
      <c r="C721" s="338" t="s">
        <v>1538</v>
      </c>
      <c r="D721" t="s">
        <v>1538</v>
      </c>
      <c r="E721" s="337" t="s">
        <v>1538</v>
      </c>
      <c r="G721" s="337" t="s">
        <v>1538</v>
      </c>
      <c r="H721" s="337" t="s">
        <v>1538</v>
      </c>
    </row>
    <row r="722" spans="1:8" x14ac:dyDescent="0.3">
      <c r="A722" s="109"/>
      <c r="B722" s="338"/>
      <c r="C722" s="338" t="s">
        <v>1538</v>
      </c>
      <c r="D722" t="s">
        <v>1538</v>
      </c>
      <c r="E722" s="337" t="s">
        <v>1538</v>
      </c>
      <c r="G722" s="337" t="s">
        <v>1538</v>
      </c>
      <c r="H722" s="337" t="s">
        <v>1538</v>
      </c>
    </row>
    <row r="723" spans="1:8" x14ac:dyDescent="0.3">
      <c r="A723" s="109"/>
      <c r="B723" s="338"/>
      <c r="C723" s="338" t="s">
        <v>1538</v>
      </c>
      <c r="D723" t="s">
        <v>1538</v>
      </c>
      <c r="E723" s="337" t="s">
        <v>1538</v>
      </c>
      <c r="G723" s="337" t="s">
        <v>1538</v>
      </c>
      <c r="H723" s="337" t="s">
        <v>1538</v>
      </c>
    </row>
    <row r="724" spans="1:8" x14ac:dyDescent="0.3">
      <c r="A724" s="109"/>
      <c r="B724" s="338"/>
      <c r="C724" s="338" t="s">
        <v>1538</v>
      </c>
      <c r="D724" t="s">
        <v>1538</v>
      </c>
      <c r="E724" s="337" t="s">
        <v>1538</v>
      </c>
      <c r="G724" s="337" t="s">
        <v>1538</v>
      </c>
      <c r="H724" s="337" t="s">
        <v>1538</v>
      </c>
    </row>
    <row r="725" spans="1:8" x14ac:dyDescent="0.3">
      <c r="A725" s="109"/>
      <c r="B725" s="338"/>
      <c r="C725" s="338" t="s">
        <v>1538</v>
      </c>
      <c r="D725" t="s">
        <v>1538</v>
      </c>
      <c r="E725" s="337" t="s">
        <v>1538</v>
      </c>
      <c r="G725" s="337" t="s">
        <v>1538</v>
      </c>
      <c r="H725" s="337" t="s">
        <v>1538</v>
      </c>
    </row>
    <row r="726" spans="1:8" x14ac:dyDescent="0.3">
      <c r="A726" s="109"/>
      <c r="B726" s="338"/>
      <c r="C726" s="338" t="s">
        <v>1538</v>
      </c>
      <c r="D726" t="s">
        <v>1538</v>
      </c>
      <c r="E726" s="337" t="s">
        <v>1538</v>
      </c>
      <c r="G726" s="337" t="s">
        <v>1538</v>
      </c>
      <c r="H726" s="337" t="s">
        <v>1538</v>
      </c>
    </row>
    <row r="727" spans="1:8" x14ac:dyDescent="0.3">
      <c r="A727" s="109"/>
      <c r="B727" s="338"/>
      <c r="C727" s="338" t="s">
        <v>1538</v>
      </c>
      <c r="D727" t="s">
        <v>1538</v>
      </c>
      <c r="E727" s="337" t="s">
        <v>1538</v>
      </c>
      <c r="G727" s="337" t="s">
        <v>1538</v>
      </c>
      <c r="H727" s="337" t="s">
        <v>1538</v>
      </c>
    </row>
    <row r="728" spans="1:8" x14ac:dyDescent="0.3">
      <c r="A728" s="109"/>
      <c r="B728" s="338"/>
      <c r="C728" s="338" t="s">
        <v>1538</v>
      </c>
      <c r="D728" t="s">
        <v>1538</v>
      </c>
      <c r="E728" s="337" t="s">
        <v>1538</v>
      </c>
      <c r="G728" s="337" t="s">
        <v>1538</v>
      </c>
      <c r="H728" s="337" t="s">
        <v>1538</v>
      </c>
    </row>
    <row r="729" spans="1:8" x14ac:dyDescent="0.3">
      <c r="A729" s="109"/>
      <c r="B729" s="338"/>
      <c r="C729" s="338" t="s">
        <v>1538</v>
      </c>
      <c r="D729" t="s">
        <v>1538</v>
      </c>
      <c r="E729" s="337" t="s">
        <v>1538</v>
      </c>
      <c r="G729" s="337" t="s">
        <v>1538</v>
      </c>
      <c r="H729" s="337" t="s">
        <v>1538</v>
      </c>
    </row>
    <row r="730" spans="1:8" x14ac:dyDescent="0.3">
      <c r="A730" s="109"/>
      <c r="B730" s="338"/>
      <c r="C730" s="338" t="s">
        <v>1538</v>
      </c>
      <c r="D730" t="s">
        <v>1538</v>
      </c>
      <c r="E730" s="337" t="s">
        <v>1538</v>
      </c>
      <c r="G730" s="337" t="s">
        <v>1538</v>
      </c>
      <c r="H730" s="337" t="s">
        <v>1538</v>
      </c>
    </row>
    <row r="731" spans="1:8" x14ac:dyDescent="0.3">
      <c r="A731" s="109"/>
      <c r="B731" s="338"/>
      <c r="C731" s="338" t="s">
        <v>1538</v>
      </c>
      <c r="D731" t="s">
        <v>1538</v>
      </c>
      <c r="E731" s="337" t="s">
        <v>1538</v>
      </c>
      <c r="G731" s="337" t="s">
        <v>1538</v>
      </c>
      <c r="H731" s="337" t="s">
        <v>1538</v>
      </c>
    </row>
    <row r="732" spans="1:8" x14ac:dyDescent="0.3">
      <c r="A732" s="109"/>
      <c r="B732" s="338"/>
      <c r="C732" s="338" t="s">
        <v>1538</v>
      </c>
      <c r="D732" t="s">
        <v>1538</v>
      </c>
      <c r="E732" s="337" t="s">
        <v>1538</v>
      </c>
      <c r="G732" s="337" t="s">
        <v>1538</v>
      </c>
      <c r="H732" s="337" t="s">
        <v>1538</v>
      </c>
    </row>
    <row r="733" spans="1:8" x14ac:dyDescent="0.3">
      <c r="A733" s="109"/>
      <c r="B733" s="338"/>
      <c r="C733" s="338" t="s">
        <v>1538</v>
      </c>
      <c r="D733" t="s">
        <v>1538</v>
      </c>
      <c r="E733" s="337" t="s">
        <v>1538</v>
      </c>
      <c r="G733" s="337" t="s">
        <v>1538</v>
      </c>
      <c r="H733" s="337" t="s">
        <v>1538</v>
      </c>
    </row>
    <row r="734" spans="1:8" x14ac:dyDescent="0.3">
      <c r="A734" s="109"/>
      <c r="B734" s="338"/>
      <c r="C734" s="338" t="s">
        <v>1538</v>
      </c>
      <c r="D734" t="s">
        <v>1538</v>
      </c>
      <c r="E734" s="337" t="s">
        <v>1538</v>
      </c>
      <c r="G734" s="337" t="s">
        <v>1538</v>
      </c>
      <c r="H734" s="337" t="s">
        <v>1538</v>
      </c>
    </row>
    <row r="735" spans="1:8" x14ac:dyDescent="0.3">
      <c r="A735" s="109"/>
      <c r="B735" s="338"/>
      <c r="C735" s="338" t="s">
        <v>1538</v>
      </c>
      <c r="D735" t="s">
        <v>1538</v>
      </c>
      <c r="E735" s="337" t="s">
        <v>1538</v>
      </c>
      <c r="G735" s="337" t="s">
        <v>1538</v>
      </c>
      <c r="H735" s="337" t="s">
        <v>1538</v>
      </c>
    </row>
    <row r="736" spans="1:8" x14ac:dyDescent="0.3">
      <c r="A736" s="109"/>
      <c r="B736" s="338"/>
      <c r="C736" s="338" t="s">
        <v>1538</v>
      </c>
      <c r="D736" t="s">
        <v>1538</v>
      </c>
      <c r="E736" s="337" t="s">
        <v>1538</v>
      </c>
      <c r="G736" s="337" t="s">
        <v>1538</v>
      </c>
      <c r="H736" s="337" t="s">
        <v>1538</v>
      </c>
    </row>
    <row r="737" spans="1:8" x14ac:dyDescent="0.3">
      <c r="A737" s="109"/>
      <c r="B737" s="338"/>
      <c r="C737" s="338" t="s">
        <v>1538</v>
      </c>
      <c r="D737" t="s">
        <v>1538</v>
      </c>
      <c r="E737" s="337" t="s">
        <v>1538</v>
      </c>
      <c r="G737" s="337" t="s">
        <v>1538</v>
      </c>
      <c r="H737" s="337" t="s">
        <v>1538</v>
      </c>
    </row>
    <row r="738" spans="1:8" x14ac:dyDescent="0.3">
      <c r="A738" s="109"/>
      <c r="B738" s="338"/>
      <c r="C738" s="338" t="s">
        <v>1538</v>
      </c>
      <c r="D738" t="s">
        <v>1538</v>
      </c>
      <c r="E738" s="337" t="s">
        <v>1538</v>
      </c>
      <c r="G738" s="337" t="s">
        <v>1538</v>
      </c>
      <c r="H738" s="337" t="s">
        <v>1538</v>
      </c>
    </row>
    <row r="739" spans="1:8" x14ac:dyDescent="0.3">
      <c r="A739" s="109"/>
      <c r="B739" s="338"/>
      <c r="C739" s="338" t="s">
        <v>1538</v>
      </c>
      <c r="D739" t="s">
        <v>1538</v>
      </c>
      <c r="E739" s="337" t="s">
        <v>1538</v>
      </c>
      <c r="G739" s="337" t="s">
        <v>1538</v>
      </c>
      <c r="H739" s="337" t="s">
        <v>1538</v>
      </c>
    </row>
    <row r="740" spans="1:8" x14ac:dyDescent="0.3">
      <c r="A740" s="109"/>
      <c r="B740" s="338"/>
      <c r="C740" s="338" t="s">
        <v>1538</v>
      </c>
      <c r="D740" t="s">
        <v>1538</v>
      </c>
      <c r="E740" s="337" t="s">
        <v>1538</v>
      </c>
      <c r="G740" s="337" t="s">
        <v>1538</v>
      </c>
      <c r="H740" s="337" t="s">
        <v>1538</v>
      </c>
    </row>
    <row r="741" spans="1:8" x14ac:dyDescent="0.3">
      <c r="A741" s="109"/>
      <c r="B741" s="338"/>
      <c r="C741" s="338" t="s">
        <v>1538</v>
      </c>
      <c r="D741" t="s">
        <v>1538</v>
      </c>
      <c r="E741" s="337" t="s">
        <v>1538</v>
      </c>
      <c r="G741" s="337" t="s">
        <v>1538</v>
      </c>
      <c r="H741" s="337" t="s">
        <v>1538</v>
      </c>
    </row>
    <row r="742" spans="1:8" x14ac:dyDescent="0.3">
      <c r="A742" s="109"/>
      <c r="B742" s="338"/>
      <c r="C742" s="338" t="s">
        <v>1538</v>
      </c>
      <c r="D742" t="s">
        <v>1538</v>
      </c>
      <c r="E742" s="337" t="s">
        <v>1538</v>
      </c>
      <c r="G742" s="337" t="s">
        <v>1538</v>
      </c>
      <c r="H742" s="337" t="s">
        <v>1538</v>
      </c>
    </row>
    <row r="743" spans="1:8" x14ac:dyDescent="0.3">
      <c r="A743" s="109"/>
      <c r="B743" s="338"/>
      <c r="C743" s="338" t="s">
        <v>1538</v>
      </c>
      <c r="D743" t="s">
        <v>1538</v>
      </c>
      <c r="E743" s="337" t="s">
        <v>1538</v>
      </c>
      <c r="G743" s="337" t="s">
        <v>1538</v>
      </c>
      <c r="H743" s="337" t="s">
        <v>1538</v>
      </c>
    </row>
    <row r="744" spans="1:8" x14ac:dyDescent="0.3">
      <c r="A744" s="109"/>
      <c r="B744" s="338"/>
      <c r="C744" s="338" t="s">
        <v>1538</v>
      </c>
      <c r="D744" t="s">
        <v>1538</v>
      </c>
      <c r="E744" s="337" t="s">
        <v>1538</v>
      </c>
      <c r="G744" s="337" t="s">
        <v>1538</v>
      </c>
      <c r="H744" s="337" t="s">
        <v>1538</v>
      </c>
    </row>
    <row r="745" spans="1:8" x14ac:dyDescent="0.3">
      <c r="A745" s="109"/>
      <c r="B745" s="338"/>
      <c r="C745" s="338" t="s">
        <v>1538</v>
      </c>
      <c r="D745" t="s">
        <v>1538</v>
      </c>
      <c r="E745" s="337" t="s">
        <v>1538</v>
      </c>
      <c r="G745" s="337" t="s">
        <v>1538</v>
      </c>
      <c r="H745" s="337" t="s">
        <v>1538</v>
      </c>
    </row>
    <row r="746" spans="1:8" x14ac:dyDescent="0.3">
      <c r="A746" s="109"/>
      <c r="B746" s="338"/>
      <c r="C746" s="338" t="s">
        <v>1538</v>
      </c>
      <c r="D746" t="s">
        <v>1538</v>
      </c>
      <c r="E746" s="337" t="s">
        <v>1538</v>
      </c>
      <c r="G746" s="337" t="s">
        <v>1538</v>
      </c>
      <c r="H746" s="337" t="s">
        <v>1538</v>
      </c>
    </row>
    <row r="747" spans="1:8" x14ac:dyDescent="0.3">
      <c r="A747" s="109"/>
      <c r="B747" s="338"/>
      <c r="C747" s="338" t="s">
        <v>1538</v>
      </c>
      <c r="D747" t="s">
        <v>1538</v>
      </c>
      <c r="E747" s="337" t="s">
        <v>1538</v>
      </c>
      <c r="G747" s="337" t="s">
        <v>1538</v>
      </c>
      <c r="H747" s="337" t="s">
        <v>1538</v>
      </c>
    </row>
    <row r="748" spans="1:8" x14ac:dyDescent="0.3">
      <c r="A748" s="109"/>
      <c r="B748" s="338"/>
      <c r="C748" s="338" t="s">
        <v>1538</v>
      </c>
      <c r="D748" t="s">
        <v>1538</v>
      </c>
      <c r="E748" s="337" t="s">
        <v>1538</v>
      </c>
      <c r="G748" s="337" t="s">
        <v>1538</v>
      </c>
      <c r="H748" s="337" t="s">
        <v>1538</v>
      </c>
    </row>
    <row r="749" spans="1:8" x14ac:dyDescent="0.3">
      <c r="A749" s="109"/>
      <c r="B749" s="338"/>
      <c r="C749" s="338" t="s">
        <v>1538</v>
      </c>
      <c r="D749" t="s">
        <v>1538</v>
      </c>
      <c r="E749" s="337" t="s">
        <v>1538</v>
      </c>
      <c r="G749" s="337" t="s">
        <v>1538</v>
      </c>
      <c r="H749" s="337" t="s">
        <v>1538</v>
      </c>
    </row>
    <row r="750" spans="1:8" x14ac:dyDescent="0.3">
      <c r="A750" s="109"/>
      <c r="B750" s="338"/>
      <c r="C750" s="338" t="s">
        <v>1538</v>
      </c>
      <c r="D750" t="s">
        <v>1538</v>
      </c>
      <c r="E750" s="337" t="s">
        <v>1538</v>
      </c>
      <c r="G750" s="337" t="s">
        <v>1538</v>
      </c>
      <c r="H750" s="337" t="s">
        <v>1538</v>
      </c>
    </row>
    <row r="751" spans="1:8" x14ac:dyDescent="0.3">
      <c r="A751" s="109"/>
      <c r="B751" s="338"/>
      <c r="C751" s="338" t="s">
        <v>1538</v>
      </c>
      <c r="D751" t="s">
        <v>1538</v>
      </c>
      <c r="E751" s="337" t="s">
        <v>1538</v>
      </c>
      <c r="G751" s="337" t="s">
        <v>1538</v>
      </c>
      <c r="H751" s="337" t="s">
        <v>1538</v>
      </c>
    </row>
    <row r="752" spans="1:8" x14ac:dyDescent="0.3">
      <c r="A752" s="109"/>
      <c r="B752" s="338"/>
      <c r="C752" s="338" t="s">
        <v>1538</v>
      </c>
      <c r="D752" t="s">
        <v>1538</v>
      </c>
      <c r="E752" s="337" t="s">
        <v>1538</v>
      </c>
      <c r="G752" s="337" t="s">
        <v>1538</v>
      </c>
      <c r="H752" s="337" t="s">
        <v>1538</v>
      </c>
    </row>
    <row r="753" spans="1:8" x14ac:dyDescent="0.3">
      <c r="A753" s="109"/>
      <c r="B753" s="338"/>
      <c r="C753" s="338" t="s">
        <v>1538</v>
      </c>
      <c r="D753" t="s">
        <v>1538</v>
      </c>
      <c r="E753" s="337" t="s">
        <v>1538</v>
      </c>
      <c r="G753" s="337" t="s">
        <v>1538</v>
      </c>
      <c r="H753" s="337" t="s">
        <v>1538</v>
      </c>
    </row>
    <row r="754" spans="1:8" x14ac:dyDescent="0.3">
      <c r="A754" s="109"/>
      <c r="B754" s="338"/>
      <c r="C754" s="338" t="s">
        <v>1538</v>
      </c>
      <c r="D754" t="s">
        <v>1538</v>
      </c>
      <c r="E754" s="337" t="s">
        <v>1538</v>
      </c>
      <c r="G754" s="337" t="s">
        <v>1538</v>
      </c>
      <c r="H754" s="337" t="s">
        <v>1538</v>
      </c>
    </row>
    <row r="755" spans="1:8" x14ac:dyDescent="0.3">
      <c r="A755" s="109"/>
      <c r="B755" s="338"/>
      <c r="C755" s="338" t="s">
        <v>1538</v>
      </c>
      <c r="D755" t="s">
        <v>1538</v>
      </c>
      <c r="E755" s="337" t="s">
        <v>1538</v>
      </c>
      <c r="G755" s="337" t="s">
        <v>1538</v>
      </c>
      <c r="H755" s="337" t="s">
        <v>1538</v>
      </c>
    </row>
    <row r="756" spans="1:8" x14ac:dyDescent="0.3">
      <c r="A756" s="109"/>
      <c r="B756" s="338"/>
      <c r="C756" s="338" t="s">
        <v>1538</v>
      </c>
      <c r="D756" t="s">
        <v>1538</v>
      </c>
      <c r="E756" s="337" t="s">
        <v>1538</v>
      </c>
      <c r="G756" s="337" t="s">
        <v>1538</v>
      </c>
      <c r="H756" s="337" t="s">
        <v>1538</v>
      </c>
    </row>
    <row r="757" spans="1:8" x14ac:dyDescent="0.3">
      <c r="A757" s="109"/>
      <c r="B757" s="338"/>
      <c r="C757" s="338" t="s">
        <v>1538</v>
      </c>
      <c r="D757" t="s">
        <v>1538</v>
      </c>
      <c r="E757" s="337" t="s">
        <v>1538</v>
      </c>
      <c r="G757" s="337" t="s">
        <v>1538</v>
      </c>
      <c r="H757" s="337" t="s">
        <v>1538</v>
      </c>
    </row>
    <row r="758" spans="1:8" x14ac:dyDescent="0.3">
      <c r="A758" s="109"/>
      <c r="B758" s="338"/>
      <c r="C758" s="338" t="s">
        <v>1538</v>
      </c>
      <c r="D758" t="s">
        <v>1538</v>
      </c>
      <c r="E758" s="337" t="s">
        <v>1538</v>
      </c>
      <c r="G758" s="337" t="s">
        <v>1538</v>
      </c>
      <c r="H758" s="337" t="s">
        <v>1538</v>
      </c>
    </row>
    <row r="759" spans="1:8" x14ac:dyDescent="0.3">
      <c r="A759" s="109"/>
      <c r="B759" s="338"/>
      <c r="C759" s="338" t="s">
        <v>1538</v>
      </c>
      <c r="D759" t="s">
        <v>1538</v>
      </c>
      <c r="E759" s="337" t="s">
        <v>1538</v>
      </c>
      <c r="G759" s="337" t="s">
        <v>1538</v>
      </c>
      <c r="H759" s="337" t="s">
        <v>1538</v>
      </c>
    </row>
    <row r="760" spans="1:8" x14ac:dyDescent="0.3">
      <c r="A760" s="109"/>
      <c r="B760" s="338"/>
      <c r="C760" s="338" t="s">
        <v>1538</v>
      </c>
      <c r="D760" t="s">
        <v>1538</v>
      </c>
      <c r="E760" s="337" t="s">
        <v>1538</v>
      </c>
      <c r="G760" s="337" t="s">
        <v>1538</v>
      </c>
      <c r="H760" s="337" t="s">
        <v>1538</v>
      </c>
    </row>
    <row r="761" spans="1:8" x14ac:dyDescent="0.3">
      <c r="A761" s="109"/>
      <c r="B761" s="338"/>
      <c r="C761" s="338" t="s">
        <v>1538</v>
      </c>
      <c r="D761" t="s">
        <v>1538</v>
      </c>
      <c r="E761" s="337" t="s">
        <v>1538</v>
      </c>
      <c r="G761" s="337" t="s">
        <v>1538</v>
      </c>
      <c r="H761" s="337" t="s">
        <v>1538</v>
      </c>
    </row>
    <row r="762" spans="1:8" x14ac:dyDescent="0.3">
      <c r="A762" s="109"/>
      <c r="B762" s="338"/>
      <c r="C762" s="338" t="s">
        <v>1538</v>
      </c>
      <c r="D762" t="s">
        <v>1538</v>
      </c>
      <c r="E762" s="337" t="s">
        <v>1538</v>
      </c>
      <c r="G762" s="337" t="s">
        <v>1538</v>
      </c>
      <c r="H762" s="337" t="s">
        <v>1538</v>
      </c>
    </row>
    <row r="763" spans="1:8" x14ac:dyDescent="0.3">
      <c r="A763" s="109"/>
      <c r="B763" s="338"/>
      <c r="C763" s="338" t="s">
        <v>1538</v>
      </c>
      <c r="D763" t="s">
        <v>1538</v>
      </c>
      <c r="E763" s="337" t="s">
        <v>1538</v>
      </c>
      <c r="G763" s="337" t="s">
        <v>1538</v>
      </c>
      <c r="H763" s="337" t="s">
        <v>1538</v>
      </c>
    </row>
    <row r="764" spans="1:8" x14ac:dyDescent="0.3">
      <c r="A764" s="109"/>
      <c r="B764" s="338"/>
      <c r="C764" s="338" t="s">
        <v>1538</v>
      </c>
      <c r="D764" t="s">
        <v>1538</v>
      </c>
      <c r="E764" s="337" t="s">
        <v>1538</v>
      </c>
      <c r="G764" s="337" t="s">
        <v>1538</v>
      </c>
      <c r="H764" s="337" t="s">
        <v>1538</v>
      </c>
    </row>
    <row r="765" spans="1:8" x14ac:dyDescent="0.3">
      <c r="A765" s="109"/>
      <c r="B765" s="338"/>
      <c r="C765" s="338" t="s">
        <v>1538</v>
      </c>
      <c r="D765" t="s">
        <v>1538</v>
      </c>
      <c r="E765" s="337" t="s">
        <v>1538</v>
      </c>
      <c r="G765" s="337" t="s">
        <v>1538</v>
      </c>
      <c r="H765" s="337" t="s">
        <v>1538</v>
      </c>
    </row>
    <row r="766" spans="1:8" x14ac:dyDescent="0.3">
      <c r="A766" s="109"/>
      <c r="B766" s="338"/>
      <c r="C766" s="338" t="s">
        <v>1538</v>
      </c>
      <c r="D766" t="s">
        <v>1538</v>
      </c>
      <c r="E766" s="337" t="s">
        <v>1538</v>
      </c>
      <c r="G766" s="337" t="s">
        <v>1538</v>
      </c>
      <c r="H766" s="337" t="s">
        <v>1538</v>
      </c>
    </row>
    <row r="767" spans="1:8" x14ac:dyDescent="0.3">
      <c r="A767" s="109"/>
      <c r="B767" s="338"/>
      <c r="C767" s="338" t="s">
        <v>1538</v>
      </c>
      <c r="D767" t="s">
        <v>1538</v>
      </c>
      <c r="E767" s="337" t="s">
        <v>1538</v>
      </c>
      <c r="G767" s="337" t="s">
        <v>1538</v>
      </c>
      <c r="H767" s="337" t="s">
        <v>1538</v>
      </c>
    </row>
    <row r="768" spans="1:8" x14ac:dyDescent="0.3">
      <c r="A768" s="109"/>
      <c r="B768" s="338"/>
      <c r="C768" s="338" t="s">
        <v>1538</v>
      </c>
      <c r="D768" t="s">
        <v>1538</v>
      </c>
      <c r="E768" s="337" t="s">
        <v>1538</v>
      </c>
      <c r="G768" s="337" t="s">
        <v>1538</v>
      </c>
      <c r="H768" s="337" t="s">
        <v>1538</v>
      </c>
    </row>
    <row r="769" spans="1:8" x14ac:dyDescent="0.3">
      <c r="A769" s="109"/>
      <c r="B769" s="338"/>
      <c r="C769" s="338" t="s">
        <v>1538</v>
      </c>
      <c r="D769" t="s">
        <v>1538</v>
      </c>
      <c r="E769" s="337" t="s">
        <v>1538</v>
      </c>
      <c r="G769" s="337" t="s">
        <v>1538</v>
      </c>
      <c r="H769" s="337" t="s">
        <v>1538</v>
      </c>
    </row>
    <row r="770" spans="1:8" x14ac:dyDescent="0.3">
      <c r="A770" s="109"/>
      <c r="B770" s="338"/>
      <c r="C770" s="338" t="s">
        <v>1538</v>
      </c>
      <c r="D770" t="s">
        <v>1538</v>
      </c>
      <c r="E770" s="337" t="s">
        <v>1538</v>
      </c>
      <c r="G770" s="337" t="s">
        <v>1538</v>
      </c>
      <c r="H770" s="337" t="s">
        <v>1538</v>
      </c>
    </row>
    <row r="771" spans="1:8" x14ac:dyDescent="0.3">
      <c r="A771" s="109"/>
      <c r="B771" s="338"/>
      <c r="C771" s="338" t="s">
        <v>1538</v>
      </c>
      <c r="D771" t="s">
        <v>1538</v>
      </c>
      <c r="E771" s="337" t="s">
        <v>1538</v>
      </c>
      <c r="G771" s="337" t="s">
        <v>1538</v>
      </c>
      <c r="H771" s="337" t="s">
        <v>1538</v>
      </c>
    </row>
    <row r="772" spans="1:8" x14ac:dyDescent="0.3">
      <c r="A772" s="109"/>
      <c r="B772" s="340"/>
      <c r="C772" s="338" t="s">
        <v>1538</v>
      </c>
      <c r="D772" t="s">
        <v>1538</v>
      </c>
      <c r="E772" s="337" t="s">
        <v>1538</v>
      </c>
      <c r="G772" s="337" t="s">
        <v>1538</v>
      </c>
      <c r="H772" s="337" t="s">
        <v>1538</v>
      </c>
    </row>
    <row r="773" spans="1:8" x14ac:dyDescent="0.3">
      <c r="A773" s="109"/>
      <c r="C773" s="338" t="s">
        <v>1538</v>
      </c>
      <c r="D773" t="s">
        <v>1538</v>
      </c>
      <c r="E773" s="337" t="s">
        <v>1538</v>
      </c>
      <c r="G773" s="337" t="s">
        <v>1538</v>
      </c>
      <c r="H773" s="337" t="s">
        <v>1538</v>
      </c>
    </row>
    <row r="774" spans="1:8" x14ac:dyDescent="0.3">
      <c r="A774" s="109"/>
      <c r="C774" s="338" t="s">
        <v>1538</v>
      </c>
      <c r="D774" t="s">
        <v>1538</v>
      </c>
      <c r="E774" s="337" t="s">
        <v>1538</v>
      </c>
      <c r="G774" s="337" t="s">
        <v>1538</v>
      </c>
      <c r="H774" s="337" t="s">
        <v>1538</v>
      </c>
    </row>
    <row r="775" spans="1:8" x14ac:dyDescent="0.3">
      <c r="A775" s="109"/>
      <c r="C775" s="338" t="s">
        <v>1538</v>
      </c>
      <c r="D775" t="s">
        <v>1538</v>
      </c>
      <c r="E775" s="337" t="s">
        <v>1538</v>
      </c>
      <c r="G775" s="337" t="s">
        <v>1538</v>
      </c>
      <c r="H775" s="337" t="s">
        <v>1538</v>
      </c>
    </row>
    <row r="776" spans="1:8" x14ac:dyDescent="0.3">
      <c r="A776" s="109"/>
      <c r="C776" s="338" t="s">
        <v>1538</v>
      </c>
      <c r="D776" t="s">
        <v>1538</v>
      </c>
      <c r="E776" s="337" t="s">
        <v>1538</v>
      </c>
      <c r="G776" s="337" t="s">
        <v>1538</v>
      </c>
      <c r="H776" s="337" t="s">
        <v>1538</v>
      </c>
    </row>
    <row r="777" spans="1:8" x14ac:dyDescent="0.3">
      <c r="A777" s="109"/>
      <c r="B777" s="338"/>
      <c r="C777" s="338" t="s">
        <v>1538</v>
      </c>
      <c r="D777" t="s">
        <v>1538</v>
      </c>
      <c r="E777" s="337" t="s">
        <v>1538</v>
      </c>
      <c r="G777" s="337" t="s">
        <v>1538</v>
      </c>
      <c r="H777" s="337" t="s">
        <v>1538</v>
      </c>
    </row>
    <row r="778" spans="1:8" x14ac:dyDescent="0.3">
      <c r="A778" s="109"/>
      <c r="B778" s="338"/>
      <c r="C778" s="338" t="s">
        <v>1538</v>
      </c>
      <c r="D778" t="s">
        <v>1538</v>
      </c>
      <c r="E778" s="337" t="s">
        <v>1538</v>
      </c>
      <c r="G778" s="337" t="s">
        <v>1538</v>
      </c>
      <c r="H778" s="337" t="s">
        <v>1538</v>
      </c>
    </row>
    <row r="779" spans="1:8" x14ac:dyDescent="0.3">
      <c r="A779" s="109"/>
      <c r="B779" s="338"/>
      <c r="C779" s="338" t="s">
        <v>1538</v>
      </c>
      <c r="D779" t="s">
        <v>1538</v>
      </c>
      <c r="E779" s="337" t="s">
        <v>1538</v>
      </c>
      <c r="G779" s="337" t="s">
        <v>1538</v>
      </c>
      <c r="H779" s="337" t="s">
        <v>1538</v>
      </c>
    </row>
    <row r="780" spans="1:8" x14ac:dyDescent="0.3">
      <c r="A780" s="109"/>
      <c r="B780" s="338"/>
      <c r="C780" s="338" t="s">
        <v>1538</v>
      </c>
      <c r="D780" t="s">
        <v>1538</v>
      </c>
      <c r="E780" s="337" t="s">
        <v>1538</v>
      </c>
      <c r="G780" s="337" t="s">
        <v>1538</v>
      </c>
      <c r="H780" s="337" t="s">
        <v>1538</v>
      </c>
    </row>
    <row r="781" spans="1:8" x14ac:dyDescent="0.3">
      <c r="A781" s="109"/>
      <c r="B781" s="338"/>
      <c r="C781" s="338" t="s">
        <v>1538</v>
      </c>
      <c r="D781" t="s">
        <v>1538</v>
      </c>
      <c r="E781" s="337" t="s">
        <v>1538</v>
      </c>
      <c r="G781" s="337" t="s">
        <v>1538</v>
      </c>
      <c r="H781" s="337" t="s">
        <v>1538</v>
      </c>
    </row>
    <row r="782" spans="1:8" x14ac:dyDescent="0.3">
      <c r="A782" s="109"/>
      <c r="B782" s="338"/>
      <c r="C782" s="338" t="s">
        <v>1538</v>
      </c>
      <c r="D782" t="s">
        <v>1538</v>
      </c>
      <c r="E782" s="337" t="s">
        <v>1538</v>
      </c>
      <c r="G782" s="337" t="s">
        <v>1538</v>
      </c>
      <c r="H782" s="337" t="s">
        <v>1538</v>
      </c>
    </row>
    <row r="783" spans="1:8" x14ac:dyDescent="0.3">
      <c r="A783" s="109"/>
      <c r="B783" s="338"/>
      <c r="C783" s="338" t="s">
        <v>1538</v>
      </c>
      <c r="D783" t="s">
        <v>1538</v>
      </c>
      <c r="E783" s="337" t="s">
        <v>1538</v>
      </c>
      <c r="G783" s="337" t="s">
        <v>1538</v>
      </c>
      <c r="H783" s="337" t="s">
        <v>1538</v>
      </c>
    </row>
    <row r="784" spans="1:8" x14ac:dyDescent="0.3">
      <c r="A784" s="109"/>
      <c r="B784" s="338"/>
      <c r="C784" s="338" t="s">
        <v>1538</v>
      </c>
      <c r="D784" t="s">
        <v>1538</v>
      </c>
      <c r="E784" s="337" t="s">
        <v>1538</v>
      </c>
      <c r="G784" s="337" t="s">
        <v>1538</v>
      </c>
      <c r="H784" s="337" t="s">
        <v>1538</v>
      </c>
    </row>
    <row r="785" spans="1:8" x14ac:dyDescent="0.3">
      <c r="A785" s="109"/>
      <c r="B785" s="340"/>
      <c r="C785" s="338" t="s">
        <v>1538</v>
      </c>
      <c r="D785" t="s">
        <v>1538</v>
      </c>
      <c r="E785" s="337" t="s">
        <v>1538</v>
      </c>
      <c r="G785" s="337" t="s">
        <v>1538</v>
      </c>
      <c r="H785" s="337" t="s">
        <v>1538</v>
      </c>
    </row>
    <row r="786" spans="1:8" x14ac:dyDescent="0.3">
      <c r="A786" s="109"/>
      <c r="C786" s="338" t="s">
        <v>1538</v>
      </c>
      <c r="D786" t="s">
        <v>1538</v>
      </c>
      <c r="E786" s="337" t="s">
        <v>1538</v>
      </c>
      <c r="G786" s="337" t="s">
        <v>1538</v>
      </c>
      <c r="H786" s="337" t="s">
        <v>1538</v>
      </c>
    </row>
    <row r="787" spans="1:8" x14ac:dyDescent="0.3">
      <c r="A787" s="109"/>
      <c r="C787" s="338" t="s">
        <v>1538</v>
      </c>
      <c r="D787" t="s">
        <v>1538</v>
      </c>
      <c r="E787" s="337" t="s">
        <v>1538</v>
      </c>
      <c r="G787" s="337" t="s">
        <v>1538</v>
      </c>
      <c r="H787" s="337" t="s">
        <v>1538</v>
      </c>
    </row>
    <row r="788" spans="1:8" x14ac:dyDescent="0.3">
      <c r="A788" s="109"/>
      <c r="C788" s="338" t="s">
        <v>1538</v>
      </c>
      <c r="D788" t="s">
        <v>1538</v>
      </c>
      <c r="E788" s="337" t="s">
        <v>1538</v>
      </c>
      <c r="G788" s="337" t="s">
        <v>1538</v>
      </c>
      <c r="H788" s="337" t="s">
        <v>1538</v>
      </c>
    </row>
    <row r="789" spans="1:8" x14ac:dyDescent="0.3">
      <c r="A789" s="109"/>
      <c r="B789" s="338"/>
      <c r="C789" s="338" t="s">
        <v>1538</v>
      </c>
      <c r="D789" t="s">
        <v>1538</v>
      </c>
      <c r="E789" s="337" t="s">
        <v>1538</v>
      </c>
      <c r="G789" s="337" t="s">
        <v>1538</v>
      </c>
      <c r="H789" s="337" t="s">
        <v>1538</v>
      </c>
    </row>
    <row r="790" spans="1:8" x14ac:dyDescent="0.3">
      <c r="A790" s="109"/>
      <c r="B790" s="338"/>
      <c r="C790" s="338" t="s">
        <v>1538</v>
      </c>
      <c r="D790" t="s">
        <v>1538</v>
      </c>
      <c r="E790" s="337" t="s">
        <v>1538</v>
      </c>
      <c r="G790" s="337" t="s">
        <v>1538</v>
      </c>
      <c r="H790" s="337" t="s">
        <v>1538</v>
      </c>
    </row>
    <row r="791" spans="1:8" x14ac:dyDescent="0.3">
      <c r="A791" s="109"/>
      <c r="B791" s="338"/>
      <c r="C791" s="338" t="s">
        <v>1538</v>
      </c>
      <c r="D791" t="s">
        <v>1538</v>
      </c>
      <c r="E791" s="337" t="s">
        <v>1538</v>
      </c>
      <c r="G791" s="337" t="s">
        <v>1538</v>
      </c>
      <c r="H791" s="337" t="s">
        <v>1538</v>
      </c>
    </row>
    <row r="792" spans="1:8" x14ac:dyDescent="0.3">
      <c r="A792" s="109"/>
      <c r="B792" s="338"/>
      <c r="C792" s="338" t="s">
        <v>1538</v>
      </c>
      <c r="D792" t="s">
        <v>1538</v>
      </c>
      <c r="E792" s="337" t="s">
        <v>1538</v>
      </c>
      <c r="G792" s="337" t="s">
        <v>1538</v>
      </c>
      <c r="H792" s="337" t="s">
        <v>1538</v>
      </c>
    </row>
    <row r="793" spans="1:8" x14ac:dyDescent="0.3">
      <c r="A793" s="109"/>
      <c r="B793" s="338"/>
      <c r="C793" s="338" t="s">
        <v>1538</v>
      </c>
      <c r="D793" t="s">
        <v>1538</v>
      </c>
      <c r="E793" s="337" t="s">
        <v>1538</v>
      </c>
      <c r="G793" s="337" t="s">
        <v>1538</v>
      </c>
      <c r="H793" s="337" t="s">
        <v>1538</v>
      </c>
    </row>
    <row r="794" spans="1:8" x14ac:dyDescent="0.3">
      <c r="A794" s="109"/>
      <c r="B794" s="338"/>
      <c r="C794" s="338" t="s">
        <v>1538</v>
      </c>
      <c r="D794" t="s">
        <v>1538</v>
      </c>
      <c r="E794" s="337" t="s">
        <v>1538</v>
      </c>
      <c r="G794" s="337" t="s">
        <v>1538</v>
      </c>
      <c r="H794" s="337" t="s">
        <v>1538</v>
      </c>
    </row>
    <row r="795" spans="1:8" x14ac:dyDescent="0.3">
      <c r="A795" s="109"/>
      <c r="B795" s="338"/>
      <c r="C795" s="338" t="s">
        <v>1538</v>
      </c>
      <c r="D795" t="s">
        <v>1538</v>
      </c>
      <c r="E795" s="337" t="s">
        <v>1538</v>
      </c>
      <c r="G795" s="337" t="s">
        <v>1538</v>
      </c>
      <c r="H795" s="337" t="s">
        <v>1538</v>
      </c>
    </row>
    <row r="796" spans="1:8" x14ac:dyDescent="0.3">
      <c r="A796" s="109"/>
      <c r="B796" s="338"/>
      <c r="C796" s="338" t="s">
        <v>1538</v>
      </c>
      <c r="D796" t="s">
        <v>1538</v>
      </c>
      <c r="E796" s="337" t="s">
        <v>1538</v>
      </c>
      <c r="G796" s="337" t="s">
        <v>1538</v>
      </c>
      <c r="H796" s="337" t="s">
        <v>1538</v>
      </c>
    </row>
    <row r="797" spans="1:8" x14ac:dyDescent="0.3">
      <c r="A797" s="109"/>
      <c r="B797" s="340"/>
      <c r="C797" s="338" t="s">
        <v>1538</v>
      </c>
      <c r="D797" t="s">
        <v>1538</v>
      </c>
      <c r="E797" s="337" t="s">
        <v>1538</v>
      </c>
      <c r="G797" s="337" t="s">
        <v>1538</v>
      </c>
      <c r="H797" s="337" t="s">
        <v>1538</v>
      </c>
    </row>
    <row r="798" spans="1:8" x14ac:dyDescent="0.3">
      <c r="A798" s="109"/>
      <c r="C798" s="338" t="s">
        <v>1538</v>
      </c>
      <c r="D798" t="s">
        <v>1538</v>
      </c>
      <c r="E798" s="337" t="s">
        <v>1538</v>
      </c>
      <c r="G798" s="337" t="s">
        <v>1538</v>
      </c>
      <c r="H798" s="337" t="s">
        <v>1538</v>
      </c>
    </row>
    <row r="799" spans="1:8" x14ac:dyDescent="0.3">
      <c r="A799" s="109"/>
      <c r="C799" s="338" t="s">
        <v>1538</v>
      </c>
      <c r="D799" t="s">
        <v>1538</v>
      </c>
      <c r="E799" s="337" t="s">
        <v>1538</v>
      </c>
      <c r="G799" s="337" t="s">
        <v>1538</v>
      </c>
      <c r="H799" s="337" t="s">
        <v>1538</v>
      </c>
    </row>
    <row r="800" spans="1:8" x14ac:dyDescent="0.3">
      <c r="A800" s="109"/>
      <c r="C800" s="338" t="s">
        <v>1538</v>
      </c>
      <c r="D800" t="s">
        <v>1538</v>
      </c>
      <c r="E800" s="337" t="s">
        <v>1538</v>
      </c>
      <c r="G800" s="337" t="s">
        <v>1538</v>
      </c>
      <c r="H800" s="337" t="s">
        <v>1538</v>
      </c>
    </row>
    <row r="801" spans="1:8" x14ac:dyDescent="0.3">
      <c r="A801" s="109"/>
      <c r="B801" s="340"/>
      <c r="C801" s="338" t="s">
        <v>1538</v>
      </c>
      <c r="D801" t="s">
        <v>1538</v>
      </c>
      <c r="E801" s="337" t="s">
        <v>1538</v>
      </c>
      <c r="G801" s="337" t="s">
        <v>1538</v>
      </c>
      <c r="H801" s="337" t="s">
        <v>1538</v>
      </c>
    </row>
    <row r="802" spans="1:8" x14ac:dyDescent="0.3">
      <c r="A802" s="109"/>
      <c r="C802" s="338" t="s">
        <v>1538</v>
      </c>
      <c r="D802" t="s">
        <v>1538</v>
      </c>
      <c r="E802" s="337" t="s">
        <v>1538</v>
      </c>
      <c r="G802" s="337" t="s">
        <v>1538</v>
      </c>
      <c r="H802" s="337" t="s">
        <v>1538</v>
      </c>
    </row>
    <row r="803" spans="1:8" x14ac:dyDescent="0.3">
      <c r="A803" s="109"/>
      <c r="C803" s="338" t="s">
        <v>1538</v>
      </c>
      <c r="D803" t="s">
        <v>1538</v>
      </c>
      <c r="E803" s="337" t="s">
        <v>1538</v>
      </c>
      <c r="G803" s="337" t="s">
        <v>1538</v>
      </c>
      <c r="H803" s="337" t="s">
        <v>1538</v>
      </c>
    </row>
    <row r="804" spans="1:8" x14ac:dyDescent="0.3">
      <c r="A804" s="109"/>
      <c r="C804" s="338" t="s">
        <v>1538</v>
      </c>
      <c r="D804" t="s">
        <v>1538</v>
      </c>
      <c r="E804" s="337" t="s">
        <v>1538</v>
      </c>
      <c r="G804" s="337" t="s">
        <v>1538</v>
      </c>
      <c r="H804" s="337" t="s">
        <v>1538</v>
      </c>
    </row>
    <row r="805" spans="1:8" x14ac:dyDescent="0.3">
      <c r="A805" s="109"/>
      <c r="B805" s="338"/>
      <c r="C805" s="338" t="s">
        <v>1538</v>
      </c>
      <c r="D805" t="s">
        <v>1538</v>
      </c>
      <c r="E805" s="337" t="s">
        <v>1538</v>
      </c>
      <c r="G805" s="337" t="s">
        <v>1538</v>
      </c>
      <c r="H805" s="337" t="s">
        <v>1538</v>
      </c>
    </row>
    <row r="806" spans="1:8" x14ac:dyDescent="0.3">
      <c r="A806" s="109"/>
      <c r="B806" s="338"/>
      <c r="C806" s="338" t="s">
        <v>1538</v>
      </c>
      <c r="D806" t="s">
        <v>1538</v>
      </c>
      <c r="E806" s="337" t="s">
        <v>1538</v>
      </c>
      <c r="G806" s="337" t="s">
        <v>1538</v>
      </c>
      <c r="H806" s="337" t="s">
        <v>1538</v>
      </c>
    </row>
    <row r="807" spans="1:8" x14ac:dyDescent="0.3">
      <c r="A807" s="109"/>
      <c r="B807" s="338"/>
      <c r="C807" s="338" t="s">
        <v>1538</v>
      </c>
      <c r="D807" t="s">
        <v>1538</v>
      </c>
      <c r="E807" s="337" t="s">
        <v>1538</v>
      </c>
      <c r="G807" s="337" t="s">
        <v>1538</v>
      </c>
      <c r="H807" s="337" t="s">
        <v>1538</v>
      </c>
    </row>
    <row r="808" spans="1:8" x14ac:dyDescent="0.3">
      <c r="A808" s="109"/>
      <c r="B808" s="338"/>
      <c r="C808" s="338" t="s">
        <v>1538</v>
      </c>
      <c r="D808" t="s">
        <v>1538</v>
      </c>
      <c r="E808" s="337" t="s">
        <v>1538</v>
      </c>
      <c r="G808" s="337" t="s">
        <v>1538</v>
      </c>
      <c r="H808" s="337" t="s">
        <v>1538</v>
      </c>
    </row>
    <row r="809" spans="1:8" x14ac:dyDescent="0.3">
      <c r="A809" s="109"/>
      <c r="B809" s="340"/>
      <c r="C809" s="338" t="s">
        <v>1538</v>
      </c>
      <c r="D809" t="s">
        <v>1538</v>
      </c>
      <c r="E809" s="337" t="s">
        <v>1538</v>
      </c>
      <c r="G809" s="337" t="s">
        <v>1538</v>
      </c>
      <c r="H809" s="337" t="s">
        <v>1538</v>
      </c>
    </row>
    <row r="810" spans="1:8" x14ac:dyDescent="0.3">
      <c r="A810" s="109"/>
      <c r="C810" s="338" t="s">
        <v>1538</v>
      </c>
      <c r="D810" t="s">
        <v>1538</v>
      </c>
      <c r="E810" s="337" t="s">
        <v>1538</v>
      </c>
      <c r="G810" s="337" t="s">
        <v>1538</v>
      </c>
      <c r="H810" s="337" t="s">
        <v>1538</v>
      </c>
    </row>
    <row r="811" spans="1:8" x14ac:dyDescent="0.3">
      <c r="A811" s="109"/>
      <c r="C811" s="338" t="s">
        <v>1538</v>
      </c>
      <c r="D811" t="s">
        <v>1538</v>
      </c>
      <c r="E811" s="337" t="s">
        <v>1538</v>
      </c>
      <c r="G811" s="337" t="s">
        <v>1538</v>
      </c>
      <c r="H811" s="337" t="s">
        <v>1538</v>
      </c>
    </row>
    <row r="812" spans="1:8" x14ac:dyDescent="0.3">
      <c r="A812" s="109"/>
      <c r="C812" s="338" t="s">
        <v>1538</v>
      </c>
      <c r="D812" t="s">
        <v>1538</v>
      </c>
      <c r="E812" s="337" t="s">
        <v>1538</v>
      </c>
      <c r="G812" s="337" t="s">
        <v>1538</v>
      </c>
      <c r="H812" s="337" t="s">
        <v>1538</v>
      </c>
    </row>
    <row r="813" spans="1:8" x14ac:dyDescent="0.3">
      <c r="A813" s="109"/>
      <c r="C813" s="338" t="s">
        <v>1538</v>
      </c>
      <c r="D813" t="s">
        <v>1538</v>
      </c>
      <c r="E813" s="337" t="s">
        <v>1538</v>
      </c>
      <c r="G813" s="337" t="s">
        <v>1538</v>
      </c>
      <c r="H813" s="337" t="s">
        <v>1538</v>
      </c>
    </row>
    <row r="814" spans="1:8" x14ac:dyDescent="0.3">
      <c r="A814" s="109"/>
      <c r="B814" s="340"/>
      <c r="C814" s="338" t="s">
        <v>1538</v>
      </c>
      <c r="D814" t="s">
        <v>1538</v>
      </c>
      <c r="E814" s="337" t="s">
        <v>1538</v>
      </c>
      <c r="G814" s="337" t="s">
        <v>1538</v>
      </c>
      <c r="H814" s="337" t="s">
        <v>1538</v>
      </c>
    </row>
    <row r="815" spans="1:8" x14ac:dyDescent="0.3">
      <c r="A815" s="109"/>
      <c r="C815" s="338" t="s">
        <v>1538</v>
      </c>
      <c r="D815" t="s">
        <v>1538</v>
      </c>
      <c r="E815" s="337" t="s">
        <v>1538</v>
      </c>
      <c r="G815" s="337" t="s">
        <v>1538</v>
      </c>
      <c r="H815" s="337" t="s">
        <v>1538</v>
      </c>
    </row>
    <row r="816" spans="1:8" x14ac:dyDescent="0.3">
      <c r="A816" s="109"/>
      <c r="C816" s="338" t="s">
        <v>1538</v>
      </c>
      <c r="D816" t="s">
        <v>1538</v>
      </c>
      <c r="E816" s="337" t="s">
        <v>1538</v>
      </c>
      <c r="G816" s="337" t="s">
        <v>1538</v>
      </c>
      <c r="H816" s="337" t="s">
        <v>1538</v>
      </c>
    </row>
    <row r="817" spans="1:8" x14ac:dyDescent="0.3">
      <c r="A817" s="109"/>
      <c r="C817" s="338" t="s">
        <v>1538</v>
      </c>
      <c r="D817" t="s">
        <v>1538</v>
      </c>
      <c r="E817" s="337" t="s">
        <v>1538</v>
      </c>
      <c r="G817" s="337" t="s">
        <v>1538</v>
      </c>
      <c r="H817" s="337" t="s">
        <v>1538</v>
      </c>
    </row>
    <row r="818" spans="1:8" x14ac:dyDescent="0.3">
      <c r="A818" s="109"/>
      <c r="C818" s="338" t="s">
        <v>1538</v>
      </c>
      <c r="D818" t="s">
        <v>1538</v>
      </c>
      <c r="E818" s="337" t="s">
        <v>1538</v>
      </c>
      <c r="G818" s="337" t="s">
        <v>1538</v>
      </c>
      <c r="H818" s="337" t="s">
        <v>1538</v>
      </c>
    </row>
    <row r="819" spans="1:8" x14ac:dyDescent="0.3">
      <c r="A819" s="109"/>
      <c r="B819" s="338"/>
      <c r="C819" s="338" t="s">
        <v>1538</v>
      </c>
      <c r="D819" t="s">
        <v>1538</v>
      </c>
      <c r="E819" s="337" t="s">
        <v>1538</v>
      </c>
      <c r="G819" s="337" t="s">
        <v>1538</v>
      </c>
      <c r="H819" s="337" t="s">
        <v>1538</v>
      </c>
    </row>
    <row r="820" spans="1:8" x14ac:dyDescent="0.3">
      <c r="A820" s="109"/>
      <c r="B820" s="338"/>
      <c r="C820" s="338" t="s">
        <v>1538</v>
      </c>
      <c r="D820" t="s">
        <v>1538</v>
      </c>
      <c r="E820" s="337" t="s">
        <v>1538</v>
      </c>
      <c r="G820" s="337" t="s">
        <v>1538</v>
      </c>
      <c r="H820" s="337" t="s">
        <v>1538</v>
      </c>
    </row>
    <row r="821" spans="1:8" x14ac:dyDescent="0.3">
      <c r="A821" s="109"/>
      <c r="B821" s="338"/>
      <c r="C821" s="338" t="s">
        <v>1538</v>
      </c>
      <c r="D821" t="s">
        <v>1538</v>
      </c>
      <c r="E821" s="337" t="s">
        <v>1538</v>
      </c>
      <c r="G821" s="337" t="s">
        <v>1538</v>
      </c>
      <c r="H821" s="337" t="s">
        <v>1538</v>
      </c>
    </row>
    <row r="822" spans="1:8" x14ac:dyDescent="0.3">
      <c r="A822" s="109"/>
      <c r="B822" s="338"/>
      <c r="C822" s="338" t="s">
        <v>1538</v>
      </c>
      <c r="D822" t="s">
        <v>1538</v>
      </c>
      <c r="E822" s="337" t="s">
        <v>1538</v>
      </c>
      <c r="G822" s="337" t="s">
        <v>1538</v>
      </c>
      <c r="H822" s="337" t="s">
        <v>1538</v>
      </c>
    </row>
    <row r="823" spans="1:8" x14ac:dyDescent="0.3">
      <c r="A823" s="109"/>
      <c r="B823" s="338"/>
      <c r="C823" s="338" t="s">
        <v>1538</v>
      </c>
      <c r="D823" t="s">
        <v>1538</v>
      </c>
      <c r="E823" s="337" t="s">
        <v>1538</v>
      </c>
      <c r="G823" s="337" t="s">
        <v>1538</v>
      </c>
      <c r="H823" s="337" t="s">
        <v>1538</v>
      </c>
    </row>
    <row r="824" spans="1:8" x14ac:dyDescent="0.3">
      <c r="A824" s="109"/>
      <c r="B824" s="338"/>
      <c r="C824" s="338" t="s">
        <v>1538</v>
      </c>
      <c r="D824" t="s">
        <v>1538</v>
      </c>
      <c r="E824" s="337" t="s">
        <v>1538</v>
      </c>
      <c r="G824" s="337" t="s">
        <v>1538</v>
      </c>
      <c r="H824" s="337" t="s">
        <v>1538</v>
      </c>
    </row>
    <row r="825" spans="1:8" x14ac:dyDescent="0.3">
      <c r="A825" s="109"/>
      <c r="B825" s="338"/>
      <c r="C825" s="338" t="s">
        <v>1538</v>
      </c>
      <c r="D825" t="s">
        <v>1538</v>
      </c>
      <c r="E825" s="337" t="s">
        <v>1538</v>
      </c>
      <c r="G825" s="337" t="s">
        <v>1538</v>
      </c>
      <c r="H825" s="337" t="s">
        <v>1538</v>
      </c>
    </row>
    <row r="826" spans="1:8" x14ac:dyDescent="0.3">
      <c r="A826" s="109"/>
      <c r="B826" s="338"/>
      <c r="C826" s="338" t="s">
        <v>1538</v>
      </c>
      <c r="D826" t="s">
        <v>1538</v>
      </c>
      <c r="E826" s="337" t="s">
        <v>1538</v>
      </c>
      <c r="G826" s="337" t="s">
        <v>1538</v>
      </c>
      <c r="H826" s="337" t="s">
        <v>1538</v>
      </c>
    </row>
    <row r="827" spans="1:8" x14ac:dyDescent="0.3">
      <c r="A827" s="109"/>
      <c r="B827" s="338"/>
      <c r="C827" s="338" t="s">
        <v>1538</v>
      </c>
      <c r="D827" t="s">
        <v>1538</v>
      </c>
      <c r="E827" s="337" t="s">
        <v>1538</v>
      </c>
      <c r="G827" s="337" t="s">
        <v>1538</v>
      </c>
      <c r="H827" s="337" t="s">
        <v>1538</v>
      </c>
    </row>
    <row r="828" spans="1:8" x14ac:dyDescent="0.3">
      <c r="A828" s="109"/>
      <c r="B828" s="338"/>
      <c r="C828" s="338" t="s">
        <v>1538</v>
      </c>
      <c r="D828" t="s">
        <v>1538</v>
      </c>
      <c r="E828" s="337" t="s">
        <v>1538</v>
      </c>
      <c r="G828" s="337" t="s">
        <v>1538</v>
      </c>
      <c r="H828" s="337" t="s">
        <v>1538</v>
      </c>
    </row>
    <row r="829" spans="1:8" x14ac:dyDescent="0.3">
      <c r="A829" s="109"/>
      <c r="B829" s="338"/>
      <c r="C829" s="338" t="s">
        <v>1538</v>
      </c>
      <c r="D829" t="s">
        <v>1538</v>
      </c>
      <c r="E829" s="337" t="s">
        <v>1538</v>
      </c>
      <c r="G829" s="337" t="s">
        <v>1538</v>
      </c>
      <c r="H829" s="337" t="s">
        <v>1538</v>
      </c>
    </row>
    <row r="830" spans="1:8" x14ac:dyDescent="0.3">
      <c r="A830" s="109"/>
      <c r="B830" s="338"/>
      <c r="C830" s="338" t="s">
        <v>1538</v>
      </c>
      <c r="D830" t="s">
        <v>1538</v>
      </c>
      <c r="E830" s="337" t="s">
        <v>1538</v>
      </c>
      <c r="G830" s="337" t="s">
        <v>1538</v>
      </c>
      <c r="H830" s="337" t="s">
        <v>1538</v>
      </c>
    </row>
    <row r="831" spans="1:8" x14ac:dyDescent="0.3">
      <c r="A831" s="109"/>
      <c r="B831" s="338"/>
      <c r="C831" s="338" t="s">
        <v>1538</v>
      </c>
      <c r="D831" t="s">
        <v>1538</v>
      </c>
      <c r="E831" s="337" t="s">
        <v>1538</v>
      </c>
      <c r="G831" s="337" t="s">
        <v>1538</v>
      </c>
      <c r="H831" s="337" t="s">
        <v>1538</v>
      </c>
    </row>
    <row r="832" spans="1:8" x14ac:dyDescent="0.3">
      <c r="A832" s="109"/>
      <c r="B832" s="338"/>
      <c r="C832" s="338" t="s">
        <v>1538</v>
      </c>
      <c r="D832" t="s">
        <v>1538</v>
      </c>
      <c r="E832" s="337" t="s">
        <v>1538</v>
      </c>
      <c r="G832" s="337" t="s">
        <v>1538</v>
      </c>
      <c r="H832" s="337" t="s">
        <v>1538</v>
      </c>
    </row>
    <row r="833" spans="1:8" x14ac:dyDescent="0.3">
      <c r="A833" s="109"/>
      <c r="B833" s="338"/>
      <c r="C833" s="338" t="s">
        <v>1538</v>
      </c>
      <c r="D833" t="s">
        <v>1538</v>
      </c>
      <c r="E833" s="337" t="s">
        <v>1538</v>
      </c>
      <c r="G833" s="337" t="s">
        <v>1538</v>
      </c>
      <c r="H833" s="337" t="s">
        <v>1538</v>
      </c>
    </row>
    <row r="834" spans="1:8" x14ac:dyDescent="0.3">
      <c r="A834" s="109"/>
      <c r="B834" s="338"/>
      <c r="C834" s="338" t="s">
        <v>1538</v>
      </c>
      <c r="D834" t="s">
        <v>1538</v>
      </c>
      <c r="E834" s="337" t="s">
        <v>1538</v>
      </c>
      <c r="G834" s="337" t="s">
        <v>1538</v>
      </c>
      <c r="H834" s="337" t="s">
        <v>1538</v>
      </c>
    </row>
    <row r="835" spans="1:8" x14ac:dyDescent="0.3">
      <c r="A835" s="109"/>
      <c r="B835" s="338"/>
      <c r="C835" s="338" t="s">
        <v>1538</v>
      </c>
      <c r="D835" t="s">
        <v>1538</v>
      </c>
      <c r="E835" s="337" t="s">
        <v>1538</v>
      </c>
      <c r="G835" s="337" t="s">
        <v>1538</v>
      </c>
      <c r="H835" s="337" t="s">
        <v>1538</v>
      </c>
    </row>
    <row r="836" spans="1:8" x14ac:dyDescent="0.3">
      <c r="A836" s="109"/>
      <c r="B836" s="338"/>
      <c r="C836" s="338" t="s">
        <v>1538</v>
      </c>
      <c r="D836" t="s">
        <v>1538</v>
      </c>
      <c r="E836" s="337" t="s">
        <v>1538</v>
      </c>
      <c r="G836" s="337" t="s">
        <v>1538</v>
      </c>
      <c r="H836" s="337" t="s">
        <v>1538</v>
      </c>
    </row>
    <row r="837" spans="1:8" x14ac:dyDescent="0.3">
      <c r="A837" s="109"/>
      <c r="B837" s="338"/>
      <c r="C837" s="338" t="s">
        <v>1538</v>
      </c>
      <c r="D837" t="s">
        <v>1538</v>
      </c>
      <c r="E837" s="337" t="s">
        <v>1538</v>
      </c>
      <c r="G837" s="337" t="s">
        <v>1538</v>
      </c>
      <c r="H837" s="337" t="s">
        <v>1538</v>
      </c>
    </row>
    <row r="838" spans="1:8" x14ac:dyDescent="0.3">
      <c r="A838" s="109"/>
      <c r="B838" s="338"/>
      <c r="C838" s="338" t="s">
        <v>1538</v>
      </c>
      <c r="D838" t="s">
        <v>1538</v>
      </c>
      <c r="E838" s="337" t="s">
        <v>1538</v>
      </c>
      <c r="G838" s="337" t="s">
        <v>1538</v>
      </c>
      <c r="H838" s="337" t="s">
        <v>1538</v>
      </c>
    </row>
    <row r="839" spans="1:8" x14ac:dyDescent="0.3">
      <c r="A839" s="109"/>
      <c r="B839" s="338"/>
      <c r="C839" s="338" t="s">
        <v>1538</v>
      </c>
      <c r="D839" t="s">
        <v>1538</v>
      </c>
      <c r="E839" s="337" t="s">
        <v>1538</v>
      </c>
      <c r="G839" s="337" t="s">
        <v>1538</v>
      </c>
      <c r="H839" s="337" t="s">
        <v>1538</v>
      </c>
    </row>
    <row r="840" spans="1:8" x14ac:dyDescent="0.3">
      <c r="A840" s="109"/>
      <c r="B840" s="338"/>
      <c r="C840" s="338" t="s">
        <v>1538</v>
      </c>
      <c r="D840" t="s">
        <v>1538</v>
      </c>
      <c r="E840" s="337" t="s">
        <v>1538</v>
      </c>
      <c r="G840" s="337" t="s">
        <v>1538</v>
      </c>
      <c r="H840" s="337" t="s">
        <v>1538</v>
      </c>
    </row>
    <row r="841" spans="1:8" x14ac:dyDescent="0.3">
      <c r="A841" s="109"/>
      <c r="B841" s="340"/>
      <c r="C841" s="338" t="s">
        <v>1538</v>
      </c>
      <c r="D841" t="s">
        <v>1538</v>
      </c>
      <c r="E841" s="337" t="s">
        <v>1538</v>
      </c>
      <c r="G841" s="337" t="s">
        <v>1538</v>
      </c>
      <c r="H841" s="337" t="s">
        <v>1538</v>
      </c>
    </row>
    <row r="842" spans="1:8" x14ac:dyDescent="0.3">
      <c r="A842" s="109"/>
      <c r="C842" s="338" t="s">
        <v>1538</v>
      </c>
      <c r="D842" t="s">
        <v>1538</v>
      </c>
      <c r="E842" s="337" t="s">
        <v>1538</v>
      </c>
      <c r="G842" s="337" t="s">
        <v>1538</v>
      </c>
      <c r="H842" s="337" t="s">
        <v>1538</v>
      </c>
    </row>
    <row r="843" spans="1:8" x14ac:dyDescent="0.3">
      <c r="A843" s="109"/>
      <c r="C843" s="338" t="s">
        <v>1538</v>
      </c>
      <c r="D843" t="s">
        <v>1538</v>
      </c>
      <c r="E843" s="337" t="s">
        <v>1538</v>
      </c>
      <c r="G843" s="337" t="s">
        <v>1538</v>
      </c>
      <c r="H843" s="337" t="s">
        <v>1538</v>
      </c>
    </row>
    <row r="844" spans="1:8" x14ac:dyDescent="0.3">
      <c r="A844" s="109"/>
      <c r="C844" s="338" t="s">
        <v>1538</v>
      </c>
      <c r="D844" t="s">
        <v>1538</v>
      </c>
      <c r="E844" s="337" t="s">
        <v>1538</v>
      </c>
      <c r="G844" s="337" t="s">
        <v>1538</v>
      </c>
      <c r="H844" s="337" t="s">
        <v>1538</v>
      </c>
    </row>
    <row r="845" spans="1:8" x14ac:dyDescent="0.3">
      <c r="A845" s="109"/>
      <c r="C845" s="338" t="s">
        <v>1538</v>
      </c>
      <c r="D845" t="s">
        <v>1538</v>
      </c>
      <c r="E845" s="337" t="s">
        <v>1538</v>
      </c>
      <c r="G845" s="337" t="s">
        <v>1538</v>
      </c>
      <c r="H845" s="337" t="s">
        <v>1538</v>
      </c>
    </row>
    <row r="846" spans="1:8" x14ac:dyDescent="0.3">
      <c r="A846" s="109"/>
      <c r="B846" s="338"/>
      <c r="C846" s="338" t="s">
        <v>1538</v>
      </c>
      <c r="D846" t="s">
        <v>1538</v>
      </c>
      <c r="E846" s="337" t="s">
        <v>1538</v>
      </c>
      <c r="G846" s="337" t="s">
        <v>1538</v>
      </c>
      <c r="H846" s="337" t="s">
        <v>1538</v>
      </c>
    </row>
    <row r="847" spans="1:8" x14ac:dyDescent="0.3">
      <c r="A847" s="109"/>
      <c r="B847" s="338"/>
      <c r="C847" s="338" t="s">
        <v>1538</v>
      </c>
      <c r="D847" t="s">
        <v>1538</v>
      </c>
      <c r="E847" s="337" t="s">
        <v>1538</v>
      </c>
      <c r="G847" s="337" t="s">
        <v>1538</v>
      </c>
      <c r="H847" s="337" t="s">
        <v>1538</v>
      </c>
    </row>
    <row r="848" spans="1:8" x14ac:dyDescent="0.3">
      <c r="A848" s="109"/>
      <c r="B848" s="338"/>
      <c r="C848" s="338" t="s">
        <v>1538</v>
      </c>
      <c r="D848" t="s">
        <v>1538</v>
      </c>
      <c r="E848" s="337" t="s">
        <v>1538</v>
      </c>
      <c r="G848" s="337" t="s">
        <v>1538</v>
      </c>
      <c r="H848" s="337" t="s">
        <v>1538</v>
      </c>
    </row>
    <row r="849" spans="1:8" x14ac:dyDescent="0.3">
      <c r="A849" s="109"/>
      <c r="B849" s="338"/>
      <c r="C849" s="338" t="s">
        <v>1538</v>
      </c>
      <c r="D849" t="s">
        <v>1538</v>
      </c>
      <c r="E849" s="337" t="s">
        <v>1538</v>
      </c>
      <c r="G849" s="337" t="s">
        <v>1538</v>
      </c>
      <c r="H849" s="337" t="s">
        <v>1538</v>
      </c>
    </row>
    <row r="850" spans="1:8" x14ac:dyDescent="0.3">
      <c r="A850" s="109"/>
      <c r="B850" s="338"/>
      <c r="C850" s="338" t="s">
        <v>1538</v>
      </c>
      <c r="D850" t="s">
        <v>1538</v>
      </c>
      <c r="E850" s="337" t="s">
        <v>1538</v>
      </c>
      <c r="G850" s="337" t="s">
        <v>1538</v>
      </c>
      <c r="H850" s="337" t="s">
        <v>1538</v>
      </c>
    </row>
    <row r="851" spans="1:8" x14ac:dyDescent="0.3">
      <c r="A851" s="109"/>
      <c r="B851" s="340"/>
      <c r="C851" s="338" t="s">
        <v>1538</v>
      </c>
      <c r="D851" t="s">
        <v>1538</v>
      </c>
      <c r="E851" s="337" t="s">
        <v>1538</v>
      </c>
      <c r="G851" s="337" t="s">
        <v>1538</v>
      </c>
      <c r="H851" s="337" t="s">
        <v>1538</v>
      </c>
    </row>
    <row r="852" spans="1:8" x14ac:dyDescent="0.3">
      <c r="A852" s="109"/>
      <c r="C852" s="338" t="s">
        <v>1538</v>
      </c>
      <c r="D852" t="s">
        <v>1538</v>
      </c>
      <c r="E852" s="337" t="s">
        <v>1538</v>
      </c>
      <c r="G852" s="337" t="s">
        <v>1538</v>
      </c>
      <c r="H852" s="337" t="s">
        <v>1538</v>
      </c>
    </row>
    <row r="853" spans="1:8" x14ac:dyDescent="0.3">
      <c r="A853" s="109"/>
      <c r="C853" s="338" t="s">
        <v>1538</v>
      </c>
      <c r="D853" t="s">
        <v>1538</v>
      </c>
      <c r="E853" s="337" t="s">
        <v>1538</v>
      </c>
      <c r="G853" s="337" t="s">
        <v>1538</v>
      </c>
      <c r="H853" s="337" t="s">
        <v>1538</v>
      </c>
    </row>
    <row r="854" spans="1:8" x14ac:dyDescent="0.3">
      <c r="A854" s="109"/>
      <c r="C854" s="338" t="s">
        <v>1538</v>
      </c>
      <c r="D854" t="s">
        <v>1538</v>
      </c>
      <c r="E854" s="337" t="s">
        <v>1538</v>
      </c>
      <c r="G854" s="337" t="s">
        <v>1538</v>
      </c>
      <c r="H854" s="337" t="s">
        <v>1538</v>
      </c>
    </row>
    <row r="855" spans="1:8" x14ac:dyDescent="0.3">
      <c r="A855" s="109"/>
      <c r="C855" s="338" t="s">
        <v>1538</v>
      </c>
      <c r="D855" t="s">
        <v>1538</v>
      </c>
      <c r="E855" s="337" t="s">
        <v>1538</v>
      </c>
      <c r="G855" s="337" t="s">
        <v>1538</v>
      </c>
      <c r="H855" s="337" t="s">
        <v>1538</v>
      </c>
    </row>
    <row r="856" spans="1:8" x14ac:dyDescent="0.3">
      <c r="A856" s="109"/>
      <c r="B856" s="338"/>
      <c r="C856" s="338" t="s">
        <v>1538</v>
      </c>
      <c r="D856" t="s">
        <v>1538</v>
      </c>
      <c r="E856" s="337" t="s">
        <v>1538</v>
      </c>
      <c r="G856" s="337" t="s">
        <v>1538</v>
      </c>
      <c r="H856" s="337" t="s">
        <v>1538</v>
      </c>
    </row>
    <row r="857" spans="1:8" x14ac:dyDescent="0.3">
      <c r="A857" s="109"/>
      <c r="B857" s="338"/>
      <c r="C857" s="338" t="s">
        <v>1538</v>
      </c>
      <c r="D857" t="s">
        <v>1538</v>
      </c>
      <c r="E857" s="337" t="s">
        <v>1538</v>
      </c>
      <c r="G857" s="337" t="s">
        <v>1538</v>
      </c>
      <c r="H857" s="337" t="s">
        <v>1538</v>
      </c>
    </row>
    <row r="858" spans="1:8" x14ac:dyDescent="0.3">
      <c r="A858" s="109"/>
      <c r="B858" s="338"/>
      <c r="C858" s="338" t="s">
        <v>1538</v>
      </c>
      <c r="D858" t="s">
        <v>1538</v>
      </c>
      <c r="E858" s="337" t="s">
        <v>1538</v>
      </c>
      <c r="G858" s="337" t="s">
        <v>1538</v>
      </c>
      <c r="H858" s="337" t="s">
        <v>1538</v>
      </c>
    </row>
    <row r="859" spans="1:8" x14ac:dyDescent="0.3">
      <c r="A859" s="109"/>
      <c r="B859" s="338"/>
      <c r="C859" s="338" t="s">
        <v>1538</v>
      </c>
      <c r="D859" t="s">
        <v>1538</v>
      </c>
      <c r="E859" s="337" t="s">
        <v>1538</v>
      </c>
      <c r="G859" s="337" t="s">
        <v>1538</v>
      </c>
      <c r="H859" s="337" t="s">
        <v>1538</v>
      </c>
    </row>
    <row r="860" spans="1:8" x14ac:dyDescent="0.3">
      <c r="A860" s="109"/>
      <c r="B860" s="338"/>
      <c r="C860" s="338" t="s">
        <v>1538</v>
      </c>
      <c r="D860" t="s">
        <v>1538</v>
      </c>
      <c r="E860" s="337" t="s">
        <v>1538</v>
      </c>
      <c r="G860" s="337" t="s">
        <v>1538</v>
      </c>
      <c r="H860" s="337" t="s">
        <v>1538</v>
      </c>
    </row>
    <row r="861" spans="1:8" x14ac:dyDescent="0.3">
      <c r="A861" s="109"/>
      <c r="B861" s="338"/>
      <c r="C861" s="338" t="s">
        <v>1538</v>
      </c>
      <c r="D861" t="s">
        <v>1538</v>
      </c>
      <c r="E861" s="337" t="s">
        <v>1538</v>
      </c>
      <c r="G861" s="337" t="s">
        <v>1538</v>
      </c>
      <c r="H861" s="337" t="s">
        <v>1538</v>
      </c>
    </row>
    <row r="862" spans="1:8" x14ac:dyDescent="0.3">
      <c r="A862" s="109"/>
      <c r="B862" s="338"/>
      <c r="C862" s="338" t="s">
        <v>1538</v>
      </c>
      <c r="D862" t="s">
        <v>1538</v>
      </c>
      <c r="E862" s="337" t="s">
        <v>1538</v>
      </c>
      <c r="G862" s="337" t="s">
        <v>1538</v>
      </c>
      <c r="H862" s="337" t="s">
        <v>1538</v>
      </c>
    </row>
    <row r="863" spans="1:8" x14ac:dyDescent="0.3">
      <c r="A863" s="109"/>
      <c r="B863" s="338"/>
      <c r="C863" s="338" t="s">
        <v>1538</v>
      </c>
      <c r="D863" t="s">
        <v>1538</v>
      </c>
      <c r="E863" s="337" t="s">
        <v>1538</v>
      </c>
      <c r="G863" s="337" t="s">
        <v>1538</v>
      </c>
      <c r="H863" s="337" t="s">
        <v>1538</v>
      </c>
    </row>
    <row r="864" spans="1:8" x14ac:dyDescent="0.3">
      <c r="A864" s="109"/>
      <c r="B864" s="338"/>
      <c r="C864" s="338" t="s">
        <v>1538</v>
      </c>
      <c r="D864" t="s">
        <v>1538</v>
      </c>
      <c r="E864" s="337" t="s">
        <v>1538</v>
      </c>
      <c r="G864" s="337" t="s">
        <v>1538</v>
      </c>
      <c r="H864" s="337" t="s">
        <v>1538</v>
      </c>
    </row>
    <row r="865" spans="1:8" x14ac:dyDescent="0.3">
      <c r="A865" s="109"/>
      <c r="B865" s="338"/>
      <c r="C865" s="338" t="s">
        <v>1538</v>
      </c>
      <c r="D865" t="s">
        <v>1538</v>
      </c>
      <c r="E865" s="337" t="s">
        <v>1538</v>
      </c>
      <c r="G865" s="337" t="s">
        <v>1538</v>
      </c>
      <c r="H865" s="337" t="s">
        <v>1538</v>
      </c>
    </row>
    <row r="866" spans="1:8" x14ac:dyDescent="0.3">
      <c r="A866" s="109"/>
      <c r="B866" s="338"/>
      <c r="C866" s="338" t="s">
        <v>1538</v>
      </c>
      <c r="D866" t="s">
        <v>1538</v>
      </c>
      <c r="E866" s="337" t="s">
        <v>1538</v>
      </c>
      <c r="G866" s="337" t="s">
        <v>1538</v>
      </c>
      <c r="H866" s="337" t="s">
        <v>1538</v>
      </c>
    </row>
    <row r="867" spans="1:8" x14ac:dyDescent="0.3">
      <c r="A867" s="109"/>
      <c r="B867" s="338"/>
      <c r="C867" s="338" t="s">
        <v>1538</v>
      </c>
      <c r="D867" t="s">
        <v>1538</v>
      </c>
      <c r="E867" s="337" t="s">
        <v>1538</v>
      </c>
      <c r="G867" s="337" t="s">
        <v>1538</v>
      </c>
      <c r="H867" s="337" t="s">
        <v>1538</v>
      </c>
    </row>
    <row r="868" spans="1:8" x14ac:dyDescent="0.3">
      <c r="A868" s="109"/>
      <c r="B868" s="338"/>
      <c r="C868" s="338" t="s">
        <v>1538</v>
      </c>
      <c r="D868" t="s">
        <v>1538</v>
      </c>
      <c r="E868" s="337" t="s">
        <v>1538</v>
      </c>
      <c r="G868" s="337" t="s">
        <v>1538</v>
      </c>
      <c r="H868" s="337" t="s">
        <v>1538</v>
      </c>
    </row>
    <row r="869" spans="1:8" x14ac:dyDescent="0.3">
      <c r="A869" s="109"/>
      <c r="B869" s="338"/>
      <c r="C869" s="338" t="s">
        <v>1538</v>
      </c>
      <c r="D869" t="s">
        <v>1538</v>
      </c>
      <c r="E869" s="337" t="s">
        <v>1538</v>
      </c>
      <c r="G869" s="337" t="s">
        <v>1538</v>
      </c>
      <c r="H869" s="337" t="s">
        <v>1538</v>
      </c>
    </row>
    <row r="870" spans="1:8" x14ac:dyDescent="0.3">
      <c r="A870" s="109"/>
      <c r="B870" s="338"/>
      <c r="C870" s="338" t="s">
        <v>1538</v>
      </c>
      <c r="D870" t="s">
        <v>1538</v>
      </c>
      <c r="E870" s="337" t="s">
        <v>1538</v>
      </c>
      <c r="G870" s="337" t="s">
        <v>1538</v>
      </c>
      <c r="H870" s="337" t="s">
        <v>1538</v>
      </c>
    </row>
    <row r="871" spans="1:8" x14ac:dyDescent="0.3">
      <c r="A871" s="109"/>
      <c r="B871" s="338"/>
      <c r="C871" s="338" t="s">
        <v>1538</v>
      </c>
      <c r="D871" t="s">
        <v>1538</v>
      </c>
      <c r="E871" s="337" t="s">
        <v>1538</v>
      </c>
      <c r="G871" s="337" t="s">
        <v>1538</v>
      </c>
      <c r="H871" s="337" t="s">
        <v>1538</v>
      </c>
    </row>
    <row r="872" spans="1:8" x14ac:dyDescent="0.3">
      <c r="A872" s="109"/>
      <c r="B872" s="338"/>
      <c r="C872" s="338" t="s">
        <v>1538</v>
      </c>
      <c r="D872" t="s">
        <v>1538</v>
      </c>
      <c r="E872" s="337" t="s">
        <v>1538</v>
      </c>
      <c r="G872" s="337" t="s">
        <v>1538</v>
      </c>
      <c r="H872" s="337" t="s">
        <v>1538</v>
      </c>
    </row>
    <row r="873" spans="1:8" x14ac:dyDescent="0.3">
      <c r="A873" s="109"/>
      <c r="B873" s="338"/>
      <c r="C873" s="338" t="s">
        <v>1538</v>
      </c>
      <c r="D873" t="s">
        <v>1538</v>
      </c>
      <c r="E873" s="337" t="s">
        <v>1538</v>
      </c>
      <c r="G873" s="337" t="s">
        <v>1538</v>
      </c>
      <c r="H873" s="337" t="s">
        <v>1538</v>
      </c>
    </row>
    <row r="874" spans="1:8" x14ac:dyDescent="0.3">
      <c r="A874" s="109"/>
      <c r="B874" s="338"/>
      <c r="C874" s="338" t="s">
        <v>1538</v>
      </c>
      <c r="D874" t="s">
        <v>1538</v>
      </c>
      <c r="E874" s="337" t="s">
        <v>1538</v>
      </c>
      <c r="G874" s="337" t="s">
        <v>1538</v>
      </c>
      <c r="H874" s="337" t="s">
        <v>1538</v>
      </c>
    </row>
    <row r="875" spans="1:8" x14ac:dyDescent="0.3">
      <c r="A875" s="109"/>
      <c r="B875" s="338"/>
      <c r="C875" s="338" t="s">
        <v>1538</v>
      </c>
      <c r="D875" t="s">
        <v>1538</v>
      </c>
      <c r="E875" s="337" t="s">
        <v>1538</v>
      </c>
      <c r="G875" s="337" t="s">
        <v>1538</v>
      </c>
      <c r="H875" s="337" t="s">
        <v>1538</v>
      </c>
    </row>
    <row r="876" spans="1:8" x14ac:dyDescent="0.3">
      <c r="A876" s="109"/>
      <c r="B876" s="338"/>
      <c r="C876" s="338" t="s">
        <v>1538</v>
      </c>
      <c r="D876" t="s">
        <v>1538</v>
      </c>
      <c r="E876" s="337" t="s">
        <v>1538</v>
      </c>
      <c r="G876" s="337" t="s">
        <v>1538</v>
      </c>
      <c r="H876" s="337" t="s">
        <v>1538</v>
      </c>
    </row>
    <row r="877" spans="1:8" x14ac:dyDescent="0.3">
      <c r="A877" s="109"/>
      <c r="B877" s="338"/>
      <c r="C877" s="338" t="s">
        <v>1538</v>
      </c>
      <c r="D877" t="s">
        <v>1538</v>
      </c>
      <c r="E877" s="337" t="s">
        <v>1538</v>
      </c>
      <c r="G877" s="337" t="s">
        <v>1538</v>
      </c>
      <c r="H877" s="337" t="s">
        <v>1538</v>
      </c>
    </row>
    <row r="878" spans="1:8" x14ac:dyDescent="0.3">
      <c r="A878" s="109"/>
      <c r="B878" s="338"/>
      <c r="C878" s="338" t="s">
        <v>1538</v>
      </c>
      <c r="D878" t="s">
        <v>1538</v>
      </c>
      <c r="E878" s="337" t="s">
        <v>1538</v>
      </c>
      <c r="G878" s="337" t="s">
        <v>1538</v>
      </c>
      <c r="H878" s="337" t="s">
        <v>1538</v>
      </c>
    </row>
    <row r="879" spans="1:8" x14ac:dyDescent="0.3">
      <c r="A879" s="109"/>
      <c r="B879" s="338"/>
      <c r="C879" s="338" t="s">
        <v>1538</v>
      </c>
      <c r="D879" t="s">
        <v>1538</v>
      </c>
      <c r="E879" s="337" t="s">
        <v>1538</v>
      </c>
      <c r="G879" s="337" t="s">
        <v>1538</v>
      </c>
      <c r="H879" s="337" t="s">
        <v>1538</v>
      </c>
    </row>
    <row r="880" spans="1:8" x14ac:dyDescent="0.3">
      <c r="A880" s="109"/>
      <c r="B880" s="338"/>
      <c r="C880" s="338" t="s">
        <v>1538</v>
      </c>
      <c r="D880" t="s">
        <v>1538</v>
      </c>
      <c r="E880" s="337" t="s">
        <v>1538</v>
      </c>
      <c r="G880" s="337" t="s">
        <v>1538</v>
      </c>
      <c r="H880" s="337" t="s">
        <v>1538</v>
      </c>
    </row>
    <row r="881" spans="1:8" x14ac:dyDescent="0.3">
      <c r="A881" s="109"/>
      <c r="B881" s="338"/>
      <c r="C881" s="338" t="s">
        <v>1538</v>
      </c>
      <c r="D881" t="s">
        <v>1538</v>
      </c>
      <c r="E881" s="337" t="s">
        <v>1538</v>
      </c>
      <c r="G881" s="337" t="s">
        <v>1538</v>
      </c>
      <c r="H881" s="337" t="s">
        <v>1538</v>
      </c>
    </row>
    <row r="882" spans="1:8" x14ac:dyDescent="0.3">
      <c r="A882" s="109"/>
      <c r="B882" s="340"/>
      <c r="C882" s="338" t="s">
        <v>1538</v>
      </c>
      <c r="D882" t="s">
        <v>1538</v>
      </c>
      <c r="E882" s="337" t="s">
        <v>1538</v>
      </c>
      <c r="G882" s="337" t="s">
        <v>1538</v>
      </c>
      <c r="H882" s="337" t="s">
        <v>1538</v>
      </c>
    </row>
    <row r="883" spans="1:8" x14ac:dyDescent="0.3">
      <c r="A883" s="109"/>
      <c r="C883" s="338" t="s">
        <v>1538</v>
      </c>
      <c r="D883" t="s">
        <v>1538</v>
      </c>
      <c r="E883" s="337" t="s">
        <v>1538</v>
      </c>
      <c r="G883" s="337" t="s">
        <v>1538</v>
      </c>
      <c r="H883" s="337" t="s">
        <v>1538</v>
      </c>
    </row>
    <row r="884" spans="1:8" x14ac:dyDescent="0.3">
      <c r="A884" s="109"/>
      <c r="C884" s="338" t="s">
        <v>1538</v>
      </c>
      <c r="D884" t="s">
        <v>1538</v>
      </c>
      <c r="E884" s="337" t="s">
        <v>1538</v>
      </c>
      <c r="G884" s="337" t="s">
        <v>1538</v>
      </c>
      <c r="H884" s="337" t="s">
        <v>1538</v>
      </c>
    </row>
    <row r="885" spans="1:8" x14ac:dyDescent="0.3">
      <c r="A885" s="109"/>
      <c r="C885" s="338" t="s">
        <v>1538</v>
      </c>
      <c r="D885" t="s">
        <v>1538</v>
      </c>
      <c r="E885" s="337" t="s">
        <v>1538</v>
      </c>
      <c r="G885" s="337" t="s">
        <v>1538</v>
      </c>
      <c r="H885" s="337" t="s">
        <v>1538</v>
      </c>
    </row>
    <row r="886" spans="1:8" x14ac:dyDescent="0.3">
      <c r="A886" s="109"/>
      <c r="C886" s="338" t="s">
        <v>1538</v>
      </c>
      <c r="D886" t="s">
        <v>1538</v>
      </c>
      <c r="E886" s="337" t="s">
        <v>1538</v>
      </c>
      <c r="G886" s="337" t="s">
        <v>1538</v>
      </c>
      <c r="H886" s="337" t="s">
        <v>1538</v>
      </c>
    </row>
    <row r="887" spans="1:8" x14ac:dyDescent="0.3">
      <c r="A887" s="109"/>
      <c r="B887" s="340"/>
      <c r="C887" s="338" t="s">
        <v>1538</v>
      </c>
      <c r="D887" t="s">
        <v>1538</v>
      </c>
      <c r="E887" s="337" t="s">
        <v>1538</v>
      </c>
      <c r="G887" s="337" t="s">
        <v>1538</v>
      </c>
      <c r="H887" s="337" t="s">
        <v>1538</v>
      </c>
    </row>
    <row r="888" spans="1:8" x14ac:dyDescent="0.3">
      <c r="A888" s="109"/>
      <c r="C888" s="338" t="s">
        <v>1538</v>
      </c>
      <c r="D888" t="s">
        <v>1538</v>
      </c>
      <c r="E888" s="337" t="s">
        <v>1538</v>
      </c>
      <c r="G888" s="337" t="s">
        <v>1538</v>
      </c>
      <c r="H888" s="337" t="s">
        <v>1538</v>
      </c>
    </row>
    <row r="889" spans="1:8" x14ac:dyDescent="0.3">
      <c r="A889" s="109"/>
      <c r="C889" s="338" t="s">
        <v>1538</v>
      </c>
      <c r="D889" t="s">
        <v>1538</v>
      </c>
      <c r="E889" s="337" t="s">
        <v>1538</v>
      </c>
      <c r="G889" s="337" t="s">
        <v>1538</v>
      </c>
      <c r="H889" s="337" t="s">
        <v>1538</v>
      </c>
    </row>
    <row r="890" spans="1:8" x14ac:dyDescent="0.3">
      <c r="A890" s="109"/>
      <c r="C890" s="338" t="s">
        <v>1538</v>
      </c>
      <c r="D890" t="s">
        <v>1538</v>
      </c>
      <c r="E890" s="337" t="s">
        <v>1538</v>
      </c>
      <c r="G890" s="337" t="s">
        <v>1538</v>
      </c>
      <c r="H890" s="337" t="s">
        <v>1538</v>
      </c>
    </row>
    <row r="891" spans="1:8" x14ac:dyDescent="0.3">
      <c r="A891" s="109"/>
      <c r="C891" s="338" t="s">
        <v>1538</v>
      </c>
      <c r="D891" t="s">
        <v>1538</v>
      </c>
      <c r="E891" s="337" t="s">
        <v>1538</v>
      </c>
      <c r="G891" s="337" t="s">
        <v>1538</v>
      </c>
      <c r="H891" s="337" t="s">
        <v>1538</v>
      </c>
    </row>
    <row r="892" spans="1:8" x14ac:dyDescent="0.3">
      <c r="A892" s="109"/>
      <c r="C892" s="338" t="s">
        <v>1538</v>
      </c>
      <c r="D892" t="s">
        <v>1538</v>
      </c>
      <c r="E892" s="337" t="s">
        <v>1538</v>
      </c>
      <c r="G892" s="337" t="s">
        <v>1538</v>
      </c>
      <c r="H892" s="337" t="s">
        <v>1538</v>
      </c>
    </row>
    <row r="893" spans="1:8" x14ac:dyDescent="0.3">
      <c r="A893" s="109"/>
      <c r="B893" s="338"/>
      <c r="C893" s="338" t="s">
        <v>1538</v>
      </c>
      <c r="D893" t="s">
        <v>1538</v>
      </c>
      <c r="E893" s="337" t="s">
        <v>1538</v>
      </c>
      <c r="G893" s="337" t="s">
        <v>1538</v>
      </c>
      <c r="H893" s="337" t="s">
        <v>1538</v>
      </c>
    </row>
    <row r="894" spans="1:8" x14ac:dyDescent="0.3">
      <c r="A894" s="109"/>
      <c r="B894" s="338"/>
      <c r="C894" s="338" t="s">
        <v>1538</v>
      </c>
      <c r="D894" t="s">
        <v>1538</v>
      </c>
      <c r="E894" s="337" t="s">
        <v>1538</v>
      </c>
      <c r="G894" s="337" t="s">
        <v>1538</v>
      </c>
      <c r="H894" s="337" t="s">
        <v>1538</v>
      </c>
    </row>
    <row r="895" spans="1:8" x14ac:dyDescent="0.3">
      <c r="A895" s="109"/>
      <c r="B895" s="338"/>
      <c r="C895" s="338" t="s">
        <v>1538</v>
      </c>
      <c r="D895" t="s">
        <v>1538</v>
      </c>
      <c r="E895" s="337" t="s">
        <v>1538</v>
      </c>
      <c r="G895" s="337" t="s">
        <v>1538</v>
      </c>
      <c r="H895" s="337" t="s">
        <v>1538</v>
      </c>
    </row>
    <row r="896" spans="1:8" x14ac:dyDescent="0.3">
      <c r="A896" s="109"/>
      <c r="B896" s="338"/>
      <c r="C896" s="338" t="s">
        <v>1538</v>
      </c>
      <c r="D896" t="s">
        <v>1538</v>
      </c>
      <c r="E896" s="337" t="s">
        <v>1538</v>
      </c>
      <c r="G896" s="337" t="s">
        <v>1538</v>
      </c>
      <c r="H896" s="337" t="s">
        <v>1538</v>
      </c>
    </row>
    <row r="897" spans="1:8" x14ac:dyDescent="0.3">
      <c r="A897" s="109"/>
      <c r="B897" s="338"/>
      <c r="C897" s="338" t="s">
        <v>1538</v>
      </c>
      <c r="D897" t="s">
        <v>1538</v>
      </c>
      <c r="E897" s="337" t="s">
        <v>1538</v>
      </c>
      <c r="G897" s="337" t="s">
        <v>1538</v>
      </c>
      <c r="H897" s="337" t="s">
        <v>1538</v>
      </c>
    </row>
    <row r="898" spans="1:8" x14ac:dyDescent="0.3">
      <c r="A898" s="109"/>
      <c r="B898" s="338"/>
      <c r="C898" s="338" t="s">
        <v>1538</v>
      </c>
      <c r="D898" t="s">
        <v>1538</v>
      </c>
      <c r="E898" s="337" t="s">
        <v>1538</v>
      </c>
      <c r="G898" s="337" t="s">
        <v>1538</v>
      </c>
      <c r="H898" s="337" t="s">
        <v>1538</v>
      </c>
    </row>
    <row r="899" spans="1:8" x14ac:dyDescent="0.3">
      <c r="A899" s="109"/>
      <c r="B899" s="338"/>
      <c r="C899" s="338" t="s">
        <v>1538</v>
      </c>
      <c r="D899" t="s">
        <v>1538</v>
      </c>
      <c r="E899" s="337" t="s">
        <v>1538</v>
      </c>
      <c r="G899" s="337" t="s">
        <v>1538</v>
      </c>
      <c r="H899" s="337" t="s">
        <v>1538</v>
      </c>
    </row>
    <row r="900" spans="1:8" x14ac:dyDescent="0.3">
      <c r="A900" s="109"/>
      <c r="B900" s="338"/>
      <c r="C900" s="338" t="s">
        <v>1538</v>
      </c>
      <c r="D900" t="s">
        <v>1538</v>
      </c>
      <c r="E900" s="337" t="s">
        <v>1538</v>
      </c>
      <c r="G900" s="337" t="s">
        <v>1538</v>
      </c>
      <c r="H900" s="337" t="s">
        <v>1538</v>
      </c>
    </row>
    <row r="901" spans="1:8" x14ac:dyDescent="0.3">
      <c r="A901" s="109"/>
      <c r="B901" s="338"/>
      <c r="C901" s="338" t="s">
        <v>1538</v>
      </c>
      <c r="D901" t="s">
        <v>1538</v>
      </c>
      <c r="E901" s="337" t="s">
        <v>1538</v>
      </c>
      <c r="G901" s="337" t="s">
        <v>1538</v>
      </c>
      <c r="H901" s="337" t="s">
        <v>1538</v>
      </c>
    </row>
    <row r="902" spans="1:8" x14ac:dyDescent="0.3">
      <c r="A902" s="109"/>
      <c r="B902" s="338"/>
      <c r="C902" s="338" t="s">
        <v>1538</v>
      </c>
      <c r="D902" t="s">
        <v>1538</v>
      </c>
      <c r="E902" s="337" t="s">
        <v>1538</v>
      </c>
      <c r="G902" s="337" t="s">
        <v>1538</v>
      </c>
      <c r="H902" s="337" t="s">
        <v>1538</v>
      </c>
    </row>
    <row r="903" spans="1:8" x14ac:dyDescent="0.3">
      <c r="A903" s="109"/>
      <c r="B903" s="338"/>
      <c r="C903" s="338" t="s">
        <v>1538</v>
      </c>
      <c r="D903" t="s">
        <v>1538</v>
      </c>
      <c r="E903" s="337" t="s">
        <v>1538</v>
      </c>
      <c r="G903" s="337" t="s">
        <v>1538</v>
      </c>
      <c r="H903" s="337" t="s">
        <v>1538</v>
      </c>
    </row>
    <row r="904" spans="1:8" x14ac:dyDescent="0.3">
      <c r="A904" s="109"/>
      <c r="B904" s="338"/>
      <c r="C904" s="338" t="s">
        <v>1538</v>
      </c>
      <c r="D904" t="s">
        <v>1538</v>
      </c>
      <c r="E904" s="337" t="s">
        <v>1538</v>
      </c>
      <c r="G904" s="337" t="s">
        <v>1538</v>
      </c>
      <c r="H904" s="337" t="s">
        <v>1538</v>
      </c>
    </row>
    <row r="905" spans="1:8" x14ac:dyDescent="0.3">
      <c r="A905" s="109"/>
      <c r="B905" s="338"/>
      <c r="C905" s="338" t="s">
        <v>1538</v>
      </c>
      <c r="D905" t="s">
        <v>1538</v>
      </c>
      <c r="E905" s="337" t="s">
        <v>1538</v>
      </c>
      <c r="G905" s="337" t="s">
        <v>1538</v>
      </c>
      <c r="H905" s="337" t="s">
        <v>1538</v>
      </c>
    </row>
    <row r="906" spans="1:8" x14ac:dyDescent="0.3">
      <c r="A906" s="109"/>
      <c r="B906" s="338"/>
      <c r="C906" s="338" t="s">
        <v>1538</v>
      </c>
      <c r="D906" t="s">
        <v>1538</v>
      </c>
      <c r="E906" s="337" t="s">
        <v>1538</v>
      </c>
      <c r="G906" s="337" t="s">
        <v>1538</v>
      </c>
      <c r="H906" s="337" t="s">
        <v>1538</v>
      </c>
    </row>
    <row r="907" spans="1:8" x14ac:dyDescent="0.3">
      <c r="A907" s="109"/>
      <c r="B907" s="338"/>
      <c r="C907" s="338" t="s">
        <v>1538</v>
      </c>
      <c r="D907" t="s">
        <v>1538</v>
      </c>
      <c r="E907" s="337" t="s">
        <v>1538</v>
      </c>
      <c r="G907" s="337" t="s">
        <v>1538</v>
      </c>
      <c r="H907" s="337" t="s">
        <v>1538</v>
      </c>
    </row>
    <row r="908" spans="1:8" x14ac:dyDescent="0.3">
      <c r="A908" s="109"/>
      <c r="B908" s="338"/>
      <c r="C908" s="338" t="s">
        <v>1538</v>
      </c>
      <c r="D908" t="s">
        <v>1538</v>
      </c>
      <c r="E908" s="337" t="s">
        <v>1538</v>
      </c>
      <c r="G908" s="337" t="s">
        <v>1538</v>
      </c>
      <c r="H908" s="337" t="s">
        <v>1538</v>
      </c>
    </row>
    <row r="909" spans="1:8" x14ac:dyDescent="0.3">
      <c r="A909" s="109"/>
      <c r="B909" s="338"/>
      <c r="C909" s="338" t="s">
        <v>1538</v>
      </c>
      <c r="D909" t="s">
        <v>1538</v>
      </c>
      <c r="E909" s="337" t="s">
        <v>1538</v>
      </c>
      <c r="G909" s="337" t="s">
        <v>1538</v>
      </c>
      <c r="H909" s="337" t="s">
        <v>1538</v>
      </c>
    </row>
    <row r="910" spans="1:8" x14ac:dyDescent="0.3">
      <c r="A910" s="109"/>
      <c r="B910" s="338"/>
      <c r="C910" s="338" t="s">
        <v>1538</v>
      </c>
      <c r="D910" t="s">
        <v>1538</v>
      </c>
      <c r="E910" s="337" t="s">
        <v>1538</v>
      </c>
      <c r="G910" s="337" t="s">
        <v>1538</v>
      </c>
      <c r="H910" s="337" t="s">
        <v>1538</v>
      </c>
    </row>
    <row r="911" spans="1:8" x14ac:dyDescent="0.3">
      <c r="A911" s="109"/>
      <c r="B911" s="338"/>
      <c r="C911" s="338" t="s">
        <v>1538</v>
      </c>
      <c r="D911" t="s">
        <v>1538</v>
      </c>
      <c r="E911" s="337" t="s">
        <v>1538</v>
      </c>
      <c r="G911" s="337" t="s">
        <v>1538</v>
      </c>
      <c r="H911" s="337" t="s">
        <v>1538</v>
      </c>
    </row>
    <row r="912" spans="1:8" x14ac:dyDescent="0.3">
      <c r="A912" s="109"/>
      <c r="B912" s="338"/>
      <c r="C912" s="338" t="s">
        <v>1538</v>
      </c>
      <c r="D912" t="s">
        <v>1538</v>
      </c>
      <c r="E912" s="337" t="s">
        <v>1538</v>
      </c>
      <c r="G912" s="337" t="s">
        <v>1538</v>
      </c>
      <c r="H912" s="337" t="s">
        <v>1538</v>
      </c>
    </row>
    <row r="913" spans="1:8" x14ac:dyDescent="0.3">
      <c r="A913" s="109"/>
      <c r="B913" s="338"/>
      <c r="C913" s="338" t="s">
        <v>1538</v>
      </c>
      <c r="D913" t="s">
        <v>1538</v>
      </c>
      <c r="E913" s="337" t="s">
        <v>1538</v>
      </c>
      <c r="G913" s="337" t="s">
        <v>1538</v>
      </c>
      <c r="H913" s="337" t="s">
        <v>1538</v>
      </c>
    </row>
    <row r="914" spans="1:8" x14ac:dyDescent="0.3">
      <c r="A914" s="109"/>
      <c r="B914" s="338"/>
      <c r="C914" s="338" t="s">
        <v>1538</v>
      </c>
      <c r="D914" t="s">
        <v>1538</v>
      </c>
      <c r="E914" s="337" t="s">
        <v>1538</v>
      </c>
      <c r="G914" s="337" t="s">
        <v>1538</v>
      </c>
      <c r="H914" s="337" t="s">
        <v>1538</v>
      </c>
    </row>
    <row r="915" spans="1:8" x14ac:dyDescent="0.3">
      <c r="A915" s="109"/>
      <c r="B915" s="338"/>
      <c r="C915" s="338" t="s">
        <v>1538</v>
      </c>
      <c r="D915" t="s">
        <v>1538</v>
      </c>
      <c r="E915" s="337" t="s">
        <v>1538</v>
      </c>
      <c r="G915" s="337" t="s">
        <v>1538</v>
      </c>
      <c r="H915" s="337" t="s">
        <v>1538</v>
      </c>
    </row>
    <row r="916" spans="1:8" x14ac:dyDescent="0.3">
      <c r="A916" s="109"/>
      <c r="B916" s="338"/>
      <c r="C916" s="338" t="s">
        <v>1538</v>
      </c>
      <c r="D916" t="s">
        <v>1538</v>
      </c>
      <c r="E916" s="337" t="s">
        <v>1538</v>
      </c>
      <c r="G916" s="337" t="s">
        <v>1538</v>
      </c>
      <c r="H916" s="337" t="s">
        <v>1538</v>
      </c>
    </row>
    <row r="917" spans="1:8" x14ac:dyDescent="0.3">
      <c r="A917" s="109"/>
      <c r="B917" s="338"/>
      <c r="C917" s="338" t="s">
        <v>1538</v>
      </c>
      <c r="D917" t="s">
        <v>1538</v>
      </c>
      <c r="E917" s="337" t="s">
        <v>1538</v>
      </c>
      <c r="G917" s="337" t="s">
        <v>1538</v>
      </c>
      <c r="H917" s="337" t="s">
        <v>1538</v>
      </c>
    </row>
    <row r="918" spans="1:8" x14ac:dyDescent="0.3">
      <c r="A918" s="109"/>
      <c r="B918" s="338"/>
      <c r="C918" s="338" t="s">
        <v>1538</v>
      </c>
      <c r="D918" t="s">
        <v>1538</v>
      </c>
      <c r="E918" s="337" t="s">
        <v>1538</v>
      </c>
      <c r="G918" s="337" t="s">
        <v>1538</v>
      </c>
      <c r="H918" s="337" t="s">
        <v>1538</v>
      </c>
    </row>
    <row r="919" spans="1:8" x14ac:dyDescent="0.3">
      <c r="A919" s="109"/>
      <c r="B919" s="338"/>
      <c r="C919" s="338" t="s">
        <v>1538</v>
      </c>
      <c r="D919" t="s">
        <v>1538</v>
      </c>
      <c r="E919" s="337" t="s">
        <v>1538</v>
      </c>
      <c r="G919" s="337" t="s">
        <v>1538</v>
      </c>
      <c r="H919" s="337" t="s">
        <v>1538</v>
      </c>
    </row>
    <row r="920" spans="1:8" x14ac:dyDescent="0.3">
      <c r="A920" s="109"/>
      <c r="B920" s="338"/>
      <c r="C920" s="338" t="s">
        <v>1538</v>
      </c>
      <c r="D920" t="s">
        <v>1538</v>
      </c>
      <c r="E920" s="337" t="s">
        <v>1538</v>
      </c>
      <c r="G920" s="337" t="s">
        <v>1538</v>
      </c>
      <c r="H920" s="337" t="s">
        <v>1538</v>
      </c>
    </row>
    <row r="921" spans="1:8" x14ac:dyDescent="0.3">
      <c r="A921" s="109"/>
      <c r="B921" s="338"/>
      <c r="C921" s="338" t="s">
        <v>1538</v>
      </c>
      <c r="D921" t="s">
        <v>1538</v>
      </c>
      <c r="E921" s="337" t="s">
        <v>1538</v>
      </c>
      <c r="G921" s="337" t="s">
        <v>1538</v>
      </c>
      <c r="H921" s="337" t="s">
        <v>1538</v>
      </c>
    </row>
    <row r="922" spans="1:8" x14ac:dyDescent="0.3">
      <c r="A922" s="109"/>
      <c r="B922" s="340"/>
      <c r="C922" s="338" t="s">
        <v>1538</v>
      </c>
      <c r="D922" t="s">
        <v>1538</v>
      </c>
      <c r="E922" s="337" t="s">
        <v>1538</v>
      </c>
      <c r="G922" s="337" t="s">
        <v>1538</v>
      </c>
      <c r="H922" s="337" t="s">
        <v>1538</v>
      </c>
    </row>
    <row r="923" spans="1:8" x14ac:dyDescent="0.3">
      <c r="A923" s="109"/>
      <c r="C923" s="338" t="s">
        <v>1538</v>
      </c>
      <c r="D923" t="s">
        <v>1538</v>
      </c>
      <c r="E923" s="337" t="s">
        <v>1538</v>
      </c>
      <c r="G923" s="337" t="s">
        <v>1538</v>
      </c>
      <c r="H923" s="337" t="s">
        <v>1538</v>
      </c>
    </row>
    <row r="924" spans="1:8" x14ac:dyDescent="0.3">
      <c r="A924" s="109"/>
      <c r="C924" s="338" t="s">
        <v>1538</v>
      </c>
      <c r="D924" t="s">
        <v>1538</v>
      </c>
      <c r="E924" s="337" t="s">
        <v>1538</v>
      </c>
      <c r="G924" s="337" t="s">
        <v>1538</v>
      </c>
      <c r="H924" s="337" t="s">
        <v>1538</v>
      </c>
    </row>
    <row r="925" spans="1:8" x14ac:dyDescent="0.3">
      <c r="A925" s="109"/>
      <c r="C925" s="338" t="s">
        <v>1538</v>
      </c>
      <c r="D925" t="s">
        <v>1538</v>
      </c>
      <c r="E925" s="337" t="s">
        <v>1538</v>
      </c>
      <c r="G925" s="337" t="s">
        <v>1538</v>
      </c>
      <c r="H925" s="337" t="s">
        <v>1538</v>
      </c>
    </row>
    <row r="926" spans="1:8" x14ac:dyDescent="0.3">
      <c r="A926" s="109"/>
      <c r="C926" s="338" t="s">
        <v>1538</v>
      </c>
      <c r="D926" t="s">
        <v>1538</v>
      </c>
      <c r="E926" s="337" t="s">
        <v>1538</v>
      </c>
      <c r="G926" s="337" t="s">
        <v>1538</v>
      </c>
      <c r="H926" s="337" t="s">
        <v>1538</v>
      </c>
    </row>
    <row r="927" spans="1:8" x14ac:dyDescent="0.3">
      <c r="A927" s="109"/>
      <c r="B927" s="338"/>
      <c r="C927" s="338" t="s">
        <v>1538</v>
      </c>
      <c r="D927" t="s">
        <v>1538</v>
      </c>
      <c r="E927" s="337" t="s">
        <v>1538</v>
      </c>
      <c r="G927" s="337" t="s">
        <v>1538</v>
      </c>
      <c r="H927" s="337" t="s">
        <v>1538</v>
      </c>
    </row>
    <row r="928" spans="1:8" x14ac:dyDescent="0.3">
      <c r="A928" s="109"/>
      <c r="B928" s="338"/>
      <c r="C928" s="338" t="s">
        <v>1538</v>
      </c>
      <c r="D928" t="s">
        <v>1538</v>
      </c>
      <c r="E928" s="337" t="s">
        <v>1538</v>
      </c>
      <c r="G928" s="337" t="s">
        <v>1538</v>
      </c>
      <c r="H928" s="337" t="s">
        <v>1538</v>
      </c>
    </row>
    <row r="929" spans="1:8" x14ac:dyDescent="0.3">
      <c r="A929" s="109"/>
      <c r="B929" s="338"/>
      <c r="C929" s="338" t="s">
        <v>1538</v>
      </c>
      <c r="D929" t="s">
        <v>1538</v>
      </c>
      <c r="E929" s="337" t="s">
        <v>1538</v>
      </c>
      <c r="G929" s="337" t="s">
        <v>1538</v>
      </c>
      <c r="H929" s="337" t="s">
        <v>1538</v>
      </c>
    </row>
    <row r="930" spans="1:8" x14ac:dyDescent="0.3">
      <c r="A930" s="109"/>
      <c r="B930" s="338"/>
      <c r="C930" s="338" t="s">
        <v>1538</v>
      </c>
      <c r="D930" t="s">
        <v>1538</v>
      </c>
      <c r="E930" s="337" t="s">
        <v>1538</v>
      </c>
      <c r="G930" s="337" t="s">
        <v>1538</v>
      </c>
      <c r="H930" s="337" t="s">
        <v>1538</v>
      </c>
    </row>
    <row r="931" spans="1:8" x14ac:dyDescent="0.3">
      <c r="A931" s="109"/>
      <c r="B931" s="338"/>
      <c r="C931" s="338" t="s">
        <v>1538</v>
      </c>
      <c r="D931" t="s">
        <v>1538</v>
      </c>
      <c r="E931" s="337" t="s">
        <v>1538</v>
      </c>
      <c r="G931" s="337" t="s">
        <v>1538</v>
      </c>
      <c r="H931" s="337" t="s">
        <v>1538</v>
      </c>
    </row>
    <row r="932" spans="1:8" x14ac:dyDescent="0.3">
      <c r="A932" s="109"/>
      <c r="B932" s="338"/>
      <c r="C932" s="338" t="s">
        <v>1538</v>
      </c>
      <c r="D932" t="s">
        <v>1538</v>
      </c>
      <c r="E932" s="337" t="s">
        <v>1538</v>
      </c>
      <c r="G932" s="337" t="s">
        <v>1538</v>
      </c>
      <c r="H932" s="337" t="s">
        <v>1538</v>
      </c>
    </row>
    <row r="933" spans="1:8" x14ac:dyDescent="0.3">
      <c r="A933" s="109"/>
      <c r="B933" s="338"/>
      <c r="C933" s="338" t="s">
        <v>1538</v>
      </c>
      <c r="D933" t="s">
        <v>1538</v>
      </c>
      <c r="E933" s="337" t="s">
        <v>1538</v>
      </c>
      <c r="G933" s="337" t="s">
        <v>1538</v>
      </c>
      <c r="H933" s="337" t="s">
        <v>1538</v>
      </c>
    </row>
    <row r="934" spans="1:8" x14ac:dyDescent="0.3">
      <c r="A934" s="109"/>
      <c r="B934" s="338"/>
      <c r="C934" s="338" t="s">
        <v>1538</v>
      </c>
      <c r="D934" t="s">
        <v>1538</v>
      </c>
      <c r="E934" s="337" t="s">
        <v>1538</v>
      </c>
      <c r="G934" s="337" t="s">
        <v>1538</v>
      </c>
      <c r="H934" s="337" t="s">
        <v>1538</v>
      </c>
    </row>
    <row r="935" spans="1:8" x14ac:dyDescent="0.3">
      <c r="A935" s="109"/>
      <c r="B935" s="340"/>
      <c r="C935" s="338" t="s">
        <v>1538</v>
      </c>
      <c r="D935" t="s">
        <v>1538</v>
      </c>
      <c r="E935" s="337" t="s">
        <v>1538</v>
      </c>
      <c r="G935" s="337" t="s">
        <v>1538</v>
      </c>
      <c r="H935" s="337" t="s">
        <v>1538</v>
      </c>
    </row>
    <row r="936" spans="1:8" x14ac:dyDescent="0.3">
      <c r="A936" s="109"/>
      <c r="C936" s="338" t="s">
        <v>1538</v>
      </c>
      <c r="D936" t="s">
        <v>1538</v>
      </c>
      <c r="E936" s="337" t="s">
        <v>1538</v>
      </c>
      <c r="G936" s="337" t="s">
        <v>1538</v>
      </c>
      <c r="H936" s="337" t="s">
        <v>1538</v>
      </c>
    </row>
    <row r="937" spans="1:8" x14ac:dyDescent="0.3">
      <c r="A937" s="109"/>
      <c r="C937" s="338" t="s">
        <v>1538</v>
      </c>
      <c r="D937" t="s">
        <v>1538</v>
      </c>
      <c r="E937" s="337" t="s">
        <v>1538</v>
      </c>
      <c r="G937" s="337" t="s">
        <v>1538</v>
      </c>
      <c r="H937" s="337" t="s">
        <v>1538</v>
      </c>
    </row>
    <row r="938" spans="1:8" x14ac:dyDescent="0.3">
      <c r="A938" s="109"/>
      <c r="C938" s="338" t="s">
        <v>1538</v>
      </c>
      <c r="D938" t="s">
        <v>1538</v>
      </c>
      <c r="E938" s="337" t="s">
        <v>1538</v>
      </c>
      <c r="G938" s="337" t="s">
        <v>1538</v>
      </c>
      <c r="H938" s="337" t="s">
        <v>1538</v>
      </c>
    </row>
    <row r="939" spans="1:8" x14ac:dyDescent="0.3">
      <c r="A939" s="109"/>
      <c r="C939" s="338" t="s">
        <v>1538</v>
      </c>
      <c r="D939" t="s">
        <v>1538</v>
      </c>
      <c r="E939" s="337" t="s">
        <v>1538</v>
      </c>
      <c r="G939" s="337" t="s">
        <v>1538</v>
      </c>
      <c r="H939" s="337" t="s">
        <v>1538</v>
      </c>
    </row>
    <row r="940" spans="1:8" x14ac:dyDescent="0.3">
      <c r="A940" s="109"/>
      <c r="B940" s="338"/>
      <c r="C940" s="338" t="s">
        <v>1538</v>
      </c>
      <c r="D940" t="s">
        <v>1538</v>
      </c>
      <c r="E940" s="337" t="s">
        <v>1538</v>
      </c>
      <c r="G940" s="337" t="s">
        <v>1538</v>
      </c>
      <c r="H940" s="337" t="s">
        <v>1538</v>
      </c>
    </row>
    <row r="941" spans="1:8" x14ac:dyDescent="0.3">
      <c r="A941" s="109"/>
      <c r="B941" s="338"/>
      <c r="C941" s="338" t="s">
        <v>1538</v>
      </c>
      <c r="D941" t="s">
        <v>1538</v>
      </c>
      <c r="E941" s="337" t="s">
        <v>1538</v>
      </c>
      <c r="G941" s="337" t="s">
        <v>1538</v>
      </c>
      <c r="H941" s="337" t="s">
        <v>1538</v>
      </c>
    </row>
    <row r="942" spans="1:8" x14ac:dyDescent="0.3">
      <c r="A942" s="109"/>
      <c r="B942" s="338"/>
      <c r="C942" s="338" t="s">
        <v>1538</v>
      </c>
      <c r="D942" t="s">
        <v>1538</v>
      </c>
      <c r="E942" s="337" t="s">
        <v>1538</v>
      </c>
      <c r="G942" s="337" t="s">
        <v>1538</v>
      </c>
      <c r="H942" s="337" t="s">
        <v>1538</v>
      </c>
    </row>
    <row r="943" spans="1:8" x14ac:dyDescent="0.3">
      <c r="A943" s="109"/>
      <c r="B943" s="338"/>
      <c r="C943" s="338" t="s">
        <v>1538</v>
      </c>
      <c r="D943" t="s">
        <v>1538</v>
      </c>
      <c r="E943" s="337" t="s">
        <v>1538</v>
      </c>
      <c r="G943" s="337" t="s">
        <v>1538</v>
      </c>
      <c r="H943" s="337" t="s">
        <v>1538</v>
      </c>
    </row>
    <row r="944" spans="1:8" x14ac:dyDescent="0.3">
      <c r="A944" s="109"/>
      <c r="B944" s="338"/>
      <c r="C944" s="338" t="s">
        <v>1538</v>
      </c>
      <c r="D944" t="s">
        <v>1538</v>
      </c>
      <c r="E944" s="337" t="s">
        <v>1538</v>
      </c>
      <c r="G944" s="337" t="s">
        <v>1538</v>
      </c>
      <c r="H944" s="337" t="s">
        <v>1538</v>
      </c>
    </row>
    <row r="945" spans="1:8" x14ac:dyDescent="0.3">
      <c r="A945" s="109"/>
      <c r="B945" s="338"/>
      <c r="C945" s="338" t="s">
        <v>1538</v>
      </c>
      <c r="D945" t="s">
        <v>1538</v>
      </c>
      <c r="E945" s="337" t="s">
        <v>1538</v>
      </c>
      <c r="G945" s="337" t="s">
        <v>1538</v>
      </c>
      <c r="H945" s="337" t="s">
        <v>1538</v>
      </c>
    </row>
    <row r="946" spans="1:8" x14ac:dyDescent="0.3">
      <c r="A946" s="109"/>
      <c r="B946" s="338"/>
      <c r="C946" s="338" t="s">
        <v>1538</v>
      </c>
      <c r="D946" t="s">
        <v>1538</v>
      </c>
      <c r="E946" s="337" t="s">
        <v>1538</v>
      </c>
      <c r="G946" s="337" t="s">
        <v>1538</v>
      </c>
      <c r="H946" s="337" t="s">
        <v>1538</v>
      </c>
    </row>
    <row r="947" spans="1:8" x14ac:dyDescent="0.3">
      <c r="A947" s="109"/>
      <c r="B947" s="338"/>
      <c r="C947" s="338" t="s">
        <v>1538</v>
      </c>
      <c r="D947" t="s">
        <v>1538</v>
      </c>
      <c r="E947" s="337" t="s">
        <v>1538</v>
      </c>
      <c r="G947" s="337" t="s">
        <v>1538</v>
      </c>
      <c r="H947" s="337" t="s">
        <v>1538</v>
      </c>
    </row>
    <row r="948" spans="1:8" x14ac:dyDescent="0.3">
      <c r="A948" s="109"/>
      <c r="B948" s="338"/>
      <c r="C948" s="338" t="s">
        <v>1538</v>
      </c>
      <c r="D948" t="s">
        <v>1538</v>
      </c>
      <c r="E948" s="337" t="s">
        <v>1538</v>
      </c>
      <c r="G948" s="337" t="s">
        <v>1538</v>
      </c>
      <c r="H948" s="337" t="s">
        <v>1538</v>
      </c>
    </row>
    <row r="949" spans="1:8" x14ac:dyDescent="0.3">
      <c r="A949" s="109"/>
      <c r="B949" s="338"/>
      <c r="C949" s="338" t="s">
        <v>1538</v>
      </c>
      <c r="D949" t="s">
        <v>1538</v>
      </c>
      <c r="E949" s="337" t="s">
        <v>1538</v>
      </c>
      <c r="G949" s="337" t="s">
        <v>1538</v>
      </c>
      <c r="H949" s="337" t="s">
        <v>1538</v>
      </c>
    </row>
    <row r="950" spans="1:8" x14ac:dyDescent="0.3">
      <c r="A950" s="109"/>
      <c r="B950" s="340"/>
      <c r="C950" s="338" t="s">
        <v>1538</v>
      </c>
      <c r="D950" t="s">
        <v>1538</v>
      </c>
      <c r="E950" s="337" t="s">
        <v>1538</v>
      </c>
      <c r="G950" s="337" t="s">
        <v>1538</v>
      </c>
      <c r="H950" s="337" t="s">
        <v>1538</v>
      </c>
    </row>
    <row r="951" spans="1:8" x14ac:dyDescent="0.3">
      <c r="A951" s="109"/>
      <c r="C951" s="338" t="s">
        <v>1538</v>
      </c>
      <c r="D951" t="s">
        <v>1538</v>
      </c>
      <c r="E951" s="337" t="s">
        <v>1538</v>
      </c>
      <c r="G951" s="337" t="s">
        <v>1538</v>
      </c>
      <c r="H951" s="337" t="s">
        <v>1538</v>
      </c>
    </row>
    <row r="952" spans="1:8" x14ac:dyDescent="0.3">
      <c r="A952" s="109"/>
      <c r="C952" s="338" t="s">
        <v>1538</v>
      </c>
      <c r="D952" t="s">
        <v>1538</v>
      </c>
      <c r="E952" s="337" t="s">
        <v>1538</v>
      </c>
      <c r="G952" s="337" t="s">
        <v>1538</v>
      </c>
      <c r="H952" s="337" t="s">
        <v>1538</v>
      </c>
    </row>
    <row r="953" spans="1:8" x14ac:dyDescent="0.3">
      <c r="A953" s="109"/>
      <c r="C953" s="338" t="s">
        <v>1538</v>
      </c>
      <c r="D953" t="s">
        <v>1538</v>
      </c>
      <c r="E953" s="337" t="s">
        <v>1538</v>
      </c>
      <c r="G953" s="337" t="s">
        <v>1538</v>
      </c>
      <c r="H953" s="337" t="s">
        <v>1538</v>
      </c>
    </row>
    <row r="954" spans="1:8" x14ac:dyDescent="0.3">
      <c r="A954" s="109"/>
      <c r="B954" s="338"/>
      <c r="C954" s="338" t="s">
        <v>1538</v>
      </c>
      <c r="D954" t="s">
        <v>1538</v>
      </c>
      <c r="E954" s="337" t="s">
        <v>1538</v>
      </c>
      <c r="G954" s="337" t="s">
        <v>1538</v>
      </c>
      <c r="H954" s="337" t="s">
        <v>1538</v>
      </c>
    </row>
    <row r="955" spans="1:8" x14ac:dyDescent="0.3">
      <c r="A955" s="109"/>
      <c r="B955" s="338"/>
      <c r="C955" s="338" t="s">
        <v>1538</v>
      </c>
      <c r="D955" t="s">
        <v>1538</v>
      </c>
      <c r="E955" s="337" t="s">
        <v>1538</v>
      </c>
      <c r="G955" s="337" t="s">
        <v>1538</v>
      </c>
      <c r="H955" s="337" t="s">
        <v>1538</v>
      </c>
    </row>
    <row r="956" spans="1:8" x14ac:dyDescent="0.3">
      <c r="A956" s="109"/>
      <c r="B956" s="338"/>
      <c r="C956" s="338" t="s">
        <v>1538</v>
      </c>
      <c r="D956" t="s">
        <v>1538</v>
      </c>
      <c r="E956" s="337" t="s">
        <v>1538</v>
      </c>
      <c r="G956" s="337" t="s">
        <v>1538</v>
      </c>
      <c r="H956" s="337" t="s">
        <v>1538</v>
      </c>
    </row>
    <row r="957" spans="1:8" x14ac:dyDescent="0.3">
      <c r="A957" s="109"/>
      <c r="B957" s="338"/>
      <c r="C957" s="338" t="s">
        <v>1538</v>
      </c>
      <c r="D957" t="s">
        <v>1538</v>
      </c>
      <c r="E957" s="337" t="s">
        <v>1538</v>
      </c>
      <c r="G957" s="337" t="s">
        <v>1538</v>
      </c>
      <c r="H957" s="337" t="s">
        <v>1538</v>
      </c>
    </row>
    <row r="958" spans="1:8" x14ac:dyDescent="0.3">
      <c r="A958" s="109"/>
      <c r="B958" s="338"/>
      <c r="C958" s="338" t="s">
        <v>1538</v>
      </c>
      <c r="D958" t="s">
        <v>1538</v>
      </c>
      <c r="E958" s="337" t="s">
        <v>1538</v>
      </c>
      <c r="G958" s="337" t="s">
        <v>1538</v>
      </c>
      <c r="H958" s="337" t="s">
        <v>1538</v>
      </c>
    </row>
    <row r="959" spans="1:8" x14ac:dyDescent="0.3">
      <c r="A959" s="109"/>
      <c r="B959" s="340"/>
      <c r="C959" s="338" t="s">
        <v>1538</v>
      </c>
      <c r="D959" t="s">
        <v>1538</v>
      </c>
      <c r="E959" s="337" t="s">
        <v>1538</v>
      </c>
      <c r="G959" s="337" t="s">
        <v>1538</v>
      </c>
      <c r="H959" s="337" t="s">
        <v>1538</v>
      </c>
    </row>
    <row r="960" spans="1:8" x14ac:dyDescent="0.3">
      <c r="A960" s="109"/>
      <c r="C960" s="338" t="s">
        <v>1538</v>
      </c>
      <c r="D960" t="s">
        <v>1538</v>
      </c>
      <c r="E960" s="337" t="s">
        <v>1538</v>
      </c>
      <c r="G960" s="337" t="s">
        <v>1538</v>
      </c>
      <c r="H960" s="337" t="s">
        <v>1538</v>
      </c>
    </row>
    <row r="961" spans="1:8" x14ac:dyDescent="0.3">
      <c r="A961" s="109"/>
      <c r="C961" s="338" t="s">
        <v>1538</v>
      </c>
      <c r="D961" t="s">
        <v>1538</v>
      </c>
      <c r="E961" s="337" t="s">
        <v>1538</v>
      </c>
      <c r="G961" s="337" t="s">
        <v>1538</v>
      </c>
      <c r="H961" s="337" t="s">
        <v>1538</v>
      </c>
    </row>
    <row r="962" spans="1:8" x14ac:dyDescent="0.3">
      <c r="A962" s="109"/>
      <c r="C962" s="338" t="s">
        <v>1538</v>
      </c>
      <c r="D962" t="s">
        <v>1538</v>
      </c>
      <c r="E962" s="337" t="s">
        <v>1538</v>
      </c>
      <c r="G962" s="337" t="s">
        <v>1538</v>
      </c>
      <c r="H962" s="337" t="s">
        <v>1538</v>
      </c>
    </row>
    <row r="963" spans="1:8" x14ac:dyDescent="0.3">
      <c r="A963" s="109"/>
      <c r="C963" s="338" t="s">
        <v>1538</v>
      </c>
      <c r="D963" t="s">
        <v>1538</v>
      </c>
      <c r="E963" s="337" t="s">
        <v>1538</v>
      </c>
      <c r="G963" s="337" t="s">
        <v>1538</v>
      </c>
      <c r="H963" s="337" t="s">
        <v>1538</v>
      </c>
    </row>
    <row r="964" spans="1:8" x14ac:dyDescent="0.3">
      <c r="A964" s="109"/>
      <c r="C964" s="338" t="s">
        <v>1538</v>
      </c>
      <c r="D964" t="s">
        <v>1538</v>
      </c>
      <c r="E964" s="337" t="s">
        <v>1538</v>
      </c>
      <c r="G964" s="337" t="s">
        <v>1538</v>
      </c>
      <c r="H964" s="337" t="s">
        <v>1538</v>
      </c>
    </row>
    <row r="965" spans="1:8" x14ac:dyDescent="0.3">
      <c r="A965" s="109"/>
      <c r="B965" s="338"/>
      <c r="C965" s="338" t="s">
        <v>1538</v>
      </c>
      <c r="D965" t="s">
        <v>1538</v>
      </c>
      <c r="E965" s="337" t="s">
        <v>1538</v>
      </c>
      <c r="G965" s="337" t="s">
        <v>1538</v>
      </c>
      <c r="H965" s="337" t="s">
        <v>1538</v>
      </c>
    </row>
    <row r="966" spans="1:8" x14ac:dyDescent="0.3">
      <c r="A966" s="109"/>
      <c r="B966" s="338"/>
      <c r="C966" s="338" t="s">
        <v>1538</v>
      </c>
      <c r="D966" t="s">
        <v>1538</v>
      </c>
      <c r="E966" s="337" t="s">
        <v>1538</v>
      </c>
      <c r="G966" s="337" t="s">
        <v>1538</v>
      </c>
      <c r="H966" s="337" t="s">
        <v>1538</v>
      </c>
    </row>
    <row r="967" spans="1:8" x14ac:dyDescent="0.3">
      <c r="A967" s="109"/>
      <c r="B967" s="338"/>
      <c r="C967" s="338" t="s">
        <v>1538</v>
      </c>
      <c r="D967" t="s">
        <v>1538</v>
      </c>
      <c r="E967" s="337" t="s">
        <v>1538</v>
      </c>
      <c r="G967" s="337" t="s">
        <v>1538</v>
      </c>
      <c r="H967" s="337" t="s">
        <v>1538</v>
      </c>
    </row>
    <row r="968" spans="1:8" x14ac:dyDescent="0.3">
      <c r="A968" s="109"/>
      <c r="B968" s="338"/>
      <c r="C968" s="338" t="s">
        <v>1538</v>
      </c>
      <c r="D968" t="s">
        <v>1538</v>
      </c>
      <c r="E968" s="337" t="s">
        <v>1538</v>
      </c>
      <c r="G968" s="337" t="s">
        <v>1538</v>
      </c>
      <c r="H968" s="337" t="s">
        <v>1538</v>
      </c>
    </row>
    <row r="969" spans="1:8" x14ac:dyDescent="0.3">
      <c r="A969" s="109"/>
      <c r="B969" s="338"/>
      <c r="C969" s="338" t="s">
        <v>1538</v>
      </c>
      <c r="D969" t="s">
        <v>1538</v>
      </c>
      <c r="E969" s="337" t="s">
        <v>1538</v>
      </c>
      <c r="G969" s="337" t="s">
        <v>1538</v>
      </c>
      <c r="H969" s="337" t="s">
        <v>1538</v>
      </c>
    </row>
    <row r="970" spans="1:8" x14ac:dyDescent="0.3">
      <c r="A970" s="109"/>
      <c r="B970" s="338"/>
      <c r="C970" s="338" t="s">
        <v>1538</v>
      </c>
      <c r="D970" t="s">
        <v>1538</v>
      </c>
      <c r="E970" s="337" t="s">
        <v>1538</v>
      </c>
      <c r="G970" s="337" t="s">
        <v>1538</v>
      </c>
      <c r="H970" s="337" t="s">
        <v>1538</v>
      </c>
    </row>
    <row r="971" spans="1:8" x14ac:dyDescent="0.3">
      <c r="A971" s="109"/>
      <c r="B971" s="338"/>
      <c r="C971" s="338" t="s">
        <v>1538</v>
      </c>
      <c r="D971" t="s">
        <v>1538</v>
      </c>
      <c r="E971" s="337" t="s">
        <v>1538</v>
      </c>
      <c r="G971" s="337" t="s">
        <v>1538</v>
      </c>
      <c r="H971" s="337" t="s">
        <v>1538</v>
      </c>
    </row>
    <row r="972" spans="1:8" x14ac:dyDescent="0.3">
      <c r="A972" s="109"/>
      <c r="B972" s="338"/>
      <c r="C972" s="338" t="s">
        <v>1538</v>
      </c>
      <c r="D972" t="s">
        <v>1538</v>
      </c>
      <c r="E972" s="337" t="s">
        <v>1538</v>
      </c>
      <c r="G972" s="337" t="s">
        <v>1538</v>
      </c>
      <c r="H972" s="337" t="s">
        <v>1538</v>
      </c>
    </row>
    <row r="973" spans="1:8" x14ac:dyDescent="0.3">
      <c r="A973" s="109"/>
      <c r="B973" s="338"/>
      <c r="C973" s="338" t="s">
        <v>1538</v>
      </c>
      <c r="D973" t="s">
        <v>1538</v>
      </c>
      <c r="E973" s="337" t="s">
        <v>1538</v>
      </c>
      <c r="G973" s="337" t="s">
        <v>1538</v>
      </c>
      <c r="H973" s="337" t="s">
        <v>1538</v>
      </c>
    </row>
    <row r="974" spans="1:8" x14ac:dyDescent="0.3">
      <c r="A974" s="109"/>
      <c r="B974" s="338"/>
      <c r="C974" s="338" t="s">
        <v>1538</v>
      </c>
      <c r="D974" t="s">
        <v>1538</v>
      </c>
      <c r="E974" s="337" t="s">
        <v>1538</v>
      </c>
      <c r="G974" s="337" t="s">
        <v>1538</v>
      </c>
      <c r="H974" s="337" t="s">
        <v>1538</v>
      </c>
    </row>
    <row r="975" spans="1:8" x14ac:dyDescent="0.3">
      <c r="A975" s="109"/>
      <c r="B975" s="338"/>
      <c r="C975" s="338" t="s">
        <v>1538</v>
      </c>
      <c r="D975" t="s">
        <v>1538</v>
      </c>
      <c r="E975" s="337" t="s">
        <v>1538</v>
      </c>
      <c r="G975" s="337" t="s">
        <v>1538</v>
      </c>
      <c r="H975" s="337" t="s">
        <v>1538</v>
      </c>
    </row>
    <row r="976" spans="1:8" x14ac:dyDescent="0.3">
      <c r="A976" s="109"/>
      <c r="B976" s="338"/>
      <c r="C976" s="338" t="s">
        <v>1538</v>
      </c>
      <c r="D976" t="s">
        <v>1538</v>
      </c>
      <c r="E976" s="337" t="s">
        <v>1538</v>
      </c>
      <c r="G976" s="337" t="s">
        <v>1538</v>
      </c>
      <c r="H976" s="337" t="s">
        <v>1538</v>
      </c>
    </row>
    <row r="977" spans="1:8" x14ac:dyDescent="0.3">
      <c r="A977" s="109"/>
      <c r="B977" s="338"/>
      <c r="C977" s="338" t="s">
        <v>1538</v>
      </c>
      <c r="D977" t="s">
        <v>1538</v>
      </c>
      <c r="E977" s="337" t="s">
        <v>1538</v>
      </c>
      <c r="G977" s="337" t="s">
        <v>1538</v>
      </c>
      <c r="H977" s="337" t="s">
        <v>1538</v>
      </c>
    </row>
    <row r="978" spans="1:8" x14ac:dyDescent="0.3">
      <c r="A978" s="109"/>
      <c r="B978" s="338"/>
      <c r="C978" s="338" t="s">
        <v>1538</v>
      </c>
      <c r="D978" t="s">
        <v>1538</v>
      </c>
      <c r="E978" s="337" t="s">
        <v>1538</v>
      </c>
      <c r="G978" s="337" t="s">
        <v>1538</v>
      </c>
      <c r="H978" s="337" t="s">
        <v>1538</v>
      </c>
    </row>
    <row r="979" spans="1:8" x14ac:dyDescent="0.3">
      <c r="A979" s="109"/>
      <c r="B979" s="338"/>
      <c r="C979" s="338" t="s">
        <v>1538</v>
      </c>
      <c r="D979" t="s">
        <v>1538</v>
      </c>
      <c r="E979" s="337" t="s">
        <v>1538</v>
      </c>
      <c r="G979" s="337" t="s">
        <v>1538</v>
      </c>
      <c r="H979" s="337" t="s">
        <v>1538</v>
      </c>
    </row>
    <row r="980" spans="1:8" x14ac:dyDescent="0.3">
      <c r="A980" s="109"/>
      <c r="B980" s="338"/>
      <c r="C980" s="338" t="s">
        <v>1538</v>
      </c>
      <c r="D980" t="s">
        <v>1538</v>
      </c>
      <c r="E980" s="337" t="s">
        <v>1538</v>
      </c>
      <c r="G980" s="337" t="s">
        <v>1538</v>
      </c>
      <c r="H980" s="337" t="s">
        <v>1538</v>
      </c>
    </row>
    <row r="981" spans="1:8" x14ac:dyDescent="0.3">
      <c r="A981" s="109"/>
      <c r="B981" s="338"/>
      <c r="C981" s="338" t="s">
        <v>1538</v>
      </c>
      <c r="D981" t="s">
        <v>1538</v>
      </c>
      <c r="E981" s="337" t="s">
        <v>1538</v>
      </c>
      <c r="G981" s="337" t="s">
        <v>1538</v>
      </c>
      <c r="H981" s="337" t="s">
        <v>1538</v>
      </c>
    </row>
    <row r="982" spans="1:8" x14ac:dyDescent="0.3">
      <c r="A982" s="109"/>
      <c r="B982" s="340"/>
      <c r="C982" s="338" t="s">
        <v>1538</v>
      </c>
      <c r="D982" t="s">
        <v>1538</v>
      </c>
      <c r="E982" s="337" t="s">
        <v>1538</v>
      </c>
      <c r="G982" s="337" t="s">
        <v>1538</v>
      </c>
      <c r="H982" s="337" t="s">
        <v>1538</v>
      </c>
    </row>
    <row r="983" spans="1:8" x14ac:dyDescent="0.3">
      <c r="A983" s="109"/>
      <c r="C983" s="338" t="s">
        <v>1538</v>
      </c>
      <c r="D983" t="s">
        <v>1538</v>
      </c>
      <c r="E983" s="337" t="s">
        <v>1538</v>
      </c>
      <c r="G983" s="337" t="s">
        <v>1538</v>
      </c>
      <c r="H983" s="337" t="s">
        <v>1538</v>
      </c>
    </row>
    <row r="984" spans="1:8" x14ac:dyDescent="0.3">
      <c r="A984" s="109"/>
      <c r="C984" s="338" t="s">
        <v>1538</v>
      </c>
      <c r="D984" t="s">
        <v>1538</v>
      </c>
      <c r="E984" s="337" t="s">
        <v>1538</v>
      </c>
      <c r="G984" s="337" t="s">
        <v>1538</v>
      </c>
      <c r="H984" s="337" t="s">
        <v>1538</v>
      </c>
    </row>
    <row r="985" spans="1:8" x14ac:dyDescent="0.3">
      <c r="A985" s="109"/>
      <c r="C985" s="338" t="s">
        <v>1538</v>
      </c>
      <c r="D985" t="s">
        <v>1538</v>
      </c>
      <c r="E985" s="337" t="s">
        <v>1538</v>
      </c>
      <c r="G985" s="337" t="s">
        <v>1538</v>
      </c>
      <c r="H985" s="337" t="s">
        <v>1538</v>
      </c>
    </row>
    <row r="986" spans="1:8" x14ac:dyDescent="0.3">
      <c r="A986" s="109"/>
      <c r="C986" s="338" t="s">
        <v>1538</v>
      </c>
      <c r="D986" t="s">
        <v>1538</v>
      </c>
      <c r="E986" s="337" t="s">
        <v>1538</v>
      </c>
      <c r="G986" s="337" t="s">
        <v>1538</v>
      </c>
      <c r="H986" s="337" t="s">
        <v>1538</v>
      </c>
    </row>
    <row r="987" spans="1:8" x14ac:dyDescent="0.3">
      <c r="A987" s="109"/>
      <c r="B987" s="338"/>
      <c r="C987" s="338" t="s">
        <v>1538</v>
      </c>
      <c r="D987" t="s">
        <v>1538</v>
      </c>
      <c r="E987" s="337" t="s">
        <v>1538</v>
      </c>
      <c r="G987" s="337" t="s">
        <v>1538</v>
      </c>
      <c r="H987" s="337" t="s">
        <v>1538</v>
      </c>
    </row>
    <row r="988" spans="1:8" x14ac:dyDescent="0.3">
      <c r="A988" s="109"/>
      <c r="B988" s="338"/>
      <c r="C988" s="338" t="s">
        <v>1538</v>
      </c>
      <c r="D988" t="s">
        <v>1538</v>
      </c>
      <c r="E988" s="337" t="s">
        <v>1538</v>
      </c>
      <c r="G988" s="337" t="s">
        <v>1538</v>
      </c>
      <c r="H988" s="337" t="s">
        <v>1538</v>
      </c>
    </row>
    <row r="989" spans="1:8" x14ac:dyDescent="0.3">
      <c r="A989" s="109"/>
      <c r="B989" s="338"/>
      <c r="C989" s="338" t="s">
        <v>1538</v>
      </c>
      <c r="D989" t="s">
        <v>1538</v>
      </c>
      <c r="E989" s="337" t="s">
        <v>1538</v>
      </c>
      <c r="G989" s="337" t="s">
        <v>1538</v>
      </c>
      <c r="H989" s="337" t="s">
        <v>1538</v>
      </c>
    </row>
    <row r="990" spans="1:8" x14ac:dyDescent="0.3">
      <c r="A990" s="109"/>
      <c r="B990" s="338"/>
      <c r="C990" s="338" t="s">
        <v>1538</v>
      </c>
      <c r="D990" t="s">
        <v>1538</v>
      </c>
      <c r="E990" s="337" t="s">
        <v>1538</v>
      </c>
      <c r="G990" s="337" t="s">
        <v>1538</v>
      </c>
      <c r="H990" s="337" t="s">
        <v>1538</v>
      </c>
    </row>
    <row r="991" spans="1:8" x14ac:dyDescent="0.3">
      <c r="A991" s="109"/>
      <c r="B991" s="338"/>
      <c r="C991" s="338" t="s">
        <v>1538</v>
      </c>
      <c r="D991" t="s">
        <v>1538</v>
      </c>
      <c r="E991" s="337" t="s">
        <v>1538</v>
      </c>
      <c r="G991" s="337" t="s">
        <v>1538</v>
      </c>
      <c r="H991" s="337" t="s">
        <v>1538</v>
      </c>
    </row>
    <row r="992" spans="1:8" x14ac:dyDescent="0.3">
      <c r="A992" s="109"/>
      <c r="B992" s="338"/>
      <c r="C992" s="338" t="s">
        <v>1538</v>
      </c>
      <c r="D992" t="s">
        <v>1538</v>
      </c>
      <c r="E992" s="337" t="s">
        <v>1538</v>
      </c>
      <c r="G992" s="337" t="s">
        <v>1538</v>
      </c>
      <c r="H992" s="337" t="s">
        <v>1538</v>
      </c>
    </row>
    <row r="993" spans="1:8" x14ac:dyDescent="0.3">
      <c r="A993" s="109"/>
      <c r="B993" s="338"/>
      <c r="C993" s="338" t="s">
        <v>1538</v>
      </c>
      <c r="D993" t="s">
        <v>1538</v>
      </c>
      <c r="E993" s="337" t="s">
        <v>1538</v>
      </c>
      <c r="G993" s="337" t="s">
        <v>1538</v>
      </c>
      <c r="H993" s="337" t="s">
        <v>1538</v>
      </c>
    </row>
    <row r="994" spans="1:8" x14ac:dyDescent="0.3">
      <c r="A994" s="109"/>
      <c r="B994" s="338"/>
      <c r="C994" s="338" t="s">
        <v>1538</v>
      </c>
      <c r="D994" t="s">
        <v>1538</v>
      </c>
      <c r="E994" s="337" t="s">
        <v>1538</v>
      </c>
      <c r="G994" s="337" t="s">
        <v>1538</v>
      </c>
      <c r="H994" s="337" t="s">
        <v>1538</v>
      </c>
    </row>
    <row r="995" spans="1:8" x14ac:dyDescent="0.3">
      <c r="A995" s="109"/>
      <c r="B995" s="338"/>
      <c r="C995" s="338" t="s">
        <v>1538</v>
      </c>
      <c r="D995" t="s">
        <v>1538</v>
      </c>
      <c r="E995" s="337" t="s">
        <v>1538</v>
      </c>
      <c r="G995" s="337" t="s">
        <v>1538</v>
      </c>
      <c r="H995" s="337" t="s">
        <v>1538</v>
      </c>
    </row>
    <row r="996" spans="1:8" x14ac:dyDescent="0.3">
      <c r="A996" s="109"/>
      <c r="B996" s="338"/>
      <c r="C996" s="338" t="s">
        <v>1538</v>
      </c>
      <c r="D996" t="s">
        <v>1538</v>
      </c>
      <c r="E996" s="337" t="s">
        <v>1538</v>
      </c>
      <c r="G996" s="337" t="s">
        <v>1538</v>
      </c>
      <c r="H996" s="337" t="s">
        <v>1538</v>
      </c>
    </row>
    <row r="997" spans="1:8" x14ac:dyDescent="0.3">
      <c r="A997" s="109"/>
      <c r="B997" s="340"/>
      <c r="C997" s="338" t="s">
        <v>1538</v>
      </c>
      <c r="D997" t="s">
        <v>1538</v>
      </c>
      <c r="E997" s="337" t="s">
        <v>1538</v>
      </c>
      <c r="G997" s="337" t="s">
        <v>1538</v>
      </c>
      <c r="H997" s="337" t="s">
        <v>1538</v>
      </c>
    </row>
    <row r="998" spans="1:8" x14ac:dyDescent="0.3">
      <c r="A998" s="109"/>
      <c r="C998" s="338" t="s">
        <v>1538</v>
      </c>
      <c r="D998" t="s">
        <v>1538</v>
      </c>
      <c r="E998" s="337" t="s">
        <v>1538</v>
      </c>
      <c r="G998" s="337" t="s">
        <v>1538</v>
      </c>
      <c r="H998" s="337" t="s">
        <v>1538</v>
      </c>
    </row>
    <row r="999" spans="1:8" x14ac:dyDescent="0.3">
      <c r="A999" s="109"/>
      <c r="C999" s="338" t="s">
        <v>1538</v>
      </c>
      <c r="D999" t="s">
        <v>1538</v>
      </c>
      <c r="E999" s="337" t="s">
        <v>1538</v>
      </c>
      <c r="G999" s="337" t="s">
        <v>1538</v>
      </c>
      <c r="H999" s="337" t="s">
        <v>1538</v>
      </c>
    </row>
    <row r="1000" spans="1:8" x14ac:dyDescent="0.3">
      <c r="A1000" s="109"/>
      <c r="C1000" s="338" t="s">
        <v>1538</v>
      </c>
      <c r="D1000" t="s">
        <v>1538</v>
      </c>
      <c r="E1000" s="337" t="s">
        <v>1538</v>
      </c>
      <c r="G1000" s="337" t="s">
        <v>1538</v>
      </c>
      <c r="H1000" s="337" t="s">
        <v>1538</v>
      </c>
    </row>
    <row r="1001" spans="1:8" x14ac:dyDescent="0.3">
      <c r="A1001" s="109"/>
      <c r="B1001" s="338"/>
      <c r="C1001" s="338" t="s">
        <v>1538</v>
      </c>
      <c r="D1001" t="s">
        <v>1538</v>
      </c>
      <c r="E1001" s="337" t="s">
        <v>1538</v>
      </c>
      <c r="G1001" s="337" t="s">
        <v>1538</v>
      </c>
      <c r="H1001" s="337" t="s">
        <v>1538</v>
      </c>
    </row>
    <row r="1002" spans="1:8" x14ac:dyDescent="0.3">
      <c r="A1002" s="109"/>
      <c r="B1002" s="338"/>
      <c r="C1002" s="338" t="s">
        <v>1538</v>
      </c>
      <c r="D1002" t="s">
        <v>1538</v>
      </c>
      <c r="E1002" s="337" t="s">
        <v>1538</v>
      </c>
      <c r="G1002" s="337" t="s">
        <v>1538</v>
      </c>
      <c r="H1002" s="337" t="s">
        <v>1538</v>
      </c>
    </row>
    <row r="1003" spans="1:8" x14ac:dyDescent="0.3">
      <c r="A1003" s="109"/>
      <c r="B1003" s="338"/>
      <c r="C1003" s="338" t="s">
        <v>1538</v>
      </c>
      <c r="D1003" t="s">
        <v>1538</v>
      </c>
      <c r="E1003" s="337" t="s">
        <v>1538</v>
      </c>
      <c r="G1003" s="337" t="s">
        <v>1538</v>
      </c>
      <c r="H1003" s="337" t="s">
        <v>1538</v>
      </c>
    </row>
    <row r="1004" spans="1:8" x14ac:dyDescent="0.3">
      <c r="A1004" s="109"/>
      <c r="B1004" s="338"/>
      <c r="C1004" s="338" t="s">
        <v>1538</v>
      </c>
      <c r="D1004" t="s">
        <v>1538</v>
      </c>
      <c r="E1004" s="337" t="s">
        <v>1538</v>
      </c>
      <c r="G1004" s="337" t="s">
        <v>1538</v>
      </c>
      <c r="H1004" s="337" t="s">
        <v>1538</v>
      </c>
    </row>
    <row r="1005" spans="1:8" x14ac:dyDescent="0.3">
      <c r="A1005" s="109"/>
      <c r="B1005" s="338"/>
      <c r="C1005" s="338" t="s">
        <v>1538</v>
      </c>
      <c r="D1005" t="s">
        <v>1538</v>
      </c>
      <c r="E1005" s="337" t="s">
        <v>1538</v>
      </c>
      <c r="G1005" s="337" t="s">
        <v>1538</v>
      </c>
      <c r="H1005" s="337" t="s">
        <v>1538</v>
      </c>
    </row>
    <row r="1006" spans="1:8" x14ac:dyDescent="0.3">
      <c r="A1006" s="109"/>
      <c r="B1006" s="338"/>
      <c r="C1006" s="338" t="s">
        <v>1538</v>
      </c>
      <c r="D1006" t="s">
        <v>1538</v>
      </c>
      <c r="E1006" s="337" t="s">
        <v>1538</v>
      </c>
      <c r="G1006" s="337" t="s">
        <v>1538</v>
      </c>
      <c r="H1006" s="337" t="s">
        <v>1538</v>
      </c>
    </row>
    <row r="1007" spans="1:8" x14ac:dyDescent="0.3">
      <c r="A1007" s="109"/>
      <c r="B1007" s="338"/>
      <c r="C1007" s="338" t="s">
        <v>1538</v>
      </c>
      <c r="D1007" t="s">
        <v>1538</v>
      </c>
      <c r="E1007" s="337" t="s">
        <v>1538</v>
      </c>
      <c r="G1007" s="337" t="s">
        <v>1538</v>
      </c>
      <c r="H1007" s="337" t="s">
        <v>1538</v>
      </c>
    </row>
    <row r="1008" spans="1:8" x14ac:dyDescent="0.3">
      <c r="A1008" s="109"/>
      <c r="B1008" s="338"/>
      <c r="C1008" s="338" t="s">
        <v>1538</v>
      </c>
      <c r="D1008" t="s">
        <v>1538</v>
      </c>
      <c r="E1008" s="337" t="s">
        <v>1538</v>
      </c>
      <c r="G1008" s="337" t="s">
        <v>1538</v>
      </c>
      <c r="H1008" s="337" t="s">
        <v>1538</v>
      </c>
    </row>
    <row r="1009" spans="1:8" x14ac:dyDescent="0.3">
      <c r="A1009" s="109"/>
      <c r="B1009" s="338"/>
      <c r="C1009" s="338" t="s">
        <v>1538</v>
      </c>
      <c r="D1009" t="s">
        <v>1538</v>
      </c>
      <c r="E1009" s="337" t="s">
        <v>1538</v>
      </c>
      <c r="G1009" s="337" t="s">
        <v>1538</v>
      </c>
      <c r="H1009" s="337" t="s">
        <v>1538</v>
      </c>
    </row>
    <row r="1010" spans="1:8" x14ac:dyDescent="0.3">
      <c r="A1010" s="109"/>
      <c r="B1010" s="338"/>
      <c r="C1010" s="338" t="s">
        <v>1538</v>
      </c>
      <c r="D1010" t="s">
        <v>1538</v>
      </c>
      <c r="E1010" s="337" t="s">
        <v>1538</v>
      </c>
      <c r="G1010" s="337" t="s">
        <v>1538</v>
      </c>
      <c r="H1010" s="337" t="s">
        <v>1538</v>
      </c>
    </row>
    <row r="1011" spans="1:8" x14ac:dyDescent="0.3">
      <c r="A1011" s="109"/>
      <c r="B1011" s="338"/>
      <c r="C1011" s="338" t="s">
        <v>1538</v>
      </c>
      <c r="D1011" t="s">
        <v>1538</v>
      </c>
      <c r="E1011" s="337" t="s">
        <v>1538</v>
      </c>
      <c r="G1011" s="337" t="s">
        <v>1538</v>
      </c>
      <c r="H1011" s="337" t="s">
        <v>1538</v>
      </c>
    </row>
    <row r="1012" spans="1:8" x14ac:dyDescent="0.3">
      <c r="A1012" s="109"/>
      <c r="B1012" s="338"/>
      <c r="C1012" s="338" t="s">
        <v>1538</v>
      </c>
      <c r="D1012" t="s">
        <v>1538</v>
      </c>
      <c r="E1012" s="337" t="s">
        <v>1538</v>
      </c>
      <c r="G1012" s="337" t="s">
        <v>1538</v>
      </c>
      <c r="H1012" s="337" t="s">
        <v>1538</v>
      </c>
    </row>
    <row r="1013" spans="1:8" x14ac:dyDescent="0.3">
      <c r="A1013" s="109"/>
      <c r="B1013" s="338"/>
      <c r="C1013" s="338" t="s">
        <v>1538</v>
      </c>
      <c r="D1013" t="s">
        <v>1538</v>
      </c>
      <c r="E1013" s="337" t="s">
        <v>1538</v>
      </c>
      <c r="G1013" s="337" t="s">
        <v>1538</v>
      </c>
      <c r="H1013" s="337" t="s">
        <v>1538</v>
      </c>
    </row>
    <row r="1014" spans="1:8" x14ac:dyDescent="0.3">
      <c r="A1014" s="109"/>
      <c r="B1014" s="338"/>
      <c r="C1014" s="338" t="s">
        <v>1538</v>
      </c>
      <c r="D1014" t="s">
        <v>1538</v>
      </c>
      <c r="E1014" s="337" t="s">
        <v>1538</v>
      </c>
      <c r="G1014" s="337" t="s">
        <v>1538</v>
      </c>
      <c r="H1014" s="337" t="s">
        <v>1538</v>
      </c>
    </row>
    <row r="1015" spans="1:8" x14ac:dyDescent="0.3">
      <c r="A1015" s="109"/>
      <c r="B1015" s="338"/>
      <c r="C1015" s="338" t="s">
        <v>1538</v>
      </c>
      <c r="D1015" t="s">
        <v>1538</v>
      </c>
      <c r="E1015" s="337" t="s">
        <v>1538</v>
      </c>
      <c r="G1015" s="337" t="s">
        <v>1538</v>
      </c>
      <c r="H1015" s="337" t="s">
        <v>1538</v>
      </c>
    </row>
    <row r="1016" spans="1:8" x14ac:dyDescent="0.3">
      <c r="A1016" s="109"/>
      <c r="B1016" s="338"/>
      <c r="C1016" s="338" t="s">
        <v>1538</v>
      </c>
      <c r="D1016" t="s">
        <v>1538</v>
      </c>
      <c r="E1016" s="337" t="s">
        <v>1538</v>
      </c>
      <c r="G1016" s="337" t="s">
        <v>1538</v>
      </c>
      <c r="H1016" s="337" t="s">
        <v>1538</v>
      </c>
    </row>
    <row r="1017" spans="1:8" x14ac:dyDescent="0.3">
      <c r="A1017" s="109"/>
      <c r="B1017" s="340"/>
      <c r="C1017" s="338" t="s">
        <v>1538</v>
      </c>
      <c r="D1017" t="s">
        <v>1538</v>
      </c>
      <c r="E1017" s="337" t="s">
        <v>1538</v>
      </c>
      <c r="G1017" s="337" t="s">
        <v>1538</v>
      </c>
      <c r="H1017" s="337" t="s">
        <v>1538</v>
      </c>
    </row>
    <row r="1018" spans="1:8" x14ac:dyDescent="0.3">
      <c r="A1018" s="109"/>
      <c r="C1018" s="338" t="s">
        <v>1538</v>
      </c>
      <c r="D1018" t="s">
        <v>1538</v>
      </c>
      <c r="E1018" s="337" t="s">
        <v>1538</v>
      </c>
      <c r="G1018" s="337" t="s">
        <v>1538</v>
      </c>
      <c r="H1018" s="337" t="s">
        <v>1538</v>
      </c>
    </row>
    <row r="1019" spans="1:8" x14ac:dyDescent="0.3">
      <c r="A1019" s="109"/>
      <c r="C1019" s="338" t="s">
        <v>1538</v>
      </c>
      <c r="D1019" t="s">
        <v>1538</v>
      </c>
      <c r="E1019" s="337" t="s">
        <v>1538</v>
      </c>
      <c r="G1019" s="337" t="s">
        <v>1538</v>
      </c>
      <c r="H1019" s="337" t="s">
        <v>1538</v>
      </c>
    </row>
    <row r="1020" spans="1:8" x14ac:dyDescent="0.3">
      <c r="A1020" s="109"/>
      <c r="C1020" s="338" t="s">
        <v>1538</v>
      </c>
      <c r="D1020" t="s">
        <v>1538</v>
      </c>
      <c r="E1020" s="337" t="s">
        <v>1538</v>
      </c>
      <c r="G1020" s="337" t="s">
        <v>1538</v>
      </c>
      <c r="H1020" s="337" t="s">
        <v>1538</v>
      </c>
    </row>
    <row r="1021" spans="1:8" x14ac:dyDescent="0.3">
      <c r="A1021" s="109"/>
      <c r="C1021" s="338" t="s">
        <v>1538</v>
      </c>
      <c r="D1021" t="s">
        <v>1538</v>
      </c>
      <c r="E1021" s="337" t="s">
        <v>1538</v>
      </c>
      <c r="G1021" s="337" t="s">
        <v>1538</v>
      </c>
      <c r="H1021" s="337" t="s">
        <v>1538</v>
      </c>
    </row>
    <row r="1022" spans="1:8" x14ac:dyDescent="0.3">
      <c r="A1022" s="109"/>
      <c r="B1022" s="338"/>
      <c r="C1022" s="338" t="s">
        <v>1538</v>
      </c>
      <c r="D1022" t="s">
        <v>1538</v>
      </c>
      <c r="E1022" s="337" t="s">
        <v>1538</v>
      </c>
      <c r="G1022" s="337" t="s">
        <v>1538</v>
      </c>
      <c r="H1022" s="337" t="s">
        <v>1538</v>
      </c>
    </row>
    <row r="1023" spans="1:8" x14ac:dyDescent="0.3">
      <c r="A1023" s="109"/>
      <c r="B1023" s="338"/>
      <c r="C1023" s="338" t="s">
        <v>1538</v>
      </c>
      <c r="D1023" t="s">
        <v>1538</v>
      </c>
      <c r="E1023" s="337" t="s">
        <v>1538</v>
      </c>
      <c r="G1023" s="337" t="s">
        <v>1538</v>
      </c>
      <c r="H1023" s="337" t="s">
        <v>1538</v>
      </c>
    </row>
    <row r="1024" spans="1:8" x14ac:dyDescent="0.3">
      <c r="A1024" s="109"/>
      <c r="B1024" s="338"/>
      <c r="C1024" s="338" t="s">
        <v>1538</v>
      </c>
      <c r="D1024" t="s">
        <v>1538</v>
      </c>
      <c r="E1024" s="337" t="s">
        <v>1538</v>
      </c>
      <c r="G1024" s="337" t="s">
        <v>1538</v>
      </c>
      <c r="H1024" s="337" t="s">
        <v>1538</v>
      </c>
    </row>
    <row r="1025" spans="1:8" x14ac:dyDescent="0.3">
      <c r="A1025" s="109"/>
      <c r="B1025" s="338"/>
      <c r="C1025" s="338" t="s">
        <v>1538</v>
      </c>
      <c r="D1025" t="s">
        <v>1538</v>
      </c>
      <c r="E1025" s="337" t="s">
        <v>1538</v>
      </c>
      <c r="G1025" s="337" t="s">
        <v>1538</v>
      </c>
      <c r="H1025" s="337" t="s">
        <v>1538</v>
      </c>
    </row>
    <row r="1026" spans="1:8" x14ac:dyDescent="0.3">
      <c r="A1026" s="109"/>
      <c r="B1026" s="338"/>
      <c r="C1026" s="338" t="s">
        <v>1538</v>
      </c>
      <c r="D1026" t="s">
        <v>1538</v>
      </c>
      <c r="E1026" s="337" t="s">
        <v>1538</v>
      </c>
      <c r="G1026" s="337" t="s">
        <v>1538</v>
      </c>
      <c r="H1026" s="337" t="s">
        <v>1538</v>
      </c>
    </row>
    <row r="1027" spans="1:8" x14ac:dyDescent="0.3">
      <c r="A1027" s="109"/>
      <c r="B1027" s="338"/>
      <c r="C1027" s="338" t="s">
        <v>1538</v>
      </c>
      <c r="D1027" t="s">
        <v>1538</v>
      </c>
      <c r="E1027" s="337" t="s">
        <v>1538</v>
      </c>
      <c r="G1027" s="337" t="s">
        <v>1538</v>
      </c>
      <c r="H1027" s="337" t="s">
        <v>1538</v>
      </c>
    </row>
    <row r="1028" spans="1:8" x14ac:dyDescent="0.3">
      <c r="A1028" s="109"/>
      <c r="B1028" s="338"/>
      <c r="C1028" s="338" t="s">
        <v>1538</v>
      </c>
      <c r="D1028" t="s">
        <v>1538</v>
      </c>
      <c r="E1028" s="337" t="s">
        <v>1538</v>
      </c>
      <c r="G1028" s="337" t="s">
        <v>1538</v>
      </c>
      <c r="H1028" s="337" t="s">
        <v>1538</v>
      </c>
    </row>
    <row r="1029" spans="1:8" x14ac:dyDescent="0.3">
      <c r="A1029" s="109"/>
      <c r="B1029" s="338"/>
      <c r="C1029" s="338" t="s">
        <v>1538</v>
      </c>
      <c r="D1029" t="s">
        <v>1538</v>
      </c>
      <c r="E1029" s="337" t="s">
        <v>1538</v>
      </c>
      <c r="G1029" s="337" t="s">
        <v>1538</v>
      </c>
      <c r="H1029" s="337" t="s">
        <v>1538</v>
      </c>
    </row>
    <row r="1030" spans="1:8" x14ac:dyDescent="0.3">
      <c r="A1030" s="109"/>
      <c r="B1030" s="338"/>
      <c r="C1030" s="338" t="s">
        <v>1538</v>
      </c>
      <c r="D1030" t="s">
        <v>1538</v>
      </c>
      <c r="E1030" s="337" t="s">
        <v>1538</v>
      </c>
      <c r="G1030" s="337" t="s">
        <v>1538</v>
      </c>
      <c r="H1030" s="337" t="s">
        <v>1538</v>
      </c>
    </row>
    <row r="1031" spans="1:8" x14ac:dyDescent="0.3">
      <c r="A1031" s="109"/>
      <c r="B1031" s="338"/>
      <c r="C1031" s="338" t="s">
        <v>1538</v>
      </c>
      <c r="D1031" t="s">
        <v>1538</v>
      </c>
      <c r="E1031" s="337" t="s">
        <v>1538</v>
      </c>
      <c r="G1031" s="337" t="s">
        <v>1538</v>
      </c>
      <c r="H1031" s="337" t="s">
        <v>1538</v>
      </c>
    </row>
    <row r="1032" spans="1:8" x14ac:dyDescent="0.3">
      <c r="A1032" s="109"/>
      <c r="B1032" s="338"/>
      <c r="C1032" s="338" t="s">
        <v>1538</v>
      </c>
      <c r="D1032" t="s">
        <v>1538</v>
      </c>
      <c r="E1032" s="337" t="s">
        <v>1538</v>
      </c>
      <c r="G1032" s="337" t="s">
        <v>1538</v>
      </c>
      <c r="H1032" s="337" t="s">
        <v>1538</v>
      </c>
    </row>
    <row r="1033" spans="1:8" x14ac:dyDescent="0.3">
      <c r="A1033" s="109"/>
      <c r="B1033" s="338"/>
      <c r="C1033" s="338" t="s">
        <v>1538</v>
      </c>
      <c r="D1033" t="s">
        <v>1538</v>
      </c>
      <c r="E1033" s="337" t="s">
        <v>1538</v>
      </c>
      <c r="G1033" s="337" t="s">
        <v>1538</v>
      </c>
      <c r="H1033" s="337" t="s">
        <v>1538</v>
      </c>
    </row>
    <row r="1034" spans="1:8" x14ac:dyDescent="0.3">
      <c r="A1034" s="109"/>
      <c r="B1034" s="338"/>
      <c r="C1034" s="338" t="s">
        <v>1538</v>
      </c>
      <c r="D1034" t="s">
        <v>1538</v>
      </c>
      <c r="E1034" s="337" t="s">
        <v>1538</v>
      </c>
      <c r="G1034" s="337" t="s">
        <v>1538</v>
      </c>
      <c r="H1034" s="337" t="s">
        <v>1538</v>
      </c>
    </row>
    <row r="1035" spans="1:8" x14ac:dyDescent="0.3">
      <c r="A1035" s="109"/>
      <c r="B1035" s="338"/>
      <c r="C1035" s="338" t="s">
        <v>1538</v>
      </c>
      <c r="D1035" t="s">
        <v>1538</v>
      </c>
      <c r="E1035" s="337" t="s">
        <v>1538</v>
      </c>
      <c r="G1035" s="337" t="s">
        <v>1538</v>
      </c>
      <c r="H1035" s="337" t="s">
        <v>1538</v>
      </c>
    </row>
    <row r="1036" spans="1:8" x14ac:dyDescent="0.3">
      <c r="A1036" s="109"/>
      <c r="B1036" s="338"/>
      <c r="C1036" s="338" t="s">
        <v>1538</v>
      </c>
      <c r="D1036" t="s">
        <v>1538</v>
      </c>
      <c r="E1036" s="337" t="s">
        <v>1538</v>
      </c>
      <c r="G1036" s="337" t="s">
        <v>1538</v>
      </c>
      <c r="H1036" s="337" t="s">
        <v>1538</v>
      </c>
    </row>
    <row r="1037" spans="1:8" x14ac:dyDescent="0.3">
      <c r="A1037" s="109"/>
      <c r="B1037" s="338"/>
      <c r="C1037" s="338" t="s">
        <v>1538</v>
      </c>
      <c r="D1037" t="s">
        <v>1538</v>
      </c>
      <c r="E1037" s="337" t="s">
        <v>1538</v>
      </c>
      <c r="G1037" s="337" t="s">
        <v>1538</v>
      </c>
      <c r="H1037" s="337" t="s">
        <v>1538</v>
      </c>
    </row>
    <row r="1038" spans="1:8" x14ac:dyDescent="0.3">
      <c r="A1038" s="109"/>
      <c r="B1038" s="338"/>
      <c r="C1038" s="338" t="s">
        <v>1538</v>
      </c>
      <c r="D1038" t="s">
        <v>1538</v>
      </c>
      <c r="E1038" s="337" t="s">
        <v>1538</v>
      </c>
      <c r="G1038" s="337" t="s">
        <v>1538</v>
      </c>
      <c r="H1038" s="337" t="s">
        <v>1538</v>
      </c>
    </row>
    <row r="1039" spans="1:8" x14ac:dyDescent="0.3">
      <c r="A1039" s="109"/>
      <c r="B1039" s="338"/>
      <c r="C1039" s="338" t="s">
        <v>1538</v>
      </c>
      <c r="D1039" t="s">
        <v>1538</v>
      </c>
      <c r="E1039" s="337" t="s">
        <v>1538</v>
      </c>
      <c r="G1039" s="337" t="s">
        <v>1538</v>
      </c>
      <c r="H1039" s="337" t="s">
        <v>1538</v>
      </c>
    </row>
    <row r="1040" spans="1:8" x14ac:dyDescent="0.3">
      <c r="A1040" s="109"/>
      <c r="B1040" s="338"/>
      <c r="C1040" s="338" t="s">
        <v>1538</v>
      </c>
      <c r="D1040" t="s">
        <v>1538</v>
      </c>
      <c r="E1040" s="337" t="s">
        <v>1538</v>
      </c>
      <c r="G1040" s="337" t="s">
        <v>1538</v>
      </c>
      <c r="H1040" s="337" t="s">
        <v>1538</v>
      </c>
    </row>
    <row r="1041" spans="1:8" x14ac:dyDescent="0.3">
      <c r="A1041" s="109"/>
      <c r="B1041" s="338"/>
      <c r="C1041" s="338" t="s">
        <v>1538</v>
      </c>
      <c r="D1041" t="s">
        <v>1538</v>
      </c>
      <c r="E1041" s="337" t="s">
        <v>1538</v>
      </c>
      <c r="G1041" s="337" t="s">
        <v>1538</v>
      </c>
      <c r="H1041" s="337" t="s">
        <v>1538</v>
      </c>
    </row>
    <row r="1042" spans="1:8" x14ac:dyDescent="0.3">
      <c r="A1042" s="109"/>
      <c r="B1042" s="338"/>
      <c r="C1042" s="338" t="s">
        <v>1538</v>
      </c>
      <c r="D1042" t="s">
        <v>1538</v>
      </c>
      <c r="E1042" s="337" t="s">
        <v>1538</v>
      </c>
      <c r="G1042" s="337" t="s">
        <v>1538</v>
      </c>
      <c r="H1042" s="337" t="s">
        <v>1538</v>
      </c>
    </row>
    <row r="1043" spans="1:8" x14ac:dyDescent="0.3">
      <c r="A1043" s="109"/>
      <c r="B1043" s="338"/>
      <c r="C1043" s="338" t="s">
        <v>1538</v>
      </c>
      <c r="D1043" t="s">
        <v>1538</v>
      </c>
      <c r="E1043" s="337" t="s">
        <v>1538</v>
      </c>
      <c r="G1043" s="337" t="s">
        <v>1538</v>
      </c>
      <c r="H1043" s="337" t="s">
        <v>1538</v>
      </c>
    </row>
    <row r="1044" spans="1:8" x14ac:dyDescent="0.3">
      <c r="A1044" s="109"/>
      <c r="B1044" s="338"/>
      <c r="C1044" s="338" t="s">
        <v>1538</v>
      </c>
      <c r="D1044" t="s">
        <v>1538</v>
      </c>
      <c r="E1044" s="337" t="s">
        <v>1538</v>
      </c>
      <c r="G1044" s="337" t="s">
        <v>1538</v>
      </c>
      <c r="H1044" s="337" t="s">
        <v>1538</v>
      </c>
    </row>
    <row r="1045" spans="1:8" x14ac:dyDescent="0.3">
      <c r="A1045" s="109"/>
      <c r="B1045" s="338"/>
      <c r="C1045" s="338" t="s">
        <v>1538</v>
      </c>
      <c r="D1045" t="s">
        <v>1538</v>
      </c>
      <c r="E1045" s="337" t="s">
        <v>1538</v>
      </c>
      <c r="G1045" s="337" t="s">
        <v>1538</v>
      </c>
      <c r="H1045" s="337" t="s">
        <v>1538</v>
      </c>
    </row>
    <row r="1046" spans="1:8" x14ac:dyDescent="0.3">
      <c r="A1046" s="109"/>
      <c r="B1046" s="338"/>
      <c r="C1046" s="338" t="s">
        <v>1538</v>
      </c>
      <c r="D1046" t="s">
        <v>1538</v>
      </c>
      <c r="E1046" s="337" t="s">
        <v>1538</v>
      </c>
      <c r="G1046" s="337" t="s">
        <v>1538</v>
      </c>
      <c r="H1046" s="337" t="s">
        <v>1538</v>
      </c>
    </row>
    <row r="1047" spans="1:8" x14ac:dyDescent="0.3">
      <c r="A1047" s="109"/>
      <c r="B1047" s="338"/>
      <c r="C1047" s="338" t="s">
        <v>1538</v>
      </c>
      <c r="D1047" t="s">
        <v>1538</v>
      </c>
      <c r="E1047" s="337" t="s">
        <v>1538</v>
      </c>
      <c r="G1047" s="337" t="s">
        <v>1538</v>
      </c>
      <c r="H1047" s="337" t="s">
        <v>1538</v>
      </c>
    </row>
    <row r="1048" spans="1:8" x14ac:dyDescent="0.3">
      <c r="A1048" s="109"/>
      <c r="B1048" s="338"/>
      <c r="C1048" s="338" t="s">
        <v>1538</v>
      </c>
      <c r="D1048" t="s">
        <v>1538</v>
      </c>
      <c r="E1048" s="337" t="s">
        <v>1538</v>
      </c>
      <c r="G1048" s="337" t="s">
        <v>1538</v>
      </c>
      <c r="H1048" s="337" t="s">
        <v>1538</v>
      </c>
    </row>
    <row r="1049" spans="1:8" x14ac:dyDescent="0.3">
      <c r="A1049" s="109"/>
      <c r="B1049" s="338"/>
      <c r="C1049" s="338" t="s">
        <v>1538</v>
      </c>
      <c r="D1049" t="s">
        <v>1538</v>
      </c>
      <c r="E1049" s="337" t="s">
        <v>1538</v>
      </c>
      <c r="G1049" s="337" t="s">
        <v>1538</v>
      </c>
      <c r="H1049" s="337" t="s">
        <v>1538</v>
      </c>
    </row>
    <row r="1050" spans="1:8" x14ac:dyDescent="0.3">
      <c r="A1050" s="109"/>
      <c r="B1050" s="338"/>
      <c r="C1050" s="338" t="s">
        <v>1538</v>
      </c>
      <c r="D1050" t="s">
        <v>1538</v>
      </c>
      <c r="E1050" s="337" t="s">
        <v>1538</v>
      </c>
      <c r="G1050" s="337" t="s">
        <v>1538</v>
      </c>
      <c r="H1050" s="337" t="s">
        <v>1538</v>
      </c>
    </row>
    <row r="1051" spans="1:8" x14ac:dyDescent="0.3">
      <c r="A1051" s="109"/>
      <c r="B1051" s="338"/>
      <c r="C1051" s="338" t="s">
        <v>1538</v>
      </c>
      <c r="D1051" t="s">
        <v>1538</v>
      </c>
      <c r="E1051" s="337" t="s">
        <v>1538</v>
      </c>
      <c r="G1051" s="337" t="s">
        <v>1538</v>
      </c>
      <c r="H1051" s="337" t="s">
        <v>1538</v>
      </c>
    </row>
    <row r="1052" spans="1:8" x14ac:dyDescent="0.3">
      <c r="A1052" s="109"/>
      <c r="B1052" s="338"/>
      <c r="C1052" s="338" t="s">
        <v>1538</v>
      </c>
      <c r="D1052" t="s">
        <v>1538</v>
      </c>
      <c r="E1052" s="337" t="s">
        <v>1538</v>
      </c>
      <c r="G1052" s="337" t="s">
        <v>1538</v>
      </c>
      <c r="H1052" s="337" t="s">
        <v>1538</v>
      </c>
    </row>
    <row r="1053" spans="1:8" x14ac:dyDescent="0.3">
      <c r="A1053" s="109"/>
      <c r="B1053" s="338"/>
      <c r="C1053" s="338" t="s">
        <v>1538</v>
      </c>
      <c r="D1053" t="s">
        <v>1538</v>
      </c>
      <c r="E1053" s="337" t="s">
        <v>1538</v>
      </c>
      <c r="G1053" s="337" t="s">
        <v>1538</v>
      </c>
      <c r="H1053" s="337" t="s">
        <v>1538</v>
      </c>
    </row>
    <row r="1054" spans="1:8" x14ac:dyDescent="0.3">
      <c r="A1054" s="109"/>
      <c r="B1054" s="338"/>
      <c r="C1054" s="338" t="s">
        <v>1538</v>
      </c>
      <c r="D1054" t="s">
        <v>1538</v>
      </c>
      <c r="E1054" s="337" t="s">
        <v>1538</v>
      </c>
      <c r="G1054" s="337" t="s">
        <v>1538</v>
      </c>
      <c r="H1054" s="337" t="s">
        <v>1538</v>
      </c>
    </row>
    <row r="1055" spans="1:8" x14ac:dyDescent="0.3">
      <c r="A1055" s="109"/>
      <c r="B1055" s="340"/>
      <c r="C1055" s="338" t="s">
        <v>1538</v>
      </c>
      <c r="D1055" t="s">
        <v>1538</v>
      </c>
      <c r="E1055" s="337" t="s">
        <v>1538</v>
      </c>
      <c r="G1055" s="337" t="s">
        <v>1538</v>
      </c>
      <c r="H1055" s="337" t="s">
        <v>1538</v>
      </c>
    </row>
    <row r="1056" spans="1:8" x14ac:dyDescent="0.3">
      <c r="A1056" s="109"/>
      <c r="C1056" s="338" t="s">
        <v>1538</v>
      </c>
      <c r="D1056" t="s">
        <v>1538</v>
      </c>
      <c r="E1056" s="337" t="s">
        <v>1538</v>
      </c>
      <c r="G1056" s="337" t="s">
        <v>1538</v>
      </c>
      <c r="H1056" s="337" t="s">
        <v>1538</v>
      </c>
    </row>
    <row r="1057" spans="1:8" x14ac:dyDescent="0.3">
      <c r="A1057" s="109"/>
      <c r="C1057" s="338" t="s">
        <v>1538</v>
      </c>
      <c r="D1057" t="s">
        <v>1538</v>
      </c>
      <c r="E1057" s="337" t="s">
        <v>1538</v>
      </c>
      <c r="G1057" s="337" t="s">
        <v>1538</v>
      </c>
      <c r="H1057" s="337" t="s">
        <v>1538</v>
      </c>
    </row>
    <row r="1058" spans="1:8" x14ac:dyDescent="0.3">
      <c r="A1058" s="109"/>
      <c r="C1058" s="338" t="s">
        <v>1538</v>
      </c>
      <c r="D1058" t="s">
        <v>1538</v>
      </c>
      <c r="E1058" s="337" t="s">
        <v>1538</v>
      </c>
      <c r="G1058" s="337" t="s">
        <v>1538</v>
      </c>
      <c r="H1058" s="337" t="s">
        <v>1538</v>
      </c>
    </row>
    <row r="1059" spans="1:8" x14ac:dyDescent="0.3">
      <c r="A1059" s="109"/>
      <c r="C1059" s="338" t="s">
        <v>1538</v>
      </c>
      <c r="D1059" t="s">
        <v>1538</v>
      </c>
      <c r="E1059" s="337" t="s">
        <v>1538</v>
      </c>
      <c r="G1059" s="337" t="s">
        <v>1538</v>
      </c>
      <c r="H1059" s="337" t="s">
        <v>1538</v>
      </c>
    </row>
    <row r="1060" spans="1:8" x14ac:dyDescent="0.3">
      <c r="A1060" s="109"/>
      <c r="B1060" s="338"/>
      <c r="C1060" s="338" t="s">
        <v>1538</v>
      </c>
      <c r="D1060" t="s">
        <v>1538</v>
      </c>
      <c r="E1060" s="337" t="s">
        <v>1538</v>
      </c>
      <c r="G1060" s="337" t="s">
        <v>1538</v>
      </c>
      <c r="H1060" s="337" t="s">
        <v>1538</v>
      </c>
    </row>
    <row r="1061" spans="1:8" x14ac:dyDescent="0.3">
      <c r="A1061" s="109"/>
      <c r="B1061" s="338"/>
      <c r="C1061" s="338" t="s">
        <v>1538</v>
      </c>
      <c r="D1061" t="s">
        <v>1538</v>
      </c>
      <c r="E1061" s="337" t="s">
        <v>1538</v>
      </c>
      <c r="G1061" s="337" t="s">
        <v>1538</v>
      </c>
      <c r="H1061" s="337" t="s">
        <v>1538</v>
      </c>
    </row>
    <row r="1062" spans="1:8" x14ac:dyDescent="0.3">
      <c r="A1062" s="109"/>
      <c r="B1062" s="338"/>
      <c r="C1062" s="338" t="s">
        <v>1538</v>
      </c>
      <c r="D1062" t="s">
        <v>1538</v>
      </c>
      <c r="E1062" s="337" t="s">
        <v>1538</v>
      </c>
      <c r="G1062" s="337" t="s">
        <v>1538</v>
      </c>
      <c r="H1062" s="337" t="s">
        <v>1538</v>
      </c>
    </row>
    <row r="1063" spans="1:8" x14ac:dyDescent="0.3">
      <c r="A1063" s="109"/>
      <c r="B1063" s="338"/>
      <c r="C1063" s="338" t="s">
        <v>1538</v>
      </c>
      <c r="D1063" t="s">
        <v>1538</v>
      </c>
      <c r="E1063" s="337" t="s">
        <v>1538</v>
      </c>
      <c r="G1063" s="337" t="s">
        <v>1538</v>
      </c>
      <c r="H1063" s="337" t="s">
        <v>1538</v>
      </c>
    </row>
    <row r="1064" spans="1:8" x14ac:dyDescent="0.3">
      <c r="A1064" s="109"/>
      <c r="B1064" s="338"/>
      <c r="C1064" s="338" t="s">
        <v>1538</v>
      </c>
      <c r="D1064" t="s">
        <v>1538</v>
      </c>
      <c r="E1064" s="337" t="s">
        <v>1538</v>
      </c>
      <c r="G1064" s="337" t="s">
        <v>1538</v>
      </c>
      <c r="H1064" s="337" t="s">
        <v>1538</v>
      </c>
    </row>
    <row r="1065" spans="1:8" x14ac:dyDescent="0.3">
      <c r="A1065" s="109"/>
      <c r="B1065" s="338"/>
      <c r="C1065" s="338" t="s">
        <v>1538</v>
      </c>
      <c r="D1065" t="s">
        <v>1538</v>
      </c>
      <c r="E1065" s="337" t="s">
        <v>1538</v>
      </c>
      <c r="G1065" s="337" t="s">
        <v>1538</v>
      </c>
      <c r="H1065" s="337" t="s">
        <v>1538</v>
      </c>
    </row>
    <row r="1066" spans="1:8" x14ac:dyDescent="0.3">
      <c r="A1066" s="109"/>
      <c r="B1066" s="338"/>
      <c r="C1066" s="338" t="s">
        <v>1538</v>
      </c>
      <c r="D1066" t="s">
        <v>1538</v>
      </c>
      <c r="E1066" s="337" t="s">
        <v>1538</v>
      </c>
      <c r="G1066" s="337" t="s">
        <v>1538</v>
      </c>
      <c r="H1066" s="337" t="s">
        <v>1538</v>
      </c>
    </row>
    <row r="1067" spans="1:8" x14ac:dyDescent="0.3">
      <c r="A1067" s="109"/>
      <c r="B1067" s="338"/>
      <c r="C1067" s="338" t="s">
        <v>1538</v>
      </c>
      <c r="D1067" t="s">
        <v>1538</v>
      </c>
      <c r="E1067" s="337" t="s">
        <v>1538</v>
      </c>
      <c r="G1067" s="337" t="s">
        <v>1538</v>
      </c>
      <c r="H1067" s="337" t="s">
        <v>1538</v>
      </c>
    </row>
    <row r="1068" spans="1:8" x14ac:dyDescent="0.3">
      <c r="A1068" s="109"/>
      <c r="B1068" s="338"/>
      <c r="C1068" s="338" t="s">
        <v>1538</v>
      </c>
      <c r="D1068" t="s">
        <v>1538</v>
      </c>
      <c r="E1068" s="337" t="s">
        <v>1538</v>
      </c>
      <c r="G1068" s="337" t="s">
        <v>1538</v>
      </c>
      <c r="H1068" s="337" t="s">
        <v>1538</v>
      </c>
    </row>
    <row r="1069" spans="1:8" x14ac:dyDescent="0.3">
      <c r="A1069" s="109"/>
      <c r="B1069" s="338"/>
      <c r="C1069" s="338" t="s">
        <v>1538</v>
      </c>
      <c r="D1069" t="s">
        <v>1538</v>
      </c>
      <c r="E1069" s="337" t="s">
        <v>1538</v>
      </c>
      <c r="G1069" s="337" t="s">
        <v>1538</v>
      </c>
      <c r="H1069" s="337" t="s">
        <v>1538</v>
      </c>
    </row>
    <row r="1070" spans="1:8" x14ac:dyDescent="0.3">
      <c r="A1070" s="109"/>
      <c r="B1070" s="338"/>
      <c r="C1070" s="338" t="s">
        <v>1538</v>
      </c>
      <c r="D1070" t="s">
        <v>1538</v>
      </c>
      <c r="E1070" s="337" t="s">
        <v>1538</v>
      </c>
      <c r="G1070" s="337" t="s">
        <v>1538</v>
      </c>
      <c r="H1070" s="337" t="s">
        <v>1538</v>
      </c>
    </row>
    <row r="1071" spans="1:8" x14ac:dyDescent="0.3">
      <c r="A1071" s="109"/>
      <c r="B1071" s="338"/>
      <c r="C1071" s="338" t="s">
        <v>1538</v>
      </c>
      <c r="D1071" t="s">
        <v>1538</v>
      </c>
      <c r="E1071" s="337" t="s">
        <v>1538</v>
      </c>
      <c r="G1071" s="337" t="s">
        <v>1538</v>
      </c>
      <c r="H1071" s="337" t="s">
        <v>1538</v>
      </c>
    </row>
    <row r="1072" spans="1:8" x14ac:dyDescent="0.3">
      <c r="A1072" s="109"/>
      <c r="B1072" s="338"/>
      <c r="C1072" s="338" t="s">
        <v>1538</v>
      </c>
      <c r="D1072" t="s">
        <v>1538</v>
      </c>
      <c r="E1072" s="337" t="s">
        <v>1538</v>
      </c>
      <c r="G1072" s="337" t="s">
        <v>1538</v>
      </c>
      <c r="H1072" s="337" t="s">
        <v>1538</v>
      </c>
    </row>
    <row r="1073" spans="1:8" x14ac:dyDescent="0.3">
      <c r="A1073" s="109"/>
      <c r="B1073" s="338"/>
      <c r="C1073" s="338" t="s">
        <v>1538</v>
      </c>
      <c r="D1073" t="s">
        <v>1538</v>
      </c>
      <c r="E1073" s="337" t="s">
        <v>1538</v>
      </c>
      <c r="G1073" s="337" t="s">
        <v>1538</v>
      </c>
      <c r="H1073" s="337" t="s">
        <v>1538</v>
      </c>
    </row>
    <row r="1074" spans="1:8" x14ac:dyDescent="0.3">
      <c r="A1074" s="109"/>
      <c r="B1074" s="338"/>
      <c r="C1074" s="338" t="s">
        <v>1538</v>
      </c>
      <c r="D1074" t="s">
        <v>1538</v>
      </c>
      <c r="E1074" s="337" t="s">
        <v>1538</v>
      </c>
      <c r="G1074" s="337" t="s">
        <v>1538</v>
      </c>
      <c r="H1074" s="337" t="s">
        <v>1538</v>
      </c>
    </row>
    <row r="1075" spans="1:8" x14ac:dyDescent="0.3">
      <c r="A1075" s="109"/>
      <c r="B1075" s="338"/>
      <c r="C1075" s="338" t="s">
        <v>1538</v>
      </c>
      <c r="D1075" t="s">
        <v>1538</v>
      </c>
      <c r="E1075" s="337" t="s">
        <v>1538</v>
      </c>
      <c r="G1075" s="337" t="s">
        <v>1538</v>
      </c>
      <c r="H1075" s="337" t="s">
        <v>1538</v>
      </c>
    </row>
    <row r="1076" spans="1:8" x14ac:dyDescent="0.3">
      <c r="A1076" s="109"/>
      <c r="B1076" s="338"/>
      <c r="C1076" s="338" t="s">
        <v>1538</v>
      </c>
      <c r="D1076" t="s">
        <v>1538</v>
      </c>
      <c r="E1076" s="337" t="s">
        <v>1538</v>
      </c>
      <c r="G1076" s="337" t="s">
        <v>1538</v>
      </c>
      <c r="H1076" s="337" t="s">
        <v>1538</v>
      </c>
    </row>
    <row r="1077" spans="1:8" x14ac:dyDescent="0.3">
      <c r="A1077" s="109"/>
      <c r="B1077" s="338"/>
      <c r="C1077" s="338" t="s">
        <v>1538</v>
      </c>
      <c r="D1077" t="s">
        <v>1538</v>
      </c>
      <c r="E1077" s="337" t="s">
        <v>1538</v>
      </c>
      <c r="G1077" s="337" t="s">
        <v>1538</v>
      </c>
      <c r="H1077" s="337" t="s">
        <v>1538</v>
      </c>
    </row>
    <row r="1078" spans="1:8" x14ac:dyDescent="0.3">
      <c r="A1078" s="109"/>
      <c r="B1078" s="338"/>
      <c r="C1078" s="338" t="s">
        <v>1538</v>
      </c>
      <c r="D1078" t="s">
        <v>1538</v>
      </c>
      <c r="E1078" s="337" t="s">
        <v>1538</v>
      </c>
      <c r="G1078" s="337" t="s">
        <v>1538</v>
      </c>
      <c r="H1078" s="337" t="s">
        <v>1538</v>
      </c>
    </row>
    <row r="1079" spans="1:8" x14ac:dyDescent="0.3">
      <c r="A1079" s="109"/>
      <c r="B1079" s="340"/>
      <c r="C1079" s="338" t="s">
        <v>1538</v>
      </c>
      <c r="D1079" t="s">
        <v>1538</v>
      </c>
      <c r="E1079" s="337" t="s">
        <v>1538</v>
      </c>
      <c r="G1079" s="337" t="s">
        <v>1538</v>
      </c>
      <c r="H1079" s="337" t="s">
        <v>1538</v>
      </c>
    </row>
    <row r="1080" spans="1:8" x14ac:dyDescent="0.3">
      <c r="A1080" s="109"/>
      <c r="C1080" s="338" t="s">
        <v>1538</v>
      </c>
      <c r="D1080" t="s">
        <v>1538</v>
      </c>
      <c r="E1080" s="337" t="s">
        <v>1538</v>
      </c>
      <c r="G1080" s="337" t="s">
        <v>1538</v>
      </c>
      <c r="H1080" s="337" t="s">
        <v>1538</v>
      </c>
    </row>
    <row r="1081" spans="1:8" x14ac:dyDescent="0.3">
      <c r="A1081" s="109"/>
      <c r="C1081" s="338" t="s">
        <v>1538</v>
      </c>
      <c r="D1081" t="s">
        <v>1538</v>
      </c>
      <c r="E1081" s="337" t="s">
        <v>1538</v>
      </c>
      <c r="G1081" s="337" t="s">
        <v>1538</v>
      </c>
      <c r="H1081" s="337" t="s">
        <v>1538</v>
      </c>
    </row>
    <row r="1082" spans="1:8" x14ac:dyDescent="0.3">
      <c r="A1082" s="109"/>
      <c r="C1082" s="338" t="s">
        <v>1538</v>
      </c>
      <c r="D1082" t="s">
        <v>1538</v>
      </c>
      <c r="E1082" s="337" t="s">
        <v>1538</v>
      </c>
      <c r="G1082" s="337" t="s">
        <v>1538</v>
      </c>
      <c r="H1082" s="337" t="s">
        <v>1538</v>
      </c>
    </row>
    <row r="1083" spans="1:8" x14ac:dyDescent="0.3">
      <c r="A1083" s="109"/>
      <c r="B1083" s="338"/>
      <c r="C1083" s="338" t="s">
        <v>1538</v>
      </c>
      <c r="D1083" t="s">
        <v>1538</v>
      </c>
      <c r="E1083" s="337" t="s">
        <v>1538</v>
      </c>
      <c r="G1083" s="337" t="s">
        <v>1538</v>
      </c>
      <c r="H1083" s="337" t="s">
        <v>1538</v>
      </c>
    </row>
    <row r="1084" spans="1:8" x14ac:dyDescent="0.3">
      <c r="A1084" s="109"/>
      <c r="B1084" s="338"/>
      <c r="C1084" s="338" t="s">
        <v>1538</v>
      </c>
      <c r="D1084" t="s">
        <v>1538</v>
      </c>
      <c r="E1084" s="337" t="s">
        <v>1538</v>
      </c>
      <c r="G1084" s="337" t="s">
        <v>1538</v>
      </c>
      <c r="H1084" s="337" t="s">
        <v>1538</v>
      </c>
    </row>
    <row r="1085" spans="1:8" x14ac:dyDescent="0.3">
      <c r="A1085" s="109"/>
      <c r="B1085" s="338"/>
      <c r="C1085" s="338" t="s">
        <v>1538</v>
      </c>
      <c r="D1085" t="s">
        <v>1538</v>
      </c>
      <c r="E1085" s="337" t="s">
        <v>1538</v>
      </c>
      <c r="G1085" s="337" t="s">
        <v>1538</v>
      </c>
      <c r="H1085" s="337" t="s">
        <v>1538</v>
      </c>
    </row>
    <row r="1086" spans="1:8" x14ac:dyDescent="0.3">
      <c r="A1086" s="109"/>
      <c r="B1086" s="338"/>
      <c r="C1086" s="338" t="s">
        <v>1538</v>
      </c>
      <c r="D1086" t="s">
        <v>1538</v>
      </c>
      <c r="E1086" s="337" t="s">
        <v>1538</v>
      </c>
      <c r="G1086" s="337" t="s">
        <v>1538</v>
      </c>
      <c r="H1086" s="337" t="s">
        <v>1538</v>
      </c>
    </row>
    <row r="1087" spans="1:8" x14ac:dyDescent="0.3">
      <c r="A1087" s="109"/>
      <c r="B1087" s="340"/>
      <c r="C1087" s="338" t="s">
        <v>1538</v>
      </c>
      <c r="D1087" t="s">
        <v>1538</v>
      </c>
      <c r="E1087" s="337" t="s">
        <v>1538</v>
      </c>
      <c r="G1087" s="337" t="s">
        <v>1538</v>
      </c>
      <c r="H1087" s="337" t="s">
        <v>1538</v>
      </c>
    </row>
    <row r="1088" spans="1:8" x14ac:dyDescent="0.3">
      <c r="A1088" s="109"/>
      <c r="C1088" s="338" t="s">
        <v>1538</v>
      </c>
      <c r="D1088" t="s">
        <v>1538</v>
      </c>
      <c r="E1088" s="337" t="s">
        <v>1538</v>
      </c>
      <c r="G1088" s="337" t="s">
        <v>1538</v>
      </c>
      <c r="H1088" s="337" t="s">
        <v>1538</v>
      </c>
    </row>
    <row r="1089" spans="1:8" x14ac:dyDescent="0.3">
      <c r="A1089" s="109"/>
      <c r="C1089" s="338" t="s">
        <v>1538</v>
      </c>
      <c r="D1089" t="s">
        <v>1538</v>
      </c>
      <c r="E1089" s="337" t="s">
        <v>1538</v>
      </c>
      <c r="G1089" s="337" t="s">
        <v>1538</v>
      </c>
      <c r="H1089" s="337" t="s">
        <v>1538</v>
      </c>
    </row>
    <row r="1090" spans="1:8" x14ac:dyDescent="0.3">
      <c r="A1090" s="109"/>
      <c r="C1090" s="338" t="s">
        <v>1538</v>
      </c>
      <c r="D1090" t="s">
        <v>1538</v>
      </c>
      <c r="E1090" s="337" t="s">
        <v>1538</v>
      </c>
      <c r="G1090" s="337" t="s">
        <v>1538</v>
      </c>
      <c r="H1090" s="337" t="s">
        <v>1538</v>
      </c>
    </row>
    <row r="1091" spans="1:8" x14ac:dyDescent="0.3">
      <c r="A1091" s="109"/>
      <c r="C1091" s="338" t="s">
        <v>1538</v>
      </c>
      <c r="D1091" t="s">
        <v>1538</v>
      </c>
      <c r="E1091" s="337" t="s">
        <v>1538</v>
      </c>
      <c r="G1091" s="337" t="s">
        <v>1538</v>
      </c>
      <c r="H1091" s="337" t="s">
        <v>1538</v>
      </c>
    </row>
    <row r="1092" spans="1:8" x14ac:dyDescent="0.3">
      <c r="A1092" s="109"/>
      <c r="C1092" s="338" t="s">
        <v>1538</v>
      </c>
      <c r="D1092" t="s">
        <v>1538</v>
      </c>
      <c r="E1092" s="337" t="s">
        <v>1538</v>
      </c>
      <c r="G1092" s="337" t="s">
        <v>1538</v>
      </c>
      <c r="H1092" s="337" t="s">
        <v>1538</v>
      </c>
    </row>
    <row r="1093" spans="1:8" x14ac:dyDescent="0.3">
      <c r="A1093" s="109"/>
      <c r="B1093" s="338"/>
      <c r="C1093" s="338" t="s">
        <v>1538</v>
      </c>
      <c r="D1093" t="s">
        <v>1538</v>
      </c>
      <c r="E1093" s="337" t="s">
        <v>1538</v>
      </c>
      <c r="G1093" s="337" t="s">
        <v>1538</v>
      </c>
      <c r="H1093" s="337" t="s">
        <v>1538</v>
      </c>
    </row>
    <row r="1094" spans="1:8" x14ac:dyDescent="0.3">
      <c r="A1094" s="109"/>
      <c r="B1094" s="338"/>
      <c r="C1094" s="338" t="s">
        <v>1538</v>
      </c>
      <c r="D1094" t="s">
        <v>1538</v>
      </c>
      <c r="E1094" s="337" t="s">
        <v>1538</v>
      </c>
      <c r="G1094" s="337" t="s">
        <v>1538</v>
      </c>
      <c r="H1094" s="337" t="s">
        <v>1538</v>
      </c>
    </row>
    <row r="1095" spans="1:8" x14ac:dyDescent="0.3">
      <c r="A1095" s="109"/>
      <c r="B1095" s="338"/>
      <c r="C1095" s="338" t="s">
        <v>1538</v>
      </c>
      <c r="D1095" t="s">
        <v>1538</v>
      </c>
      <c r="E1095" s="337" t="s">
        <v>1538</v>
      </c>
      <c r="G1095" s="337" t="s">
        <v>1538</v>
      </c>
      <c r="H1095" s="337" t="s">
        <v>1538</v>
      </c>
    </row>
    <row r="1096" spans="1:8" x14ac:dyDescent="0.3">
      <c r="A1096" s="109"/>
      <c r="B1096" s="338"/>
      <c r="C1096" s="338" t="s">
        <v>1538</v>
      </c>
      <c r="D1096" t="s">
        <v>1538</v>
      </c>
      <c r="E1096" s="337" t="s">
        <v>1538</v>
      </c>
      <c r="G1096" s="337" t="s">
        <v>1538</v>
      </c>
      <c r="H1096" s="337" t="s">
        <v>1538</v>
      </c>
    </row>
    <row r="1097" spans="1:8" x14ac:dyDescent="0.3">
      <c r="A1097" s="109"/>
      <c r="B1097" s="338"/>
      <c r="C1097" s="338" t="s">
        <v>1538</v>
      </c>
      <c r="D1097" t="s">
        <v>1538</v>
      </c>
      <c r="E1097" s="337" t="s">
        <v>1538</v>
      </c>
      <c r="G1097" s="337" t="s">
        <v>1538</v>
      </c>
      <c r="H1097" s="337" t="s">
        <v>1538</v>
      </c>
    </row>
    <row r="1098" spans="1:8" x14ac:dyDescent="0.3">
      <c r="A1098" s="109"/>
      <c r="B1098" s="338"/>
      <c r="C1098" s="338" t="s">
        <v>1538</v>
      </c>
      <c r="D1098" t="s">
        <v>1538</v>
      </c>
      <c r="E1098" s="337" t="s">
        <v>1538</v>
      </c>
      <c r="G1098" s="337" t="s">
        <v>1538</v>
      </c>
      <c r="H1098" s="337" t="s">
        <v>1538</v>
      </c>
    </row>
    <row r="1099" spans="1:8" x14ac:dyDescent="0.3">
      <c r="A1099" s="109"/>
      <c r="B1099" s="338"/>
      <c r="C1099" s="338" t="s">
        <v>1538</v>
      </c>
      <c r="D1099" t="s">
        <v>1538</v>
      </c>
      <c r="E1099" s="337" t="s">
        <v>1538</v>
      </c>
      <c r="G1099" s="337" t="s">
        <v>1538</v>
      </c>
      <c r="H1099" s="337" t="s">
        <v>1538</v>
      </c>
    </row>
    <row r="1100" spans="1:8" x14ac:dyDescent="0.3">
      <c r="A1100" s="109"/>
      <c r="B1100" s="338"/>
      <c r="C1100" s="338" t="s">
        <v>1538</v>
      </c>
      <c r="D1100" t="s">
        <v>1538</v>
      </c>
      <c r="E1100" s="337" t="s">
        <v>1538</v>
      </c>
      <c r="G1100" s="337" t="s">
        <v>1538</v>
      </c>
      <c r="H1100" s="337" t="s">
        <v>1538</v>
      </c>
    </row>
    <row r="1101" spans="1:8" x14ac:dyDescent="0.3">
      <c r="A1101" s="109"/>
      <c r="B1101" s="338"/>
      <c r="C1101" s="338" t="s">
        <v>1538</v>
      </c>
      <c r="D1101" t="s">
        <v>1538</v>
      </c>
      <c r="E1101" s="337" t="s">
        <v>1538</v>
      </c>
      <c r="G1101" s="337" t="s">
        <v>1538</v>
      </c>
      <c r="H1101" s="337" t="s">
        <v>1538</v>
      </c>
    </row>
    <row r="1102" spans="1:8" x14ac:dyDescent="0.3">
      <c r="A1102" s="109"/>
      <c r="B1102" s="338"/>
      <c r="C1102" s="338" t="s">
        <v>1538</v>
      </c>
      <c r="D1102" t="s">
        <v>1538</v>
      </c>
      <c r="E1102" s="337" t="s">
        <v>1538</v>
      </c>
      <c r="G1102" s="337" t="s">
        <v>1538</v>
      </c>
      <c r="H1102" s="337" t="s">
        <v>1538</v>
      </c>
    </row>
    <row r="1103" spans="1:8" x14ac:dyDescent="0.3">
      <c r="A1103" s="109"/>
      <c r="B1103" s="338"/>
      <c r="C1103" s="338" t="s">
        <v>1538</v>
      </c>
      <c r="D1103" t="s">
        <v>1538</v>
      </c>
      <c r="E1103" s="337" t="s">
        <v>1538</v>
      </c>
      <c r="G1103" s="337" t="s">
        <v>1538</v>
      </c>
      <c r="H1103" s="337" t="s">
        <v>1538</v>
      </c>
    </row>
    <row r="1104" spans="1:8" x14ac:dyDescent="0.3">
      <c r="A1104" s="109"/>
      <c r="B1104" s="338"/>
      <c r="C1104" s="338" t="s">
        <v>1538</v>
      </c>
      <c r="D1104" t="s">
        <v>1538</v>
      </c>
      <c r="E1104" s="337" t="s">
        <v>1538</v>
      </c>
      <c r="G1104" s="337" t="s">
        <v>1538</v>
      </c>
      <c r="H1104" s="337" t="s">
        <v>1538</v>
      </c>
    </row>
    <row r="1105" spans="1:8" x14ac:dyDescent="0.3">
      <c r="A1105" s="109"/>
      <c r="B1105" s="340"/>
      <c r="C1105" s="338" t="s">
        <v>1538</v>
      </c>
      <c r="D1105" t="s">
        <v>1538</v>
      </c>
      <c r="E1105" s="337" t="s">
        <v>1538</v>
      </c>
      <c r="G1105" s="337" t="s">
        <v>1538</v>
      </c>
      <c r="H1105" s="337" t="s">
        <v>1538</v>
      </c>
    </row>
    <row r="1106" spans="1:8" x14ac:dyDescent="0.3">
      <c r="A1106" s="109"/>
      <c r="C1106" s="338" t="s">
        <v>1538</v>
      </c>
      <c r="D1106" t="s">
        <v>1538</v>
      </c>
      <c r="E1106" s="337" t="s">
        <v>1538</v>
      </c>
      <c r="G1106" s="337" t="s">
        <v>1538</v>
      </c>
      <c r="H1106" s="337" t="s">
        <v>1538</v>
      </c>
    </row>
    <row r="1107" spans="1:8" x14ac:dyDescent="0.3">
      <c r="A1107" s="109"/>
      <c r="C1107" s="338" t="s">
        <v>1538</v>
      </c>
      <c r="D1107" t="s">
        <v>1538</v>
      </c>
      <c r="E1107" s="337" t="s">
        <v>1538</v>
      </c>
      <c r="G1107" s="337" t="s">
        <v>1538</v>
      </c>
      <c r="H1107" s="337" t="s">
        <v>1538</v>
      </c>
    </row>
    <row r="1108" spans="1:8" x14ac:dyDescent="0.3">
      <c r="A1108" s="109"/>
      <c r="C1108" s="338" t="s">
        <v>1538</v>
      </c>
      <c r="D1108" t="s">
        <v>1538</v>
      </c>
      <c r="E1108" s="337" t="s">
        <v>1538</v>
      </c>
      <c r="G1108" s="337" t="s">
        <v>1538</v>
      </c>
      <c r="H1108" s="337" t="s">
        <v>1538</v>
      </c>
    </row>
    <row r="1109" spans="1:8" x14ac:dyDescent="0.3">
      <c r="A1109" s="109"/>
      <c r="B1109" s="338"/>
      <c r="C1109" s="338" t="s">
        <v>1538</v>
      </c>
      <c r="D1109" t="s">
        <v>1538</v>
      </c>
      <c r="E1109" s="337" t="s">
        <v>1538</v>
      </c>
      <c r="G1109" s="337" t="s">
        <v>1538</v>
      </c>
      <c r="H1109" s="337" t="s">
        <v>1538</v>
      </c>
    </row>
    <row r="1110" spans="1:8" x14ac:dyDescent="0.3">
      <c r="A1110" s="109"/>
      <c r="B1110" s="338"/>
      <c r="C1110" s="338" t="s">
        <v>1538</v>
      </c>
      <c r="D1110" t="s">
        <v>1538</v>
      </c>
      <c r="E1110" s="337" t="s">
        <v>1538</v>
      </c>
      <c r="G1110" s="337" t="s">
        <v>1538</v>
      </c>
      <c r="H1110" s="337" t="s">
        <v>1538</v>
      </c>
    </row>
    <row r="1111" spans="1:8" x14ac:dyDescent="0.3">
      <c r="A1111" s="109"/>
      <c r="B1111" s="338"/>
      <c r="C1111" s="338" t="s">
        <v>1538</v>
      </c>
      <c r="D1111" t="s">
        <v>1538</v>
      </c>
      <c r="E1111" s="337" t="s">
        <v>1538</v>
      </c>
      <c r="G1111" s="337" t="s">
        <v>1538</v>
      </c>
      <c r="H1111" s="337" t="s">
        <v>1538</v>
      </c>
    </row>
    <row r="1112" spans="1:8" x14ac:dyDescent="0.3">
      <c r="A1112" s="109"/>
      <c r="B1112" s="338"/>
      <c r="C1112" s="338" t="s">
        <v>1538</v>
      </c>
      <c r="D1112" t="s">
        <v>1538</v>
      </c>
      <c r="E1112" s="337" t="s">
        <v>1538</v>
      </c>
      <c r="G1112" s="337" t="s">
        <v>1538</v>
      </c>
      <c r="H1112" s="337" t="s">
        <v>1538</v>
      </c>
    </row>
    <row r="1113" spans="1:8" x14ac:dyDescent="0.3">
      <c r="A1113" s="109"/>
      <c r="B1113" s="338"/>
      <c r="C1113" s="338" t="s">
        <v>1538</v>
      </c>
      <c r="D1113" t="s">
        <v>1538</v>
      </c>
      <c r="E1113" s="337" t="s">
        <v>1538</v>
      </c>
      <c r="G1113" s="337" t="s">
        <v>1538</v>
      </c>
      <c r="H1113" s="337" t="s">
        <v>1538</v>
      </c>
    </row>
    <row r="1114" spans="1:8" x14ac:dyDescent="0.3">
      <c r="A1114" s="109"/>
      <c r="B1114" s="338"/>
      <c r="C1114" s="338" t="s">
        <v>1538</v>
      </c>
      <c r="D1114" t="s">
        <v>1538</v>
      </c>
      <c r="E1114" s="337" t="s">
        <v>1538</v>
      </c>
      <c r="G1114" s="337" t="s">
        <v>1538</v>
      </c>
      <c r="H1114" s="337" t="s">
        <v>1538</v>
      </c>
    </row>
    <row r="1115" spans="1:8" x14ac:dyDescent="0.3">
      <c r="A1115" s="109"/>
      <c r="B1115" s="338"/>
      <c r="C1115" s="338" t="s">
        <v>1538</v>
      </c>
      <c r="D1115" t="s">
        <v>1538</v>
      </c>
      <c r="E1115" s="337" t="s">
        <v>1538</v>
      </c>
      <c r="G1115" s="337" t="s">
        <v>1538</v>
      </c>
      <c r="H1115" s="337" t="s">
        <v>1538</v>
      </c>
    </row>
    <row r="1116" spans="1:8" x14ac:dyDescent="0.3">
      <c r="A1116" s="109"/>
      <c r="B1116" s="338"/>
      <c r="C1116" s="338" t="s">
        <v>1538</v>
      </c>
      <c r="D1116" t="s">
        <v>1538</v>
      </c>
      <c r="E1116" s="337" t="s">
        <v>1538</v>
      </c>
      <c r="G1116" s="337" t="s">
        <v>1538</v>
      </c>
      <c r="H1116" s="337" t="s">
        <v>1538</v>
      </c>
    </row>
    <row r="1117" spans="1:8" x14ac:dyDescent="0.3">
      <c r="A1117" s="109"/>
      <c r="B1117" s="338"/>
      <c r="C1117" s="338" t="s">
        <v>1538</v>
      </c>
      <c r="D1117" t="s">
        <v>1538</v>
      </c>
      <c r="E1117" s="337" t="s">
        <v>1538</v>
      </c>
      <c r="G1117" s="337" t="s">
        <v>1538</v>
      </c>
      <c r="H1117" s="337" t="s">
        <v>1538</v>
      </c>
    </row>
    <row r="1118" spans="1:8" x14ac:dyDescent="0.3">
      <c r="A1118" s="109"/>
      <c r="B1118" s="338"/>
      <c r="C1118" s="338" t="s">
        <v>1538</v>
      </c>
      <c r="D1118" t="s">
        <v>1538</v>
      </c>
      <c r="E1118" s="337" t="s">
        <v>1538</v>
      </c>
      <c r="G1118" s="337" t="s">
        <v>1538</v>
      </c>
      <c r="H1118" s="337" t="s">
        <v>1538</v>
      </c>
    </row>
    <row r="1119" spans="1:8" x14ac:dyDescent="0.3">
      <c r="A1119" s="109"/>
      <c r="B1119" s="338"/>
      <c r="C1119" s="338" t="s">
        <v>1538</v>
      </c>
      <c r="D1119" t="s">
        <v>1538</v>
      </c>
      <c r="E1119" s="337" t="s">
        <v>1538</v>
      </c>
      <c r="G1119" s="337" t="s">
        <v>1538</v>
      </c>
      <c r="H1119" s="337" t="s">
        <v>1538</v>
      </c>
    </row>
    <row r="1120" spans="1:8" x14ac:dyDescent="0.3">
      <c r="A1120" s="109"/>
      <c r="B1120" s="338"/>
      <c r="C1120" s="338" t="s">
        <v>1538</v>
      </c>
      <c r="D1120" t="s">
        <v>1538</v>
      </c>
      <c r="E1120" s="337" t="s">
        <v>1538</v>
      </c>
      <c r="G1120" s="337" t="s">
        <v>1538</v>
      </c>
      <c r="H1120" s="337" t="s">
        <v>1538</v>
      </c>
    </row>
    <row r="1121" spans="1:8" x14ac:dyDescent="0.3">
      <c r="A1121" s="109"/>
      <c r="B1121" s="338"/>
      <c r="C1121" s="338" t="s">
        <v>1538</v>
      </c>
      <c r="D1121" t="s">
        <v>1538</v>
      </c>
      <c r="E1121" s="337" t="s">
        <v>1538</v>
      </c>
      <c r="G1121" s="337" t="s">
        <v>1538</v>
      </c>
      <c r="H1121" s="337" t="s">
        <v>1538</v>
      </c>
    </row>
    <row r="1122" spans="1:8" x14ac:dyDescent="0.3">
      <c r="A1122" s="109"/>
      <c r="B1122" s="338"/>
      <c r="C1122" s="338" t="s">
        <v>1538</v>
      </c>
      <c r="D1122" t="s">
        <v>1538</v>
      </c>
      <c r="E1122" s="337" t="s">
        <v>1538</v>
      </c>
      <c r="G1122" s="337" t="s">
        <v>1538</v>
      </c>
      <c r="H1122" s="337" t="s">
        <v>1538</v>
      </c>
    </row>
    <row r="1123" spans="1:8" x14ac:dyDescent="0.3">
      <c r="A1123" s="109"/>
      <c r="B1123" s="338"/>
      <c r="C1123" s="338" t="s">
        <v>1538</v>
      </c>
      <c r="D1123" t="s">
        <v>1538</v>
      </c>
      <c r="E1123" s="337" t="s">
        <v>1538</v>
      </c>
      <c r="G1123" s="337" t="s">
        <v>1538</v>
      </c>
      <c r="H1123" s="337" t="s">
        <v>1538</v>
      </c>
    </row>
    <row r="1124" spans="1:8" x14ac:dyDescent="0.3">
      <c r="A1124" s="109"/>
      <c r="B1124" s="338"/>
      <c r="C1124" s="338" t="s">
        <v>1538</v>
      </c>
      <c r="D1124" t="s">
        <v>1538</v>
      </c>
      <c r="E1124" s="337" t="s">
        <v>1538</v>
      </c>
      <c r="G1124" s="337" t="s">
        <v>1538</v>
      </c>
      <c r="H1124" s="337" t="s">
        <v>1538</v>
      </c>
    </row>
    <row r="1125" spans="1:8" x14ac:dyDescent="0.3">
      <c r="A1125" s="109"/>
      <c r="B1125" s="338"/>
      <c r="C1125" s="338" t="s">
        <v>1538</v>
      </c>
      <c r="D1125" t="s">
        <v>1538</v>
      </c>
      <c r="E1125" s="337" t="s">
        <v>1538</v>
      </c>
      <c r="G1125" s="337" t="s">
        <v>1538</v>
      </c>
      <c r="H1125" s="337" t="s">
        <v>1538</v>
      </c>
    </row>
    <row r="1126" spans="1:8" x14ac:dyDescent="0.3">
      <c r="A1126" s="109"/>
      <c r="B1126" s="338"/>
      <c r="C1126" s="338" t="s">
        <v>1538</v>
      </c>
      <c r="D1126" t="s">
        <v>1538</v>
      </c>
      <c r="E1126" s="337" t="s">
        <v>1538</v>
      </c>
      <c r="G1126" s="337" t="s">
        <v>1538</v>
      </c>
      <c r="H1126" s="337" t="s">
        <v>1538</v>
      </c>
    </row>
    <row r="1127" spans="1:8" x14ac:dyDescent="0.3">
      <c r="A1127" s="109"/>
      <c r="B1127" s="338"/>
      <c r="C1127" s="338" t="s">
        <v>1538</v>
      </c>
      <c r="D1127" t="s">
        <v>1538</v>
      </c>
      <c r="E1127" s="337" t="s">
        <v>1538</v>
      </c>
      <c r="G1127" s="337" t="s">
        <v>1538</v>
      </c>
      <c r="H1127" s="337" t="s">
        <v>1538</v>
      </c>
    </row>
    <row r="1128" spans="1:8" x14ac:dyDescent="0.3">
      <c r="A1128" s="109"/>
      <c r="B1128" s="338"/>
      <c r="C1128" s="338" t="s">
        <v>1538</v>
      </c>
      <c r="D1128" t="s">
        <v>1538</v>
      </c>
      <c r="E1128" s="337" t="s">
        <v>1538</v>
      </c>
      <c r="G1128" s="337" t="s">
        <v>1538</v>
      </c>
      <c r="H1128" s="337" t="s">
        <v>1538</v>
      </c>
    </row>
    <row r="1129" spans="1:8" x14ac:dyDescent="0.3">
      <c r="A1129" s="109"/>
      <c r="B1129" s="338"/>
      <c r="C1129" s="338" t="s">
        <v>1538</v>
      </c>
      <c r="D1129" t="s">
        <v>1538</v>
      </c>
      <c r="E1129" s="337" t="s">
        <v>1538</v>
      </c>
      <c r="G1129" s="337" t="s">
        <v>1538</v>
      </c>
      <c r="H1129" s="337" t="s">
        <v>1538</v>
      </c>
    </row>
    <row r="1130" spans="1:8" x14ac:dyDescent="0.3">
      <c r="A1130" s="109"/>
      <c r="B1130" s="338"/>
      <c r="C1130" s="338" t="s">
        <v>1538</v>
      </c>
      <c r="D1130" t="s">
        <v>1538</v>
      </c>
      <c r="E1130" s="337" t="s">
        <v>1538</v>
      </c>
      <c r="G1130" s="337" t="s">
        <v>1538</v>
      </c>
      <c r="H1130" s="337" t="s">
        <v>1538</v>
      </c>
    </row>
    <row r="1131" spans="1:8" x14ac:dyDescent="0.3">
      <c r="A1131" s="109"/>
      <c r="B1131" s="338"/>
      <c r="C1131" s="338" t="s">
        <v>1538</v>
      </c>
      <c r="D1131" t="s">
        <v>1538</v>
      </c>
      <c r="E1131" s="337" t="s">
        <v>1538</v>
      </c>
      <c r="G1131" s="337" t="s">
        <v>1538</v>
      </c>
      <c r="H1131" s="337" t="s">
        <v>1538</v>
      </c>
    </row>
    <row r="1132" spans="1:8" x14ac:dyDescent="0.3">
      <c r="A1132" s="109"/>
      <c r="B1132" s="338"/>
      <c r="C1132" s="338" t="s">
        <v>1538</v>
      </c>
      <c r="D1132" t="s">
        <v>1538</v>
      </c>
      <c r="E1132" s="337" t="s">
        <v>1538</v>
      </c>
      <c r="G1132" s="337" t="s">
        <v>1538</v>
      </c>
      <c r="H1132" s="337" t="s">
        <v>1538</v>
      </c>
    </row>
    <row r="1133" spans="1:8" x14ac:dyDescent="0.3">
      <c r="A1133" s="109"/>
      <c r="B1133" s="338"/>
      <c r="C1133" s="338" t="s">
        <v>1538</v>
      </c>
      <c r="D1133" t="s">
        <v>1538</v>
      </c>
      <c r="E1133" s="337" t="s">
        <v>1538</v>
      </c>
      <c r="G1133" s="337" t="s">
        <v>1538</v>
      </c>
      <c r="H1133" s="337" t="s">
        <v>1538</v>
      </c>
    </row>
    <row r="1134" spans="1:8" x14ac:dyDescent="0.3">
      <c r="A1134" s="109"/>
      <c r="B1134" s="338"/>
      <c r="C1134" s="338" t="s">
        <v>1538</v>
      </c>
      <c r="D1134" t="s">
        <v>1538</v>
      </c>
      <c r="E1134" s="337" t="s">
        <v>1538</v>
      </c>
      <c r="G1134" s="337" t="s">
        <v>1538</v>
      </c>
      <c r="H1134" s="337" t="s">
        <v>1538</v>
      </c>
    </row>
    <row r="1135" spans="1:8" x14ac:dyDescent="0.3">
      <c r="A1135" s="109"/>
      <c r="B1135" s="338"/>
      <c r="C1135" s="338" t="s">
        <v>1538</v>
      </c>
      <c r="D1135" t="s">
        <v>1538</v>
      </c>
      <c r="E1135" s="337" t="s">
        <v>1538</v>
      </c>
      <c r="G1135" s="337" t="s">
        <v>1538</v>
      </c>
      <c r="H1135" s="337" t="s">
        <v>1538</v>
      </c>
    </row>
    <row r="1136" spans="1:8" x14ac:dyDescent="0.3">
      <c r="A1136" s="109"/>
      <c r="B1136" s="340"/>
      <c r="C1136" s="338" t="s">
        <v>1538</v>
      </c>
      <c r="D1136" t="s">
        <v>1538</v>
      </c>
      <c r="E1136" s="337" t="s">
        <v>1538</v>
      </c>
      <c r="G1136" s="337" t="s">
        <v>1538</v>
      </c>
      <c r="H1136" s="337" t="s">
        <v>1538</v>
      </c>
    </row>
    <row r="1137" spans="1:8" x14ac:dyDescent="0.3">
      <c r="A1137" s="109"/>
      <c r="C1137" s="338" t="s">
        <v>1538</v>
      </c>
      <c r="D1137" t="s">
        <v>1538</v>
      </c>
      <c r="E1137" s="337" t="s">
        <v>1538</v>
      </c>
      <c r="G1137" s="337" t="s">
        <v>1538</v>
      </c>
      <c r="H1137" s="337" t="s">
        <v>1538</v>
      </c>
    </row>
    <row r="1138" spans="1:8" x14ac:dyDescent="0.3">
      <c r="A1138" s="109"/>
      <c r="C1138" s="338" t="s">
        <v>1538</v>
      </c>
      <c r="D1138" t="s">
        <v>1538</v>
      </c>
      <c r="E1138" s="337" t="s">
        <v>1538</v>
      </c>
      <c r="G1138" s="337" t="s">
        <v>1538</v>
      </c>
      <c r="H1138" s="337" t="s">
        <v>1538</v>
      </c>
    </row>
    <row r="1139" spans="1:8" x14ac:dyDescent="0.3">
      <c r="A1139" s="109"/>
      <c r="C1139" s="338" t="s">
        <v>1538</v>
      </c>
      <c r="D1139" t="s">
        <v>1538</v>
      </c>
      <c r="E1139" s="337" t="s">
        <v>1538</v>
      </c>
      <c r="G1139" s="337" t="s">
        <v>1538</v>
      </c>
      <c r="H1139" s="337" t="s">
        <v>1538</v>
      </c>
    </row>
    <row r="1140" spans="1:8" x14ac:dyDescent="0.3">
      <c r="A1140" s="109"/>
      <c r="C1140" s="338" t="s">
        <v>1538</v>
      </c>
      <c r="D1140" t="s">
        <v>1538</v>
      </c>
      <c r="E1140" s="337" t="s">
        <v>1538</v>
      </c>
      <c r="G1140" s="337" t="s">
        <v>1538</v>
      </c>
      <c r="H1140" s="337" t="s">
        <v>1538</v>
      </c>
    </row>
    <row r="1141" spans="1:8" x14ac:dyDescent="0.3">
      <c r="A1141" s="109"/>
      <c r="B1141" s="338"/>
      <c r="C1141" s="338" t="s">
        <v>1538</v>
      </c>
      <c r="D1141" t="s">
        <v>1538</v>
      </c>
      <c r="E1141" s="337" t="s">
        <v>1538</v>
      </c>
      <c r="G1141" s="337" t="s">
        <v>1538</v>
      </c>
      <c r="H1141" s="337" t="s">
        <v>1538</v>
      </c>
    </row>
    <row r="1142" spans="1:8" x14ac:dyDescent="0.3">
      <c r="A1142" s="109"/>
      <c r="B1142" s="338"/>
      <c r="C1142" s="338" t="s">
        <v>1538</v>
      </c>
      <c r="D1142" t="s">
        <v>1538</v>
      </c>
      <c r="E1142" s="337" t="s">
        <v>1538</v>
      </c>
      <c r="G1142" s="337" t="s">
        <v>1538</v>
      </c>
      <c r="H1142" s="337" t="s">
        <v>1538</v>
      </c>
    </row>
    <row r="1143" spans="1:8" x14ac:dyDescent="0.3">
      <c r="A1143" s="109"/>
      <c r="B1143" s="338"/>
      <c r="C1143" s="338" t="s">
        <v>1538</v>
      </c>
      <c r="D1143" t="s">
        <v>1538</v>
      </c>
      <c r="E1143" s="337" t="s">
        <v>1538</v>
      </c>
      <c r="G1143" s="337" t="s">
        <v>1538</v>
      </c>
      <c r="H1143" s="337" t="s">
        <v>1538</v>
      </c>
    </row>
    <row r="1144" spans="1:8" x14ac:dyDescent="0.3">
      <c r="A1144" s="109"/>
      <c r="B1144" s="338"/>
      <c r="C1144" s="338" t="s">
        <v>1538</v>
      </c>
      <c r="D1144" t="s">
        <v>1538</v>
      </c>
      <c r="E1144" s="337" t="s">
        <v>1538</v>
      </c>
      <c r="G1144" s="337" t="s">
        <v>1538</v>
      </c>
      <c r="H1144" s="337" t="s">
        <v>1538</v>
      </c>
    </row>
    <row r="1145" spans="1:8" x14ac:dyDescent="0.3">
      <c r="A1145" s="109"/>
      <c r="B1145" s="338"/>
      <c r="C1145" s="338" t="s">
        <v>1538</v>
      </c>
      <c r="D1145" t="s">
        <v>1538</v>
      </c>
      <c r="E1145" s="337" t="s">
        <v>1538</v>
      </c>
      <c r="G1145" s="337" t="s">
        <v>1538</v>
      </c>
      <c r="H1145" s="337" t="s">
        <v>1538</v>
      </c>
    </row>
    <row r="1146" spans="1:8" x14ac:dyDescent="0.3">
      <c r="A1146" s="109"/>
      <c r="B1146" s="338"/>
      <c r="C1146" s="338" t="s">
        <v>1538</v>
      </c>
      <c r="D1146" t="s">
        <v>1538</v>
      </c>
      <c r="E1146" s="337" t="s">
        <v>1538</v>
      </c>
      <c r="G1146" s="337" t="s">
        <v>1538</v>
      </c>
      <c r="H1146" s="337" t="s">
        <v>1538</v>
      </c>
    </row>
    <row r="1147" spans="1:8" x14ac:dyDescent="0.3">
      <c r="A1147" s="109"/>
      <c r="B1147" s="338"/>
      <c r="C1147" s="338" t="s">
        <v>1538</v>
      </c>
      <c r="D1147" t="s">
        <v>1538</v>
      </c>
      <c r="E1147" s="337" t="s">
        <v>1538</v>
      </c>
      <c r="G1147" s="337" t="s">
        <v>1538</v>
      </c>
      <c r="H1147" s="337" t="s">
        <v>1538</v>
      </c>
    </row>
    <row r="1148" spans="1:8" x14ac:dyDescent="0.3">
      <c r="A1148" s="109"/>
      <c r="B1148" s="338"/>
      <c r="C1148" s="338" t="s">
        <v>1538</v>
      </c>
      <c r="D1148" t="s">
        <v>1538</v>
      </c>
      <c r="E1148" s="337" t="s">
        <v>1538</v>
      </c>
      <c r="G1148" s="337" t="s">
        <v>1538</v>
      </c>
      <c r="H1148" s="337" t="s">
        <v>1538</v>
      </c>
    </row>
    <row r="1149" spans="1:8" x14ac:dyDescent="0.3">
      <c r="A1149" s="109"/>
      <c r="B1149" s="338"/>
      <c r="C1149" s="338" t="s">
        <v>1538</v>
      </c>
      <c r="D1149" t="s">
        <v>1538</v>
      </c>
      <c r="E1149" s="337" t="s">
        <v>1538</v>
      </c>
      <c r="G1149" s="337" t="s">
        <v>1538</v>
      </c>
      <c r="H1149" s="337" t="s">
        <v>1538</v>
      </c>
    </row>
    <row r="1150" spans="1:8" x14ac:dyDescent="0.3">
      <c r="A1150" s="109"/>
      <c r="B1150" s="338"/>
      <c r="C1150" s="338" t="s">
        <v>1538</v>
      </c>
      <c r="D1150" t="s">
        <v>1538</v>
      </c>
      <c r="E1150" s="337" t="s">
        <v>1538</v>
      </c>
      <c r="G1150" s="337" t="s">
        <v>1538</v>
      </c>
      <c r="H1150" s="337" t="s">
        <v>1538</v>
      </c>
    </row>
    <row r="1151" spans="1:8" x14ac:dyDescent="0.3">
      <c r="A1151" s="109"/>
      <c r="B1151" s="338"/>
      <c r="C1151" s="338" t="s">
        <v>1538</v>
      </c>
      <c r="D1151" t="s">
        <v>1538</v>
      </c>
      <c r="E1151" s="337" t="s">
        <v>1538</v>
      </c>
      <c r="G1151" s="337" t="s">
        <v>1538</v>
      </c>
      <c r="H1151" s="337" t="s">
        <v>1538</v>
      </c>
    </row>
    <row r="1152" spans="1:8" x14ac:dyDescent="0.3">
      <c r="A1152" s="109"/>
      <c r="B1152" s="338"/>
      <c r="C1152" s="338" t="s">
        <v>1538</v>
      </c>
      <c r="D1152" t="s">
        <v>1538</v>
      </c>
      <c r="E1152" s="337" t="s">
        <v>1538</v>
      </c>
      <c r="G1152" s="337" t="s">
        <v>1538</v>
      </c>
      <c r="H1152" s="337" t="s">
        <v>1538</v>
      </c>
    </row>
    <row r="1153" spans="1:8" x14ac:dyDescent="0.3">
      <c r="A1153" s="109"/>
      <c r="B1153" s="338"/>
      <c r="C1153" s="338" t="s">
        <v>1538</v>
      </c>
      <c r="D1153" t="s">
        <v>1538</v>
      </c>
      <c r="E1153" s="337" t="s">
        <v>1538</v>
      </c>
      <c r="G1153" s="337" t="s">
        <v>1538</v>
      </c>
      <c r="H1153" s="337" t="s">
        <v>1538</v>
      </c>
    </row>
    <row r="1154" spans="1:8" x14ac:dyDescent="0.3">
      <c r="A1154" s="109"/>
      <c r="B1154" s="338"/>
      <c r="C1154" s="338" t="s">
        <v>1538</v>
      </c>
      <c r="D1154" t="s">
        <v>1538</v>
      </c>
      <c r="E1154" s="337" t="s">
        <v>1538</v>
      </c>
      <c r="G1154" s="337" t="s">
        <v>1538</v>
      </c>
      <c r="H1154" s="337" t="s">
        <v>1538</v>
      </c>
    </row>
    <row r="1155" spans="1:8" x14ac:dyDescent="0.3">
      <c r="A1155" s="109"/>
      <c r="B1155" s="338"/>
      <c r="C1155" s="338" t="s">
        <v>1538</v>
      </c>
      <c r="D1155" t="s">
        <v>1538</v>
      </c>
      <c r="E1155" s="337" t="s">
        <v>1538</v>
      </c>
      <c r="G1155" s="337" t="s">
        <v>1538</v>
      </c>
      <c r="H1155" s="337" t="s">
        <v>1538</v>
      </c>
    </row>
    <row r="1156" spans="1:8" x14ac:dyDescent="0.3">
      <c r="A1156" s="109"/>
      <c r="B1156" s="338"/>
      <c r="C1156" s="338" t="s">
        <v>1538</v>
      </c>
      <c r="D1156" t="s">
        <v>1538</v>
      </c>
      <c r="E1156" s="337" t="s">
        <v>1538</v>
      </c>
      <c r="G1156" s="337" t="s">
        <v>1538</v>
      </c>
      <c r="H1156" s="337" t="s">
        <v>1538</v>
      </c>
    </row>
    <row r="1157" spans="1:8" x14ac:dyDescent="0.3">
      <c r="A1157" s="109"/>
      <c r="B1157" s="338"/>
      <c r="C1157" s="338" t="s">
        <v>1538</v>
      </c>
      <c r="D1157" t="s">
        <v>1538</v>
      </c>
      <c r="E1157" s="337" t="s">
        <v>1538</v>
      </c>
      <c r="G1157" s="337" t="s">
        <v>1538</v>
      </c>
      <c r="H1157" s="337" t="s">
        <v>1538</v>
      </c>
    </row>
    <row r="1158" spans="1:8" x14ac:dyDescent="0.3">
      <c r="A1158" s="109"/>
      <c r="B1158" s="338"/>
      <c r="C1158" s="338" t="s">
        <v>1538</v>
      </c>
      <c r="D1158" t="s">
        <v>1538</v>
      </c>
      <c r="E1158" s="337" t="s">
        <v>1538</v>
      </c>
      <c r="G1158" s="337" t="s">
        <v>1538</v>
      </c>
      <c r="H1158" s="337" t="s">
        <v>1538</v>
      </c>
    </row>
    <row r="1159" spans="1:8" x14ac:dyDescent="0.3">
      <c r="A1159" s="109"/>
      <c r="B1159" s="338"/>
      <c r="C1159" s="338" t="s">
        <v>1538</v>
      </c>
      <c r="D1159" t="s">
        <v>1538</v>
      </c>
      <c r="E1159" s="337" t="s">
        <v>1538</v>
      </c>
      <c r="G1159" s="337" t="s">
        <v>1538</v>
      </c>
      <c r="H1159" s="337" t="s">
        <v>1538</v>
      </c>
    </row>
    <row r="1160" spans="1:8" x14ac:dyDescent="0.3">
      <c r="A1160" s="109"/>
      <c r="B1160" s="338"/>
      <c r="C1160" s="338" t="s">
        <v>1538</v>
      </c>
      <c r="D1160" t="s">
        <v>1538</v>
      </c>
      <c r="E1160" s="337" t="s">
        <v>1538</v>
      </c>
      <c r="G1160" s="337" t="s">
        <v>1538</v>
      </c>
      <c r="H1160" s="337" t="s">
        <v>1538</v>
      </c>
    </row>
    <row r="1161" spans="1:8" x14ac:dyDescent="0.3">
      <c r="A1161" s="109"/>
      <c r="B1161" s="338"/>
      <c r="C1161" s="338" t="s">
        <v>1538</v>
      </c>
      <c r="D1161" t="s">
        <v>1538</v>
      </c>
      <c r="E1161" s="337" t="s">
        <v>1538</v>
      </c>
      <c r="G1161" s="337" t="s">
        <v>1538</v>
      </c>
      <c r="H1161" s="337" t="s">
        <v>1538</v>
      </c>
    </row>
    <row r="1162" spans="1:8" x14ac:dyDescent="0.3">
      <c r="A1162" s="109"/>
      <c r="B1162" s="338"/>
      <c r="C1162" s="338" t="s">
        <v>1538</v>
      </c>
      <c r="D1162" t="s">
        <v>1538</v>
      </c>
      <c r="E1162" s="337" t="s">
        <v>1538</v>
      </c>
      <c r="G1162" s="337" t="s">
        <v>1538</v>
      </c>
      <c r="H1162" s="337" t="s">
        <v>1538</v>
      </c>
    </row>
    <row r="1163" spans="1:8" x14ac:dyDescent="0.3">
      <c r="A1163" s="109"/>
      <c r="B1163" s="338"/>
      <c r="C1163" s="338" t="s">
        <v>1538</v>
      </c>
      <c r="D1163" t="s">
        <v>1538</v>
      </c>
      <c r="E1163" s="337" t="s">
        <v>1538</v>
      </c>
      <c r="G1163" s="337" t="s">
        <v>1538</v>
      </c>
      <c r="H1163" s="337" t="s">
        <v>1538</v>
      </c>
    </row>
    <row r="1164" spans="1:8" x14ac:dyDescent="0.3">
      <c r="A1164" s="109"/>
      <c r="B1164" s="338"/>
      <c r="C1164" s="338" t="s">
        <v>1538</v>
      </c>
      <c r="D1164" t="s">
        <v>1538</v>
      </c>
      <c r="E1164" s="337" t="s">
        <v>1538</v>
      </c>
      <c r="G1164" s="337" t="s">
        <v>1538</v>
      </c>
      <c r="H1164" s="337" t="s">
        <v>1538</v>
      </c>
    </row>
    <row r="1165" spans="1:8" x14ac:dyDescent="0.3">
      <c r="A1165" s="109"/>
      <c r="B1165" s="338"/>
      <c r="C1165" s="338" t="s">
        <v>1538</v>
      </c>
      <c r="D1165" t="s">
        <v>1538</v>
      </c>
      <c r="E1165" s="337" t="s">
        <v>1538</v>
      </c>
      <c r="G1165" s="337" t="s">
        <v>1538</v>
      </c>
      <c r="H1165" s="337" t="s">
        <v>1538</v>
      </c>
    </row>
    <row r="1166" spans="1:8" x14ac:dyDescent="0.3">
      <c r="A1166" s="109"/>
      <c r="B1166" s="338"/>
      <c r="C1166" s="338" t="s">
        <v>1538</v>
      </c>
      <c r="D1166" t="s">
        <v>1538</v>
      </c>
      <c r="E1166" s="337" t="s">
        <v>1538</v>
      </c>
      <c r="G1166" s="337" t="s">
        <v>1538</v>
      </c>
      <c r="H1166" s="337" t="s">
        <v>1538</v>
      </c>
    </row>
    <row r="1167" spans="1:8" x14ac:dyDescent="0.3">
      <c r="A1167" s="109"/>
      <c r="B1167" s="338"/>
      <c r="C1167" s="338" t="s">
        <v>1538</v>
      </c>
      <c r="D1167" t="s">
        <v>1538</v>
      </c>
      <c r="E1167" s="337" t="s">
        <v>1538</v>
      </c>
      <c r="G1167" s="337" t="s">
        <v>1538</v>
      </c>
      <c r="H1167" s="337" t="s">
        <v>1538</v>
      </c>
    </row>
    <row r="1168" spans="1:8" x14ac:dyDescent="0.3">
      <c r="A1168" s="109"/>
      <c r="B1168" s="338"/>
      <c r="C1168" s="338" t="s">
        <v>1538</v>
      </c>
      <c r="D1168" t="s">
        <v>1538</v>
      </c>
      <c r="E1168" s="337" t="s">
        <v>1538</v>
      </c>
      <c r="G1168" s="337" t="s">
        <v>1538</v>
      </c>
      <c r="H1168" s="337" t="s">
        <v>1538</v>
      </c>
    </row>
    <row r="1169" spans="1:8" x14ac:dyDescent="0.3">
      <c r="A1169" s="109"/>
      <c r="B1169" s="338"/>
      <c r="C1169" s="338" t="s">
        <v>1538</v>
      </c>
      <c r="D1169" t="s">
        <v>1538</v>
      </c>
      <c r="E1169" s="337" t="s">
        <v>1538</v>
      </c>
      <c r="G1169" s="337" t="s">
        <v>1538</v>
      </c>
      <c r="H1169" s="337" t="s">
        <v>1538</v>
      </c>
    </row>
    <row r="1170" spans="1:8" x14ac:dyDescent="0.3">
      <c r="A1170" s="109"/>
      <c r="B1170" s="338"/>
      <c r="C1170" s="338" t="s">
        <v>1538</v>
      </c>
      <c r="D1170" t="s">
        <v>1538</v>
      </c>
      <c r="E1170" s="337" t="s">
        <v>1538</v>
      </c>
      <c r="G1170" s="337" t="s">
        <v>1538</v>
      </c>
      <c r="H1170" s="337" t="s">
        <v>1538</v>
      </c>
    </row>
    <row r="1171" spans="1:8" x14ac:dyDescent="0.3">
      <c r="A1171" s="109"/>
      <c r="B1171" s="338"/>
      <c r="C1171" s="338" t="s">
        <v>1538</v>
      </c>
      <c r="D1171" t="s">
        <v>1538</v>
      </c>
      <c r="E1171" s="337" t="s">
        <v>1538</v>
      </c>
      <c r="G1171" s="337" t="s">
        <v>1538</v>
      </c>
      <c r="H1171" s="337" t="s">
        <v>1538</v>
      </c>
    </row>
    <row r="1172" spans="1:8" x14ac:dyDescent="0.3">
      <c r="A1172" s="109"/>
      <c r="B1172" s="338"/>
      <c r="C1172" s="338" t="s">
        <v>1538</v>
      </c>
      <c r="D1172" t="s">
        <v>1538</v>
      </c>
      <c r="E1172" s="337" t="s">
        <v>1538</v>
      </c>
      <c r="G1172" s="337" t="s">
        <v>1538</v>
      </c>
      <c r="H1172" s="337" t="s">
        <v>1538</v>
      </c>
    </row>
    <row r="1173" spans="1:8" x14ac:dyDescent="0.3">
      <c r="A1173" s="109"/>
      <c r="B1173" s="338"/>
      <c r="C1173" s="338" t="s">
        <v>1538</v>
      </c>
      <c r="D1173" t="s">
        <v>1538</v>
      </c>
      <c r="E1173" s="337" t="s">
        <v>1538</v>
      </c>
      <c r="G1173" s="337" t="s">
        <v>1538</v>
      </c>
      <c r="H1173" s="337" t="s">
        <v>1538</v>
      </c>
    </row>
    <row r="1174" spans="1:8" x14ac:dyDescent="0.3">
      <c r="A1174" s="109"/>
      <c r="B1174" s="338"/>
      <c r="C1174" s="338" t="s">
        <v>1538</v>
      </c>
      <c r="D1174" t="s">
        <v>1538</v>
      </c>
      <c r="E1174" s="337" t="s">
        <v>1538</v>
      </c>
      <c r="G1174" s="337" t="s">
        <v>1538</v>
      </c>
      <c r="H1174" s="337" t="s">
        <v>1538</v>
      </c>
    </row>
    <row r="1175" spans="1:8" x14ac:dyDescent="0.3">
      <c r="A1175" s="109"/>
      <c r="B1175" s="338"/>
      <c r="C1175" s="338" t="s">
        <v>1538</v>
      </c>
      <c r="D1175" t="s">
        <v>1538</v>
      </c>
      <c r="E1175" s="337" t="s">
        <v>1538</v>
      </c>
      <c r="G1175" s="337" t="s">
        <v>1538</v>
      </c>
      <c r="H1175" s="337" t="s">
        <v>1538</v>
      </c>
    </row>
    <row r="1176" spans="1:8" x14ac:dyDescent="0.3">
      <c r="A1176" s="109"/>
      <c r="B1176" s="338"/>
      <c r="C1176" s="338" t="s">
        <v>1538</v>
      </c>
      <c r="D1176" t="s">
        <v>1538</v>
      </c>
      <c r="E1176" s="337" t="s">
        <v>1538</v>
      </c>
      <c r="G1176" s="337" t="s">
        <v>1538</v>
      </c>
      <c r="H1176" s="337" t="s">
        <v>1538</v>
      </c>
    </row>
    <row r="1177" spans="1:8" x14ac:dyDescent="0.3">
      <c r="A1177" s="109"/>
      <c r="B1177" s="338"/>
      <c r="C1177" s="338" t="s">
        <v>1538</v>
      </c>
      <c r="D1177" t="s">
        <v>1538</v>
      </c>
      <c r="E1177" s="337" t="s">
        <v>1538</v>
      </c>
      <c r="G1177" s="337" t="s">
        <v>1538</v>
      </c>
      <c r="H1177" s="337" t="s">
        <v>1538</v>
      </c>
    </row>
    <row r="1178" spans="1:8" x14ac:dyDescent="0.3">
      <c r="A1178" s="109"/>
      <c r="B1178" s="338"/>
      <c r="C1178" s="338" t="s">
        <v>1538</v>
      </c>
      <c r="D1178" t="s">
        <v>1538</v>
      </c>
      <c r="E1178" s="337" t="s">
        <v>1538</v>
      </c>
      <c r="G1178" s="337" t="s">
        <v>1538</v>
      </c>
      <c r="H1178" s="337" t="s">
        <v>1538</v>
      </c>
    </row>
    <row r="1179" spans="1:8" x14ac:dyDescent="0.3">
      <c r="A1179" s="109"/>
      <c r="B1179" s="338"/>
      <c r="C1179" s="338" t="s">
        <v>1538</v>
      </c>
      <c r="D1179" t="s">
        <v>1538</v>
      </c>
      <c r="E1179" s="337" t="s">
        <v>1538</v>
      </c>
      <c r="G1179" s="337" t="s">
        <v>1538</v>
      </c>
      <c r="H1179" s="337" t="s">
        <v>1538</v>
      </c>
    </row>
    <row r="1180" spans="1:8" x14ac:dyDescent="0.3">
      <c r="A1180" s="109"/>
      <c r="B1180" s="338"/>
      <c r="C1180" s="338" t="s">
        <v>1538</v>
      </c>
      <c r="D1180" t="s">
        <v>1538</v>
      </c>
      <c r="E1180" s="337" t="s">
        <v>1538</v>
      </c>
      <c r="G1180" s="337" t="s">
        <v>1538</v>
      </c>
      <c r="H1180" s="337" t="s">
        <v>1538</v>
      </c>
    </row>
    <row r="1181" spans="1:8" x14ac:dyDescent="0.3">
      <c r="A1181" s="109"/>
      <c r="B1181" s="338"/>
      <c r="C1181" s="338" t="s">
        <v>1538</v>
      </c>
      <c r="D1181" t="s">
        <v>1538</v>
      </c>
      <c r="E1181" s="337" t="s">
        <v>1538</v>
      </c>
      <c r="G1181" s="337" t="s">
        <v>1538</v>
      </c>
      <c r="H1181" s="337" t="s">
        <v>1538</v>
      </c>
    </row>
    <row r="1182" spans="1:8" x14ac:dyDescent="0.3">
      <c r="A1182" s="109"/>
      <c r="B1182" s="338"/>
      <c r="C1182" s="338" t="s">
        <v>1538</v>
      </c>
      <c r="D1182" t="s">
        <v>1538</v>
      </c>
      <c r="E1182" s="337" t="s">
        <v>1538</v>
      </c>
      <c r="G1182" s="337" t="s">
        <v>1538</v>
      </c>
      <c r="H1182" s="337" t="s">
        <v>1538</v>
      </c>
    </row>
    <row r="1183" spans="1:8" x14ac:dyDescent="0.3">
      <c r="A1183" s="109"/>
      <c r="B1183" s="338"/>
      <c r="C1183" s="338" t="s">
        <v>1538</v>
      </c>
      <c r="D1183" t="s">
        <v>1538</v>
      </c>
      <c r="E1183" s="337" t="s">
        <v>1538</v>
      </c>
      <c r="G1183" s="337" t="s">
        <v>1538</v>
      </c>
      <c r="H1183" s="337" t="s">
        <v>1538</v>
      </c>
    </row>
    <row r="1184" spans="1:8" x14ac:dyDescent="0.3">
      <c r="A1184" s="109"/>
      <c r="B1184" s="338"/>
      <c r="C1184" s="338" t="s">
        <v>1538</v>
      </c>
      <c r="D1184" t="s">
        <v>1538</v>
      </c>
      <c r="E1184" s="337" t="s">
        <v>1538</v>
      </c>
      <c r="G1184" s="337" t="s">
        <v>1538</v>
      </c>
      <c r="H1184" s="337" t="s">
        <v>1538</v>
      </c>
    </row>
    <row r="1185" spans="1:8" x14ac:dyDescent="0.3">
      <c r="A1185" s="109"/>
      <c r="B1185" s="338"/>
      <c r="C1185" s="338" t="s">
        <v>1538</v>
      </c>
      <c r="D1185" t="s">
        <v>1538</v>
      </c>
      <c r="E1185" s="337" t="s">
        <v>1538</v>
      </c>
      <c r="G1185" s="337" t="s">
        <v>1538</v>
      </c>
      <c r="H1185" s="337" t="s">
        <v>1538</v>
      </c>
    </row>
    <row r="1186" spans="1:8" x14ac:dyDescent="0.3">
      <c r="A1186" s="109"/>
      <c r="B1186" s="338"/>
      <c r="C1186" s="338" t="s">
        <v>1538</v>
      </c>
      <c r="D1186" t="s">
        <v>1538</v>
      </c>
      <c r="E1186" s="337" t="s">
        <v>1538</v>
      </c>
      <c r="G1186" s="337" t="s">
        <v>1538</v>
      </c>
      <c r="H1186" s="337" t="s">
        <v>1538</v>
      </c>
    </row>
    <row r="1187" spans="1:8" x14ac:dyDescent="0.3">
      <c r="A1187" s="109"/>
      <c r="B1187" s="338"/>
      <c r="C1187" s="338" t="s">
        <v>1538</v>
      </c>
      <c r="D1187" t="s">
        <v>1538</v>
      </c>
      <c r="E1187" s="337" t="s">
        <v>1538</v>
      </c>
      <c r="G1187" s="337" t="s">
        <v>1538</v>
      </c>
      <c r="H1187" s="337" t="s">
        <v>1538</v>
      </c>
    </row>
    <row r="1188" spans="1:8" x14ac:dyDescent="0.3">
      <c r="A1188" s="109"/>
      <c r="B1188" s="338"/>
      <c r="C1188" s="338" t="s">
        <v>1538</v>
      </c>
      <c r="D1188" t="s">
        <v>1538</v>
      </c>
      <c r="E1188" s="337" t="s">
        <v>1538</v>
      </c>
      <c r="G1188" s="337" t="s">
        <v>1538</v>
      </c>
      <c r="H1188" s="337" t="s">
        <v>1538</v>
      </c>
    </row>
    <row r="1189" spans="1:8" x14ac:dyDescent="0.3">
      <c r="A1189" s="109"/>
      <c r="B1189" s="338"/>
      <c r="C1189" s="338" t="s">
        <v>1538</v>
      </c>
      <c r="D1189" t="s">
        <v>1538</v>
      </c>
      <c r="E1189" s="337" t="s">
        <v>1538</v>
      </c>
      <c r="G1189" s="337" t="s">
        <v>1538</v>
      </c>
      <c r="H1189" s="337" t="s">
        <v>1538</v>
      </c>
    </row>
    <row r="1190" spans="1:8" x14ac:dyDescent="0.3">
      <c r="A1190" s="109"/>
      <c r="B1190" s="340"/>
      <c r="C1190" s="338" t="s">
        <v>1538</v>
      </c>
      <c r="D1190" t="s">
        <v>1538</v>
      </c>
      <c r="E1190" s="337" t="s">
        <v>1538</v>
      </c>
      <c r="G1190" s="337" t="s">
        <v>1538</v>
      </c>
      <c r="H1190" s="337" t="s">
        <v>1538</v>
      </c>
    </row>
    <row r="1191" spans="1:8" x14ac:dyDescent="0.3">
      <c r="A1191" s="109"/>
      <c r="C1191" s="338" t="s">
        <v>1538</v>
      </c>
      <c r="D1191" t="s">
        <v>1538</v>
      </c>
      <c r="E1191" s="337" t="s">
        <v>1538</v>
      </c>
      <c r="G1191" s="337" t="s">
        <v>1538</v>
      </c>
      <c r="H1191" s="337" t="s">
        <v>1538</v>
      </c>
    </row>
    <row r="1192" spans="1:8" x14ac:dyDescent="0.3">
      <c r="A1192" s="109"/>
      <c r="C1192" s="338" t="s">
        <v>1538</v>
      </c>
      <c r="D1192" t="s">
        <v>1538</v>
      </c>
      <c r="E1192" s="337" t="s">
        <v>1538</v>
      </c>
      <c r="G1192" s="337" t="s">
        <v>1538</v>
      </c>
      <c r="H1192" s="337" t="s">
        <v>1538</v>
      </c>
    </row>
    <row r="1193" spans="1:8" x14ac:dyDescent="0.3">
      <c r="A1193" s="109"/>
      <c r="C1193" s="338" t="s">
        <v>1538</v>
      </c>
      <c r="D1193" t="s">
        <v>1538</v>
      </c>
      <c r="E1193" s="337" t="s">
        <v>1538</v>
      </c>
      <c r="G1193" s="337" t="s">
        <v>1538</v>
      </c>
      <c r="H1193" s="337" t="s">
        <v>1538</v>
      </c>
    </row>
    <row r="1194" spans="1:8" x14ac:dyDescent="0.3">
      <c r="A1194" s="109"/>
      <c r="C1194" s="338" t="s">
        <v>1538</v>
      </c>
      <c r="D1194" t="s">
        <v>1538</v>
      </c>
      <c r="E1194" s="337" t="s">
        <v>1538</v>
      </c>
      <c r="G1194" s="337" t="s">
        <v>1538</v>
      </c>
      <c r="H1194" s="337" t="s">
        <v>1538</v>
      </c>
    </row>
    <row r="1195" spans="1:8" x14ac:dyDescent="0.3">
      <c r="A1195" s="109"/>
      <c r="B1195" s="340"/>
      <c r="C1195" s="338" t="s">
        <v>1538</v>
      </c>
      <c r="D1195" t="s">
        <v>1538</v>
      </c>
      <c r="E1195" s="337" t="s">
        <v>1538</v>
      </c>
      <c r="G1195" s="337" t="s">
        <v>1538</v>
      </c>
      <c r="H1195" s="337" t="s">
        <v>1538</v>
      </c>
    </row>
    <row r="1196" spans="1:8" x14ac:dyDescent="0.3">
      <c r="A1196" s="109"/>
      <c r="C1196" s="338" t="s">
        <v>1538</v>
      </c>
      <c r="D1196" t="s">
        <v>1538</v>
      </c>
      <c r="E1196" s="337" t="s">
        <v>1538</v>
      </c>
      <c r="G1196" s="337" t="s">
        <v>1538</v>
      </c>
      <c r="H1196" s="337" t="s">
        <v>1538</v>
      </c>
    </row>
    <row r="1197" spans="1:8" x14ac:dyDescent="0.3">
      <c r="A1197" s="109"/>
      <c r="C1197" s="338" t="s">
        <v>1538</v>
      </c>
      <c r="D1197" t="s">
        <v>1538</v>
      </c>
      <c r="E1197" s="337" t="s">
        <v>1538</v>
      </c>
      <c r="G1197" s="337" t="s">
        <v>1538</v>
      </c>
      <c r="H1197" s="337" t="s">
        <v>1538</v>
      </c>
    </row>
    <row r="1198" spans="1:8" x14ac:dyDescent="0.3">
      <c r="A1198" s="109"/>
      <c r="C1198" s="338" t="s">
        <v>1538</v>
      </c>
      <c r="D1198" t="s">
        <v>1538</v>
      </c>
      <c r="E1198" s="337" t="s">
        <v>1538</v>
      </c>
      <c r="G1198" s="337" t="s">
        <v>1538</v>
      </c>
      <c r="H1198" s="337" t="s">
        <v>1538</v>
      </c>
    </row>
    <row r="1199" spans="1:8" x14ac:dyDescent="0.3">
      <c r="A1199" s="109"/>
      <c r="B1199" s="338"/>
      <c r="C1199" s="338" t="s">
        <v>1538</v>
      </c>
      <c r="D1199" t="s">
        <v>1538</v>
      </c>
      <c r="E1199" s="337" t="s">
        <v>1538</v>
      </c>
      <c r="G1199" s="337" t="s">
        <v>1538</v>
      </c>
      <c r="H1199" s="337" t="s">
        <v>1538</v>
      </c>
    </row>
    <row r="1200" spans="1:8" x14ac:dyDescent="0.3">
      <c r="A1200" s="109"/>
      <c r="B1200" s="338"/>
      <c r="C1200" s="338" t="s">
        <v>1538</v>
      </c>
      <c r="D1200" t="s">
        <v>1538</v>
      </c>
      <c r="E1200" s="337" t="s">
        <v>1538</v>
      </c>
      <c r="G1200" s="337" t="s">
        <v>1538</v>
      </c>
      <c r="H1200" s="337" t="s">
        <v>1538</v>
      </c>
    </row>
    <row r="1201" spans="1:8" x14ac:dyDescent="0.3">
      <c r="A1201" s="109"/>
      <c r="B1201" s="338"/>
      <c r="C1201" s="338" t="s">
        <v>1538</v>
      </c>
      <c r="D1201" t="s">
        <v>1538</v>
      </c>
      <c r="E1201" s="337" t="s">
        <v>1538</v>
      </c>
      <c r="G1201" s="337" t="s">
        <v>1538</v>
      </c>
      <c r="H1201" s="337" t="s">
        <v>1538</v>
      </c>
    </row>
    <row r="1202" spans="1:8" x14ac:dyDescent="0.3">
      <c r="A1202" s="109"/>
      <c r="B1202" s="338"/>
      <c r="C1202" s="338" t="s">
        <v>1538</v>
      </c>
      <c r="D1202" t="s">
        <v>1538</v>
      </c>
      <c r="E1202" s="337" t="s">
        <v>1538</v>
      </c>
      <c r="G1202" s="337" t="s">
        <v>1538</v>
      </c>
      <c r="H1202" s="337" t="s">
        <v>1538</v>
      </c>
    </row>
    <row r="1203" spans="1:8" x14ac:dyDescent="0.3">
      <c r="A1203" s="109"/>
      <c r="B1203" s="338"/>
      <c r="C1203" s="338" t="s">
        <v>1538</v>
      </c>
      <c r="D1203" t="s">
        <v>1538</v>
      </c>
      <c r="E1203" s="337" t="s">
        <v>1538</v>
      </c>
      <c r="G1203" s="337" t="s">
        <v>1538</v>
      </c>
      <c r="H1203" s="337" t="s">
        <v>1538</v>
      </c>
    </row>
    <row r="1204" spans="1:8" x14ac:dyDescent="0.3">
      <c r="A1204" s="109"/>
      <c r="B1204" s="338"/>
      <c r="C1204" s="338" t="s">
        <v>1538</v>
      </c>
      <c r="D1204" t="s">
        <v>1538</v>
      </c>
      <c r="E1204" s="337" t="s">
        <v>1538</v>
      </c>
      <c r="G1204" s="337" t="s">
        <v>1538</v>
      </c>
      <c r="H1204" s="337" t="s">
        <v>1538</v>
      </c>
    </row>
    <row r="1205" spans="1:8" x14ac:dyDescent="0.3">
      <c r="A1205" s="109"/>
      <c r="B1205" s="338"/>
      <c r="C1205" s="338" t="s">
        <v>1538</v>
      </c>
      <c r="D1205" t="s">
        <v>1538</v>
      </c>
      <c r="E1205" s="337" t="s">
        <v>1538</v>
      </c>
      <c r="G1205" s="337" t="s">
        <v>1538</v>
      </c>
      <c r="H1205" s="337" t="s">
        <v>1538</v>
      </c>
    </row>
    <row r="1206" spans="1:8" x14ac:dyDescent="0.3">
      <c r="A1206" s="109"/>
      <c r="B1206" s="338"/>
      <c r="C1206" s="338" t="s">
        <v>1538</v>
      </c>
      <c r="D1206" t="s">
        <v>1538</v>
      </c>
      <c r="E1206" s="337" t="s">
        <v>1538</v>
      </c>
      <c r="G1206" s="337" t="s">
        <v>1538</v>
      </c>
      <c r="H1206" s="337" t="s">
        <v>1538</v>
      </c>
    </row>
    <row r="1207" spans="1:8" x14ac:dyDescent="0.3">
      <c r="A1207" s="109"/>
      <c r="B1207" s="338"/>
      <c r="C1207" s="338" t="s">
        <v>1538</v>
      </c>
      <c r="D1207" t="s">
        <v>1538</v>
      </c>
      <c r="E1207" s="337" t="s">
        <v>1538</v>
      </c>
      <c r="G1207" s="337" t="s">
        <v>1538</v>
      </c>
      <c r="H1207" s="337" t="s">
        <v>1538</v>
      </c>
    </row>
    <row r="1208" spans="1:8" x14ac:dyDescent="0.3">
      <c r="A1208" s="109"/>
      <c r="B1208" s="338"/>
      <c r="C1208" s="338" t="s">
        <v>1538</v>
      </c>
      <c r="D1208" t="s">
        <v>1538</v>
      </c>
      <c r="E1208" s="337" t="s">
        <v>1538</v>
      </c>
      <c r="G1208" s="337" t="s">
        <v>1538</v>
      </c>
      <c r="H1208" s="337" t="s">
        <v>1538</v>
      </c>
    </row>
    <row r="1209" spans="1:8" x14ac:dyDescent="0.3">
      <c r="A1209" s="109"/>
      <c r="B1209" s="338"/>
      <c r="C1209" s="338" t="s">
        <v>1538</v>
      </c>
      <c r="D1209" t="s">
        <v>1538</v>
      </c>
      <c r="E1209" s="337" t="s">
        <v>1538</v>
      </c>
      <c r="G1209" s="337" t="s">
        <v>1538</v>
      </c>
      <c r="H1209" s="337" t="s">
        <v>1538</v>
      </c>
    </row>
    <row r="1210" spans="1:8" x14ac:dyDescent="0.3">
      <c r="A1210" s="109"/>
      <c r="B1210" s="338"/>
      <c r="C1210" s="338" t="s">
        <v>1538</v>
      </c>
      <c r="D1210" t="s">
        <v>1538</v>
      </c>
      <c r="E1210" s="337" t="s">
        <v>1538</v>
      </c>
      <c r="G1210" s="337" t="s">
        <v>1538</v>
      </c>
      <c r="H1210" s="337" t="s">
        <v>1538</v>
      </c>
    </row>
    <row r="1211" spans="1:8" x14ac:dyDescent="0.3">
      <c r="A1211" s="109"/>
      <c r="B1211" s="338"/>
      <c r="C1211" s="338" t="s">
        <v>1538</v>
      </c>
      <c r="D1211" t="s">
        <v>1538</v>
      </c>
      <c r="E1211" s="337" t="s">
        <v>1538</v>
      </c>
      <c r="G1211" s="337" t="s">
        <v>1538</v>
      </c>
      <c r="H1211" s="337" t="s">
        <v>1538</v>
      </c>
    </row>
    <row r="1212" spans="1:8" x14ac:dyDescent="0.3">
      <c r="A1212" s="109"/>
      <c r="B1212" s="338"/>
      <c r="C1212" s="338" t="s">
        <v>1538</v>
      </c>
      <c r="D1212" t="s">
        <v>1538</v>
      </c>
      <c r="E1212" s="337" t="s">
        <v>1538</v>
      </c>
      <c r="G1212" s="337" t="s">
        <v>1538</v>
      </c>
      <c r="H1212" s="337" t="s">
        <v>1538</v>
      </c>
    </row>
    <row r="1213" spans="1:8" x14ac:dyDescent="0.3">
      <c r="A1213" s="109"/>
      <c r="B1213" s="338"/>
      <c r="C1213" s="338" t="s">
        <v>1538</v>
      </c>
      <c r="D1213" t="s">
        <v>1538</v>
      </c>
      <c r="E1213" s="337" t="s">
        <v>1538</v>
      </c>
      <c r="G1213" s="337" t="s">
        <v>1538</v>
      </c>
      <c r="H1213" s="337" t="s">
        <v>1538</v>
      </c>
    </row>
    <row r="1214" spans="1:8" x14ac:dyDescent="0.3">
      <c r="A1214" s="109"/>
      <c r="B1214" s="338"/>
      <c r="C1214" s="338" t="s">
        <v>1538</v>
      </c>
      <c r="D1214" t="s">
        <v>1538</v>
      </c>
      <c r="E1214" s="337" t="s">
        <v>1538</v>
      </c>
      <c r="G1214" s="337" t="s">
        <v>1538</v>
      </c>
      <c r="H1214" s="337" t="s">
        <v>1538</v>
      </c>
    </row>
    <row r="1215" spans="1:8" x14ac:dyDescent="0.3">
      <c r="A1215" s="109"/>
      <c r="B1215" s="338"/>
      <c r="C1215" s="338" t="s">
        <v>1538</v>
      </c>
      <c r="D1215" t="s">
        <v>1538</v>
      </c>
      <c r="E1215" s="337" t="s">
        <v>1538</v>
      </c>
      <c r="G1215" s="337" t="s">
        <v>1538</v>
      </c>
      <c r="H1215" s="337" t="s">
        <v>1538</v>
      </c>
    </row>
    <row r="1216" spans="1:8" x14ac:dyDescent="0.3">
      <c r="A1216" s="109"/>
      <c r="B1216" s="338"/>
      <c r="C1216" s="338" t="s">
        <v>1538</v>
      </c>
      <c r="D1216" t="s">
        <v>1538</v>
      </c>
      <c r="E1216" s="337" t="s">
        <v>1538</v>
      </c>
      <c r="G1216" s="337" t="s">
        <v>1538</v>
      </c>
      <c r="H1216" s="337" t="s">
        <v>1538</v>
      </c>
    </row>
    <row r="1217" spans="1:8" x14ac:dyDescent="0.3">
      <c r="A1217" s="109"/>
      <c r="B1217" s="340"/>
      <c r="C1217" s="338" t="s">
        <v>1538</v>
      </c>
      <c r="D1217" t="s">
        <v>1538</v>
      </c>
      <c r="E1217" s="337" t="s">
        <v>1538</v>
      </c>
      <c r="G1217" s="337" t="s">
        <v>1538</v>
      </c>
      <c r="H1217" s="337" t="s">
        <v>1538</v>
      </c>
    </row>
    <row r="1218" spans="1:8" x14ac:dyDescent="0.3">
      <c r="A1218" s="109"/>
      <c r="C1218" s="338" t="s">
        <v>1538</v>
      </c>
      <c r="D1218" t="s">
        <v>1538</v>
      </c>
      <c r="E1218" s="337" t="s">
        <v>1538</v>
      </c>
      <c r="G1218" s="337" t="s">
        <v>1538</v>
      </c>
      <c r="H1218" s="337" t="s">
        <v>1538</v>
      </c>
    </row>
    <row r="1219" spans="1:8" x14ac:dyDescent="0.3">
      <c r="A1219" s="109"/>
      <c r="C1219" s="338" t="s">
        <v>1538</v>
      </c>
      <c r="D1219" t="s">
        <v>1538</v>
      </c>
      <c r="E1219" s="337" t="s">
        <v>1538</v>
      </c>
      <c r="G1219" s="337" t="s">
        <v>1538</v>
      </c>
      <c r="H1219" s="337" t="s">
        <v>1538</v>
      </c>
    </row>
    <row r="1220" spans="1:8" x14ac:dyDescent="0.3">
      <c r="A1220" s="109"/>
      <c r="C1220" s="338" t="s">
        <v>1538</v>
      </c>
      <c r="D1220" t="s">
        <v>1538</v>
      </c>
      <c r="E1220" s="337" t="s">
        <v>1538</v>
      </c>
      <c r="G1220" s="337" t="s">
        <v>1538</v>
      </c>
      <c r="H1220" s="337" t="s">
        <v>1538</v>
      </c>
    </row>
    <row r="1221" spans="1:8" x14ac:dyDescent="0.3">
      <c r="A1221" s="109"/>
      <c r="B1221" s="340"/>
      <c r="C1221" s="338" t="s">
        <v>1538</v>
      </c>
      <c r="D1221" t="s">
        <v>1538</v>
      </c>
      <c r="E1221" s="337" t="s">
        <v>1538</v>
      </c>
      <c r="G1221" s="337" t="s">
        <v>1538</v>
      </c>
      <c r="H1221" s="337" t="s">
        <v>1538</v>
      </c>
    </row>
    <row r="1222" spans="1:8" x14ac:dyDescent="0.3">
      <c r="A1222" s="109"/>
      <c r="C1222" s="338" t="s">
        <v>1538</v>
      </c>
      <c r="D1222" t="s">
        <v>1538</v>
      </c>
      <c r="E1222" s="337" t="s">
        <v>1538</v>
      </c>
      <c r="G1222" s="337" t="s">
        <v>1538</v>
      </c>
      <c r="H1222" s="337" t="s">
        <v>1538</v>
      </c>
    </row>
    <row r="1223" spans="1:8" x14ac:dyDescent="0.3">
      <c r="A1223" s="109"/>
      <c r="C1223" s="338" t="s">
        <v>1538</v>
      </c>
      <c r="D1223" t="s">
        <v>1538</v>
      </c>
      <c r="E1223" s="337" t="s">
        <v>1538</v>
      </c>
      <c r="G1223" s="337" t="s">
        <v>1538</v>
      </c>
      <c r="H1223" s="337" t="s">
        <v>1538</v>
      </c>
    </row>
    <row r="1224" spans="1:8" x14ac:dyDescent="0.3">
      <c r="A1224" s="109"/>
      <c r="C1224" s="338" t="s">
        <v>1538</v>
      </c>
      <c r="D1224" t="s">
        <v>1538</v>
      </c>
      <c r="E1224" s="337" t="s">
        <v>1538</v>
      </c>
      <c r="G1224" s="337" t="s">
        <v>1538</v>
      </c>
      <c r="H1224" s="337" t="s">
        <v>1538</v>
      </c>
    </row>
    <row r="1225" spans="1:8" x14ac:dyDescent="0.3">
      <c r="A1225" s="109"/>
      <c r="C1225" s="338" t="s">
        <v>1538</v>
      </c>
      <c r="D1225" t="s">
        <v>1538</v>
      </c>
      <c r="E1225" s="337" t="s">
        <v>1538</v>
      </c>
      <c r="G1225" s="337" t="s">
        <v>1538</v>
      </c>
      <c r="H1225" s="337" t="s">
        <v>1538</v>
      </c>
    </row>
    <row r="1226" spans="1:8" x14ac:dyDescent="0.3">
      <c r="A1226" s="109"/>
      <c r="B1226" s="340"/>
      <c r="C1226" s="338" t="s">
        <v>1538</v>
      </c>
      <c r="D1226" t="s">
        <v>1538</v>
      </c>
      <c r="E1226" s="337" t="s">
        <v>1538</v>
      </c>
      <c r="G1226" s="337" t="s">
        <v>1538</v>
      </c>
      <c r="H1226" s="337" t="s">
        <v>1538</v>
      </c>
    </row>
    <row r="1227" spans="1:8" x14ac:dyDescent="0.3">
      <c r="A1227" s="109"/>
      <c r="C1227" s="338" t="s">
        <v>1538</v>
      </c>
      <c r="D1227" t="s">
        <v>1538</v>
      </c>
      <c r="E1227" s="337" t="s">
        <v>1538</v>
      </c>
      <c r="G1227" s="337" t="s">
        <v>1538</v>
      </c>
      <c r="H1227" s="337" t="s">
        <v>1538</v>
      </c>
    </row>
    <row r="1228" spans="1:8" x14ac:dyDescent="0.3">
      <c r="A1228" s="109"/>
      <c r="C1228" s="338" t="s">
        <v>1538</v>
      </c>
      <c r="D1228" t="s">
        <v>1538</v>
      </c>
      <c r="E1228" s="337" t="s">
        <v>1538</v>
      </c>
      <c r="G1228" s="337" t="s">
        <v>1538</v>
      </c>
      <c r="H1228" s="337" t="s">
        <v>1538</v>
      </c>
    </row>
    <row r="1229" spans="1:8" x14ac:dyDescent="0.3">
      <c r="A1229" s="109"/>
      <c r="C1229" s="338" t="s">
        <v>1538</v>
      </c>
      <c r="D1229" t="s">
        <v>1538</v>
      </c>
      <c r="E1229" s="337" t="s">
        <v>1538</v>
      </c>
      <c r="G1229" s="337" t="s">
        <v>1538</v>
      </c>
      <c r="H1229" s="337" t="s">
        <v>1538</v>
      </c>
    </row>
    <row r="1230" spans="1:8" x14ac:dyDescent="0.3">
      <c r="A1230" s="109"/>
      <c r="B1230" s="338"/>
      <c r="C1230" s="338" t="s">
        <v>1538</v>
      </c>
      <c r="D1230" t="s">
        <v>1538</v>
      </c>
      <c r="E1230" s="337" t="s">
        <v>1538</v>
      </c>
      <c r="G1230" s="337" t="s">
        <v>1538</v>
      </c>
      <c r="H1230" s="337" t="s">
        <v>1538</v>
      </c>
    </row>
    <row r="1231" spans="1:8" x14ac:dyDescent="0.3">
      <c r="A1231" s="109"/>
      <c r="B1231" s="338"/>
      <c r="C1231" s="338" t="s">
        <v>1538</v>
      </c>
      <c r="D1231" t="s">
        <v>1538</v>
      </c>
      <c r="E1231" s="337" t="s">
        <v>1538</v>
      </c>
      <c r="G1231" s="337" t="s">
        <v>1538</v>
      </c>
      <c r="H1231" s="337" t="s">
        <v>1538</v>
      </c>
    </row>
    <row r="1232" spans="1:8" x14ac:dyDescent="0.3">
      <c r="A1232" s="109"/>
      <c r="B1232" s="338"/>
      <c r="C1232" s="338" t="s">
        <v>1538</v>
      </c>
      <c r="D1232" t="s">
        <v>1538</v>
      </c>
      <c r="E1232" s="337" t="s">
        <v>1538</v>
      </c>
      <c r="G1232" s="337" t="s">
        <v>1538</v>
      </c>
      <c r="H1232" s="337" t="s">
        <v>1538</v>
      </c>
    </row>
    <row r="1233" spans="1:8" x14ac:dyDescent="0.3">
      <c r="A1233" s="109"/>
      <c r="B1233" s="338"/>
      <c r="C1233" s="338" t="s">
        <v>1538</v>
      </c>
      <c r="D1233" t="s">
        <v>1538</v>
      </c>
      <c r="E1233" s="337" t="s">
        <v>1538</v>
      </c>
      <c r="G1233" s="337" t="s">
        <v>1538</v>
      </c>
      <c r="H1233" s="337" t="s">
        <v>1538</v>
      </c>
    </row>
    <row r="1234" spans="1:8" x14ac:dyDescent="0.3">
      <c r="A1234" s="109"/>
      <c r="B1234" s="338"/>
      <c r="C1234" s="338" t="s">
        <v>1538</v>
      </c>
      <c r="D1234" t="s">
        <v>1538</v>
      </c>
      <c r="E1234" s="337" t="s">
        <v>1538</v>
      </c>
      <c r="G1234" s="337" t="s">
        <v>1538</v>
      </c>
      <c r="H1234" s="337" t="s">
        <v>1538</v>
      </c>
    </row>
    <row r="1235" spans="1:8" x14ac:dyDescent="0.3">
      <c r="A1235" s="109"/>
      <c r="B1235" s="338"/>
      <c r="C1235" s="338" t="s">
        <v>1538</v>
      </c>
      <c r="D1235" t="s">
        <v>1538</v>
      </c>
      <c r="E1235" s="337" t="s">
        <v>1538</v>
      </c>
      <c r="G1235" s="337" t="s">
        <v>1538</v>
      </c>
      <c r="H1235" s="337" t="s">
        <v>1538</v>
      </c>
    </row>
    <row r="1236" spans="1:8" x14ac:dyDescent="0.3">
      <c r="A1236" s="109"/>
      <c r="B1236" s="338"/>
      <c r="C1236" s="338" t="s">
        <v>1538</v>
      </c>
      <c r="D1236" t="s">
        <v>1538</v>
      </c>
      <c r="E1236" s="337" t="s">
        <v>1538</v>
      </c>
      <c r="G1236" s="337" t="s">
        <v>1538</v>
      </c>
      <c r="H1236" s="337" t="s">
        <v>1538</v>
      </c>
    </row>
    <row r="1237" spans="1:8" x14ac:dyDescent="0.3">
      <c r="A1237" s="109"/>
      <c r="B1237" s="338"/>
      <c r="C1237" s="338" t="s">
        <v>1538</v>
      </c>
      <c r="D1237" t="s">
        <v>1538</v>
      </c>
      <c r="E1237" s="337" t="s">
        <v>1538</v>
      </c>
      <c r="G1237" s="337" t="s">
        <v>1538</v>
      </c>
      <c r="H1237" s="337" t="s">
        <v>1538</v>
      </c>
    </row>
    <row r="1238" spans="1:8" x14ac:dyDescent="0.3">
      <c r="A1238" s="109"/>
      <c r="B1238" s="338"/>
      <c r="C1238" s="338" t="s">
        <v>1538</v>
      </c>
      <c r="D1238" t="s">
        <v>1538</v>
      </c>
      <c r="E1238" s="337" t="s">
        <v>1538</v>
      </c>
      <c r="G1238" s="337" t="s">
        <v>1538</v>
      </c>
      <c r="H1238" s="337" t="s">
        <v>1538</v>
      </c>
    </row>
    <row r="1239" spans="1:8" x14ac:dyDescent="0.3">
      <c r="A1239" s="109"/>
      <c r="B1239" s="338"/>
      <c r="C1239" s="338" t="s">
        <v>1538</v>
      </c>
      <c r="D1239" t="s">
        <v>1538</v>
      </c>
      <c r="E1239" s="337" t="s">
        <v>1538</v>
      </c>
      <c r="G1239" s="337" t="s">
        <v>1538</v>
      </c>
      <c r="H1239" s="337" t="s">
        <v>1538</v>
      </c>
    </row>
    <row r="1240" spans="1:8" x14ac:dyDescent="0.3">
      <c r="A1240" s="109"/>
      <c r="B1240" s="338"/>
      <c r="C1240" s="338" t="s">
        <v>1538</v>
      </c>
      <c r="D1240" t="s">
        <v>1538</v>
      </c>
      <c r="E1240" s="337" t="s">
        <v>1538</v>
      </c>
      <c r="G1240" s="337" t="s">
        <v>1538</v>
      </c>
      <c r="H1240" s="337" t="s">
        <v>1538</v>
      </c>
    </row>
    <row r="1241" spans="1:8" x14ac:dyDescent="0.3">
      <c r="A1241" s="109"/>
      <c r="B1241" s="338"/>
      <c r="C1241" s="338" t="s">
        <v>1538</v>
      </c>
      <c r="D1241" t="s">
        <v>1538</v>
      </c>
      <c r="E1241" s="337" t="s">
        <v>1538</v>
      </c>
      <c r="G1241" s="337" t="s">
        <v>1538</v>
      </c>
      <c r="H1241" s="337" t="s">
        <v>1538</v>
      </c>
    </row>
    <row r="1242" spans="1:8" x14ac:dyDescent="0.3">
      <c r="A1242" s="109"/>
      <c r="B1242" s="338"/>
      <c r="C1242" s="338" t="s">
        <v>1538</v>
      </c>
      <c r="D1242" t="s">
        <v>1538</v>
      </c>
      <c r="E1242" s="337" t="s">
        <v>1538</v>
      </c>
      <c r="G1242" s="337" t="s">
        <v>1538</v>
      </c>
      <c r="H1242" s="337" t="s">
        <v>1538</v>
      </c>
    </row>
    <row r="1243" spans="1:8" x14ac:dyDescent="0.3">
      <c r="A1243" s="109"/>
      <c r="B1243" s="338"/>
      <c r="C1243" s="338" t="s">
        <v>1538</v>
      </c>
      <c r="D1243" t="s">
        <v>1538</v>
      </c>
      <c r="E1243" s="337" t="s">
        <v>1538</v>
      </c>
      <c r="G1243" s="337" t="s">
        <v>1538</v>
      </c>
      <c r="H1243" s="337" t="s">
        <v>1538</v>
      </c>
    </row>
    <row r="1244" spans="1:8" x14ac:dyDescent="0.3">
      <c r="A1244" s="109"/>
      <c r="B1244" s="338"/>
      <c r="C1244" s="338" t="s">
        <v>1538</v>
      </c>
      <c r="D1244" t="s">
        <v>1538</v>
      </c>
      <c r="E1244" s="337" t="s">
        <v>1538</v>
      </c>
      <c r="G1244" s="337" t="s">
        <v>1538</v>
      </c>
      <c r="H1244" s="337" t="s">
        <v>1538</v>
      </c>
    </row>
    <row r="1245" spans="1:8" x14ac:dyDescent="0.3">
      <c r="A1245" s="109"/>
      <c r="B1245" s="338"/>
      <c r="C1245" s="338" t="s">
        <v>1538</v>
      </c>
      <c r="D1245" t="s">
        <v>1538</v>
      </c>
      <c r="E1245" s="337" t="s">
        <v>1538</v>
      </c>
      <c r="G1245" s="337" t="s">
        <v>1538</v>
      </c>
      <c r="H1245" s="337" t="s">
        <v>1538</v>
      </c>
    </row>
    <row r="1246" spans="1:8" x14ac:dyDescent="0.3">
      <c r="A1246" s="109"/>
      <c r="B1246" s="338"/>
      <c r="C1246" s="338" t="s">
        <v>1538</v>
      </c>
      <c r="D1246" t="s">
        <v>1538</v>
      </c>
      <c r="E1246" s="337" t="s">
        <v>1538</v>
      </c>
      <c r="G1246" s="337" t="s">
        <v>1538</v>
      </c>
      <c r="H1246" s="337" t="s">
        <v>1538</v>
      </c>
    </row>
    <row r="1247" spans="1:8" x14ac:dyDescent="0.3">
      <c r="A1247" s="109"/>
      <c r="B1247" s="340"/>
      <c r="C1247" s="338" t="s">
        <v>1538</v>
      </c>
      <c r="D1247" t="s">
        <v>1538</v>
      </c>
      <c r="E1247" s="337" t="s">
        <v>1538</v>
      </c>
      <c r="G1247" s="337" t="s">
        <v>1538</v>
      </c>
      <c r="H1247" s="337" t="s">
        <v>1538</v>
      </c>
    </row>
    <row r="1248" spans="1:8" x14ac:dyDescent="0.3">
      <c r="A1248" s="109"/>
      <c r="C1248" s="338" t="s">
        <v>1538</v>
      </c>
      <c r="D1248" t="s">
        <v>1538</v>
      </c>
      <c r="E1248" s="337" t="s">
        <v>1538</v>
      </c>
      <c r="G1248" s="337" t="s">
        <v>1538</v>
      </c>
      <c r="H1248" s="337" t="s">
        <v>1538</v>
      </c>
    </row>
    <row r="1249" spans="1:8" x14ac:dyDescent="0.3">
      <c r="A1249" s="109"/>
      <c r="C1249" s="338" t="s">
        <v>1538</v>
      </c>
      <c r="D1249" t="s">
        <v>1538</v>
      </c>
      <c r="E1249" s="337" t="s">
        <v>1538</v>
      </c>
      <c r="G1249" s="337" t="s">
        <v>1538</v>
      </c>
      <c r="H1249" s="337" t="s">
        <v>1538</v>
      </c>
    </row>
    <row r="1250" spans="1:8" x14ac:dyDescent="0.3">
      <c r="A1250" s="109"/>
      <c r="C1250" s="338" t="s">
        <v>1538</v>
      </c>
      <c r="D1250" t="s">
        <v>1538</v>
      </c>
      <c r="E1250" s="337" t="s">
        <v>1538</v>
      </c>
      <c r="G1250" s="337" t="s">
        <v>1538</v>
      </c>
      <c r="H1250" s="337" t="s">
        <v>1538</v>
      </c>
    </row>
    <row r="1251" spans="1:8" x14ac:dyDescent="0.3">
      <c r="A1251" s="109"/>
      <c r="C1251" s="338" t="s">
        <v>1538</v>
      </c>
      <c r="D1251" t="s">
        <v>1538</v>
      </c>
      <c r="E1251" s="337" t="s">
        <v>1538</v>
      </c>
      <c r="G1251" s="337" t="s">
        <v>1538</v>
      </c>
      <c r="H1251" s="337" t="s">
        <v>1538</v>
      </c>
    </row>
    <row r="1252" spans="1:8" x14ac:dyDescent="0.3">
      <c r="A1252" s="109"/>
      <c r="B1252" s="340"/>
      <c r="C1252" s="338" t="s">
        <v>1538</v>
      </c>
      <c r="D1252" t="s">
        <v>1538</v>
      </c>
      <c r="E1252" s="337" t="s">
        <v>1538</v>
      </c>
      <c r="G1252" s="337" t="s">
        <v>1538</v>
      </c>
      <c r="H1252" s="337" t="s">
        <v>1538</v>
      </c>
    </row>
    <row r="1253" spans="1:8" x14ac:dyDescent="0.3">
      <c r="A1253" s="109"/>
      <c r="C1253" s="338" t="s">
        <v>1538</v>
      </c>
      <c r="D1253" t="s">
        <v>1538</v>
      </c>
      <c r="E1253" s="337" t="s">
        <v>1538</v>
      </c>
      <c r="G1253" s="337" t="s">
        <v>1538</v>
      </c>
      <c r="H1253" s="337" t="s">
        <v>1538</v>
      </c>
    </row>
    <row r="1254" spans="1:8" x14ac:dyDescent="0.3">
      <c r="A1254" s="109"/>
      <c r="C1254" s="338" t="s">
        <v>1538</v>
      </c>
      <c r="D1254" t="s">
        <v>1538</v>
      </c>
      <c r="E1254" s="337" t="s">
        <v>1538</v>
      </c>
      <c r="G1254" s="337" t="s">
        <v>1538</v>
      </c>
      <c r="H1254" s="337" t="s">
        <v>1538</v>
      </c>
    </row>
    <row r="1255" spans="1:8" x14ac:dyDescent="0.3">
      <c r="A1255" s="109"/>
      <c r="C1255" s="338" t="s">
        <v>1538</v>
      </c>
      <c r="D1255" t="s">
        <v>1538</v>
      </c>
      <c r="E1255" s="337" t="s">
        <v>1538</v>
      </c>
      <c r="G1255" s="337" t="s">
        <v>1538</v>
      </c>
      <c r="H1255" s="337" t="s">
        <v>1538</v>
      </c>
    </row>
    <row r="1256" spans="1:8" x14ac:dyDescent="0.3">
      <c r="A1256" s="109"/>
      <c r="C1256" s="338" t="s">
        <v>1538</v>
      </c>
      <c r="D1256" t="s">
        <v>1538</v>
      </c>
      <c r="E1256" s="337" t="s">
        <v>1538</v>
      </c>
      <c r="G1256" s="337" t="s">
        <v>1538</v>
      </c>
      <c r="H1256" s="337" t="s">
        <v>1538</v>
      </c>
    </row>
    <row r="1257" spans="1:8" x14ac:dyDescent="0.3">
      <c r="A1257" s="109"/>
      <c r="C1257" s="338" t="s">
        <v>1538</v>
      </c>
      <c r="D1257" t="s">
        <v>1538</v>
      </c>
      <c r="E1257" s="337" t="s">
        <v>1538</v>
      </c>
      <c r="G1257" s="337" t="s">
        <v>1538</v>
      </c>
      <c r="H1257" s="337" t="s">
        <v>1538</v>
      </c>
    </row>
    <row r="1258" spans="1:8" x14ac:dyDescent="0.3">
      <c r="A1258" s="109"/>
      <c r="B1258" s="338"/>
      <c r="C1258" s="338" t="s">
        <v>1538</v>
      </c>
      <c r="D1258" t="s">
        <v>1538</v>
      </c>
      <c r="E1258" s="337" t="s">
        <v>1538</v>
      </c>
      <c r="G1258" s="337" t="s">
        <v>1538</v>
      </c>
      <c r="H1258" s="337" t="s">
        <v>1538</v>
      </c>
    </row>
    <row r="1259" spans="1:8" x14ac:dyDescent="0.3">
      <c r="A1259" s="109"/>
      <c r="B1259" s="338"/>
      <c r="C1259" s="338" t="s">
        <v>1538</v>
      </c>
      <c r="D1259" t="s">
        <v>1538</v>
      </c>
      <c r="E1259" s="337" t="s">
        <v>1538</v>
      </c>
      <c r="G1259" s="337" t="s">
        <v>1538</v>
      </c>
      <c r="H1259" s="337" t="s">
        <v>1538</v>
      </c>
    </row>
    <row r="1260" spans="1:8" x14ac:dyDescent="0.3">
      <c r="A1260" s="109"/>
      <c r="B1260" s="338"/>
      <c r="C1260" s="338" t="s">
        <v>1538</v>
      </c>
      <c r="D1260" t="s">
        <v>1538</v>
      </c>
      <c r="E1260" s="337" t="s">
        <v>1538</v>
      </c>
      <c r="G1260" s="337" t="s">
        <v>1538</v>
      </c>
      <c r="H1260" s="337" t="s">
        <v>1538</v>
      </c>
    </row>
    <row r="1261" spans="1:8" x14ac:dyDescent="0.3">
      <c r="A1261" s="109"/>
      <c r="B1261" s="338"/>
      <c r="C1261" s="338" t="s">
        <v>1538</v>
      </c>
      <c r="D1261" t="s">
        <v>1538</v>
      </c>
      <c r="E1261" s="337" t="s">
        <v>1538</v>
      </c>
      <c r="G1261" s="337" t="s">
        <v>1538</v>
      </c>
      <c r="H1261" s="337" t="s">
        <v>1538</v>
      </c>
    </row>
    <row r="1262" spans="1:8" x14ac:dyDescent="0.3">
      <c r="A1262" s="109"/>
      <c r="B1262" s="338"/>
      <c r="C1262" s="338" t="s">
        <v>1538</v>
      </c>
      <c r="D1262" t="s">
        <v>1538</v>
      </c>
      <c r="E1262" s="337" t="s">
        <v>1538</v>
      </c>
      <c r="G1262" s="337" t="s">
        <v>1538</v>
      </c>
      <c r="H1262" s="337" t="s">
        <v>1538</v>
      </c>
    </row>
    <row r="1263" spans="1:8" x14ac:dyDescent="0.3">
      <c r="A1263" s="109"/>
      <c r="B1263" s="338"/>
      <c r="C1263" s="338" t="s">
        <v>1538</v>
      </c>
      <c r="D1263" t="s">
        <v>1538</v>
      </c>
      <c r="E1263" s="337" t="s">
        <v>1538</v>
      </c>
      <c r="G1263" s="337" t="s">
        <v>1538</v>
      </c>
      <c r="H1263" s="337" t="s">
        <v>1538</v>
      </c>
    </row>
    <row r="1264" spans="1:8" x14ac:dyDescent="0.3">
      <c r="A1264" s="109"/>
      <c r="B1264" s="338"/>
      <c r="C1264" s="338" t="s">
        <v>1538</v>
      </c>
      <c r="D1264" t="s">
        <v>1538</v>
      </c>
      <c r="E1264" s="337" t="s">
        <v>1538</v>
      </c>
      <c r="G1264" s="337" t="s">
        <v>1538</v>
      </c>
      <c r="H1264" s="337" t="s">
        <v>1538</v>
      </c>
    </row>
    <row r="1265" spans="1:8" x14ac:dyDescent="0.3">
      <c r="A1265" s="109"/>
      <c r="B1265" s="338"/>
      <c r="C1265" s="338" t="s">
        <v>1538</v>
      </c>
      <c r="D1265" t="s">
        <v>1538</v>
      </c>
      <c r="E1265" s="337" t="s">
        <v>1538</v>
      </c>
      <c r="G1265" s="337" t="s">
        <v>1538</v>
      </c>
      <c r="H1265" s="337" t="s">
        <v>1538</v>
      </c>
    </row>
    <row r="1266" spans="1:8" x14ac:dyDescent="0.3">
      <c r="A1266" s="109"/>
      <c r="B1266" s="340"/>
      <c r="C1266" s="338" t="s">
        <v>1538</v>
      </c>
      <c r="D1266" t="s">
        <v>1538</v>
      </c>
      <c r="E1266" s="337" t="s">
        <v>1538</v>
      </c>
      <c r="G1266" s="337" t="s">
        <v>1538</v>
      </c>
      <c r="H1266" s="337" t="s">
        <v>1538</v>
      </c>
    </row>
    <row r="1267" spans="1:8" x14ac:dyDescent="0.3">
      <c r="A1267" s="109"/>
      <c r="C1267" s="338" t="s">
        <v>1538</v>
      </c>
      <c r="D1267" t="s">
        <v>1538</v>
      </c>
      <c r="E1267" s="337" t="s">
        <v>1538</v>
      </c>
      <c r="G1267" s="337" t="s">
        <v>1538</v>
      </c>
      <c r="H1267" s="337" t="s">
        <v>1538</v>
      </c>
    </row>
    <row r="1268" spans="1:8" x14ac:dyDescent="0.3">
      <c r="A1268" s="109"/>
      <c r="C1268" s="338" t="s">
        <v>1538</v>
      </c>
      <c r="D1268" t="s">
        <v>1538</v>
      </c>
      <c r="E1268" s="337" t="s">
        <v>1538</v>
      </c>
      <c r="G1268" s="337" t="s">
        <v>1538</v>
      </c>
      <c r="H1268" s="337" t="s">
        <v>1538</v>
      </c>
    </row>
    <row r="1269" spans="1:8" x14ac:dyDescent="0.3">
      <c r="A1269" s="109"/>
      <c r="C1269" s="338" t="s">
        <v>1538</v>
      </c>
      <c r="D1269" t="s">
        <v>1538</v>
      </c>
      <c r="E1269" s="337" t="s">
        <v>1538</v>
      </c>
      <c r="G1269" s="337" t="s">
        <v>1538</v>
      </c>
      <c r="H1269" s="337" t="s">
        <v>1538</v>
      </c>
    </row>
    <row r="1270" spans="1:8" x14ac:dyDescent="0.3">
      <c r="A1270" s="109"/>
      <c r="C1270" s="338" t="s">
        <v>1538</v>
      </c>
      <c r="D1270" t="s">
        <v>1538</v>
      </c>
      <c r="E1270" s="337" t="s">
        <v>1538</v>
      </c>
      <c r="G1270" s="337" t="s">
        <v>1538</v>
      </c>
      <c r="H1270" s="337" t="s">
        <v>1538</v>
      </c>
    </row>
    <row r="1271" spans="1:8" x14ac:dyDescent="0.3">
      <c r="A1271" s="109"/>
      <c r="B1271" s="338"/>
      <c r="C1271" s="338" t="s">
        <v>1538</v>
      </c>
      <c r="D1271" t="s">
        <v>1538</v>
      </c>
      <c r="E1271" s="337" t="s">
        <v>1538</v>
      </c>
      <c r="G1271" s="337" t="s">
        <v>1538</v>
      </c>
      <c r="H1271" s="337" t="s">
        <v>1538</v>
      </c>
    </row>
    <row r="1272" spans="1:8" x14ac:dyDescent="0.3">
      <c r="A1272" s="109"/>
      <c r="B1272" s="338"/>
      <c r="C1272" s="338" t="s">
        <v>1538</v>
      </c>
      <c r="D1272" t="s">
        <v>1538</v>
      </c>
      <c r="E1272" s="337" t="s">
        <v>1538</v>
      </c>
      <c r="G1272" s="337" t="s">
        <v>1538</v>
      </c>
      <c r="H1272" s="337" t="s">
        <v>1538</v>
      </c>
    </row>
    <row r="1273" spans="1:8" x14ac:dyDescent="0.3">
      <c r="A1273" s="109"/>
      <c r="B1273" s="338"/>
      <c r="C1273" s="338" t="s">
        <v>1538</v>
      </c>
      <c r="D1273" t="s">
        <v>1538</v>
      </c>
      <c r="E1273" s="337" t="s">
        <v>1538</v>
      </c>
      <c r="G1273" s="337" t="s">
        <v>1538</v>
      </c>
      <c r="H1273" s="337" t="s">
        <v>1538</v>
      </c>
    </row>
    <row r="1274" spans="1:8" x14ac:dyDescent="0.3">
      <c r="A1274" s="109"/>
      <c r="B1274" s="338"/>
      <c r="C1274" s="338" t="s">
        <v>1538</v>
      </c>
      <c r="D1274" t="s">
        <v>1538</v>
      </c>
      <c r="E1274" s="337" t="s">
        <v>1538</v>
      </c>
      <c r="G1274" s="337" t="s">
        <v>1538</v>
      </c>
      <c r="H1274" s="337" t="s">
        <v>1538</v>
      </c>
    </row>
    <row r="1275" spans="1:8" x14ac:dyDescent="0.3">
      <c r="A1275" s="109"/>
      <c r="B1275" s="338"/>
      <c r="C1275" s="338" t="s">
        <v>1538</v>
      </c>
      <c r="D1275" t="s">
        <v>1538</v>
      </c>
      <c r="E1275" s="337" t="s">
        <v>1538</v>
      </c>
      <c r="G1275" s="337" t="s">
        <v>1538</v>
      </c>
      <c r="H1275" s="337" t="s">
        <v>1538</v>
      </c>
    </row>
    <row r="1276" spans="1:8" x14ac:dyDescent="0.3">
      <c r="A1276" s="109"/>
      <c r="B1276" s="338"/>
      <c r="C1276" s="338" t="s">
        <v>1538</v>
      </c>
      <c r="D1276" t="s">
        <v>1538</v>
      </c>
      <c r="E1276" s="337" t="s">
        <v>1538</v>
      </c>
      <c r="G1276" s="337" t="s">
        <v>1538</v>
      </c>
      <c r="H1276" s="337" t="s">
        <v>1538</v>
      </c>
    </row>
    <row r="1277" spans="1:8" x14ac:dyDescent="0.3">
      <c r="A1277" s="109"/>
      <c r="B1277" s="338"/>
      <c r="C1277" s="338" t="s">
        <v>1538</v>
      </c>
      <c r="D1277" t="s">
        <v>1538</v>
      </c>
      <c r="E1277" s="337" t="s">
        <v>1538</v>
      </c>
      <c r="G1277" s="337" t="s">
        <v>1538</v>
      </c>
      <c r="H1277" s="337" t="s">
        <v>1538</v>
      </c>
    </row>
    <row r="1278" spans="1:8" x14ac:dyDescent="0.3">
      <c r="A1278" s="109"/>
      <c r="B1278" s="338"/>
      <c r="C1278" s="338" t="s">
        <v>1538</v>
      </c>
      <c r="D1278" t="s">
        <v>1538</v>
      </c>
      <c r="E1278" s="337" t="s">
        <v>1538</v>
      </c>
      <c r="G1278" s="337" t="s">
        <v>1538</v>
      </c>
      <c r="H1278" s="337" t="s">
        <v>1538</v>
      </c>
    </row>
    <row r="1279" spans="1:8" x14ac:dyDescent="0.3">
      <c r="A1279" s="109"/>
      <c r="B1279" s="338"/>
      <c r="C1279" s="338" t="s">
        <v>1538</v>
      </c>
      <c r="D1279" t="s">
        <v>1538</v>
      </c>
      <c r="E1279" s="337" t="s">
        <v>1538</v>
      </c>
      <c r="G1279" s="337" t="s">
        <v>1538</v>
      </c>
      <c r="H1279" s="337" t="s">
        <v>1538</v>
      </c>
    </row>
    <row r="1280" spans="1:8" x14ac:dyDescent="0.3">
      <c r="A1280" s="109"/>
      <c r="B1280" s="338"/>
      <c r="C1280" s="338" t="s">
        <v>1538</v>
      </c>
      <c r="D1280" t="s">
        <v>1538</v>
      </c>
      <c r="E1280" s="337" t="s">
        <v>1538</v>
      </c>
      <c r="G1280" s="337" t="s">
        <v>1538</v>
      </c>
      <c r="H1280" s="337" t="s">
        <v>1538</v>
      </c>
    </row>
    <row r="1281" spans="1:8" x14ac:dyDescent="0.3">
      <c r="A1281" s="109"/>
      <c r="B1281" s="338"/>
      <c r="C1281" s="338" t="s">
        <v>1538</v>
      </c>
      <c r="D1281" t="s">
        <v>1538</v>
      </c>
      <c r="E1281" s="337" t="s">
        <v>1538</v>
      </c>
      <c r="G1281" s="337" t="s">
        <v>1538</v>
      </c>
      <c r="H1281" s="337" t="s">
        <v>1538</v>
      </c>
    </row>
    <row r="1282" spans="1:8" x14ac:dyDescent="0.3">
      <c r="A1282" s="109"/>
      <c r="B1282" s="338"/>
      <c r="C1282" s="338" t="s">
        <v>1538</v>
      </c>
      <c r="D1282" t="s">
        <v>1538</v>
      </c>
      <c r="E1282" s="337" t="s">
        <v>1538</v>
      </c>
      <c r="G1282" s="337" t="s">
        <v>1538</v>
      </c>
      <c r="H1282" s="337" t="s">
        <v>1538</v>
      </c>
    </row>
    <row r="1283" spans="1:8" x14ac:dyDescent="0.3">
      <c r="A1283" s="109"/>
      <c r="B1283" s="338"/>
      <c r="C1283" s="338" t="s">
        <v>1538</v>
      </c>
      <c r="D1283" t="s">
        <v>1538</v>
      </c>
      <c r="E1283" s="337" t="s">
        <v>1538</v>
      </c>
      <c r="G1283" s="337" t="s">
        <v>1538</v>
      </c>
      <c r="H1283" s="337" t="s">
        <v>1538</v>
      </c>
    </row>
    <row r="1284" spans="1:8" x14ac:dyDescent="0.3">
      <c r="A1284" s="109"/>
      <c r="B1284" s="338"/>
      <c r="C1284" s="338" t="s">
        <v>1538</v>
      </c>
      <c r="D1284" t="s">
        <v>1538</v>
      </c>
      <c r="E1284" s="337" t="s">
        <v>1538</v>
      </c>
      <c r="G1284" s="337" t="s">
        <v>1538</v>
      </c>
      <c r="H1284" s="337" t="s">
        <v>1538</v>
      </c>
    </row>
    <row r="1285" spans="1:8" x14ac:dyDescent="0.3">
      <c r="A1285" s="109"/>
      <c r="B1285" s="338"/>
      <c r="C1285" s="338" t="s">
        <v>1538</v>
      </c>
      <c r="D1285" t="s">
        <v>1538</v>
      </c>
      <c r="E1285" s="337" t="s">
        <v>1538</v>
      </c>
      <c r="G1285" s="337" t="s">
        <v>1538</v>
      </c>
      <c r="H1285" s="337" t="s">
        <v>1538</v>
      </c>
    </row>
    <row r="1286" spans="1:8" x14ac:dyDescent="0.3">
      <c r="A1286" s="109"/>
      <c r="B1286" s="338"/>
      <c r="C1286" s="338" t="s">
        <v>1538</v>
      </c>
      <c r="D1286" t="s">
        <v>1538</v>
      </c>
      <c r="E1286" s="337" t="s">
        <v>1538</v>
      </c>
      <c r="G1286" s="337" t="s">
        <v>1538</v>
      </c>
      <c r="H1286" s="337" t="s">
        <v>1538</v>
      </c>
    </row>
    <row r="1287" spans="1:8" x14ac:dyDescent="0.3">
      <c r="A1287" s="109"/>
      <c r="B1287" s="338"/>
      <c r="C1287" s="338" t="s">
        <v>1538</v>
      </c>
      <c r="D1287" t="s">
        <v>1538</v>
      </c>
      <c r="E1287" s="337" t="s">
        <v>1538</v>
      </c>
      <c r="G1287" s="337" t="s">
        <v>1538</v>
      </c>
      <c r="H1287" s="337" t="s">
        <v>1538</v>
      </c>
    </row>
    <row r="1288" spans="1:8" x14ac:dyDescent="0.3">
      <c r="A1288" s="109"/>
      <c r="B1288" s="338"/>
      <c r="C1288" s="338" t="s">
        <v>1538</v>
      </c>
      <c r="D1288" t="s">
        <v>1538</v>
      </c>
      <c r="E1288" s="337" t="s">
        <v>1538</v>
      </c>
      <c r="G1288" s="337" t="s">
        <v>1538</v>
      </c>
      <c r="H1288" s="337" t="s">
        <v>1538</v>
      </c>
    </row>
    <row r="1289" spans="1:8" x14ac:dyDescent="0.3">
      <c r="A1289" s="109"/>
      <c r="B1289" s="338"/>
      <c r="C1289" s="338" t="s">
        <v>1538</v>
      </c>
      <c r="D1289" t="s">
        <v>1538</v>
      </c>
      <c r="E1289" s="337" t="s">
        <v>1538</v>
      </c>
      <c r="G1289" s="337" t="s">
        <v>1538</v>
      </c>
      <c r="H1289" s="337" t="s">
        <v>1538</v>
      </c>
    </row>
    <row r="1290" spans="1:8" x14ac:dyDescent="0.3">
      <c r="A1290" s="109"/>
      <c r="B1290" s="338"/>
      <c r="C1290" s="338" t="s">
        <v>1538</v>
      </c>
      <c r="D1290" t="s">
        <v>1538</v>
      </c>
      <c r="E1290" s="337" t="s">
        <v>1538</v>
      </c>
      <c r="G1290" s="337" t="s">
        <v>1538</v>
      </c>
      <c r="H1290" s="337" t="s">
        <v>1538</v>
      </c>
    </row>
    <row r="1291" spans="1:8" x14ac:dyDescent="0.3">
      <c r="A1291" s="109"/>
      <c r="B1291" s="338"/>
      <c r="C1291" s="338" t="s">
        <v>1538</v>
      </c>
      <c r="D1291" t="s">
        <v>1538</v>
      </c>
      <c r="E1291" s="337" t="s">
        <v>1538</v>
      </c>
      <c r="G1291" s="337" t="s">
        <v>1538</v>
      </c>
      <c r="H1291" s="337" t="s">
        <v>1538</v>
      </c>
    </row>
    <row r="1292" spans="1:8" x14ac:dyDescent="0.3">
      <c r="A1292" s="109"/>
      <c r="B1292" s="338"/>
      <c r="C1292" s="338" t="s">
        <v>1538</v>
      </c>
      <c r="D1292" t="s">
        <v>1538</v>
      </c>
      <c r="E1292" s="337" t="s">
        <v>1538</v>
      </c>
      <c r="G1292" s="337" t="s">
        <v>1538</v>
      </c>
      <c r="H1292" s="337" t="s">
        <v>1538</v>
      </c>
    </row>
    <row r="1293" spans="1:8" x14ac:dyDescent="0.3">
      <c r="A1293" s="109"/>
      <c r="B1293" s="338"/>
      <c r="C1293" s="338" t="s">
        <v>1538</v>
      </c>
      <c r="D1293" t="s">
        <v>1538</v>
      </c>
      <c r="E1293" s="337" t="s">
        <v>1538</v>
      </c>
      <c r="G1293" s="337" t="s">
        <v>1538</v>
      </c>
      <c r="H1293" s="337" t="s">
        <v>1538</v>
      </c>
    </row>
    <row r="1294" spans="1:8" x14ac:dyDescent="0.3">
      <c r="A1294" s="109"/>
      <c r="B1294" s="338"/>
      <c r="C1294" s="338" t="s">
        <v>1538</v>
      </c>
      <c r="D1294" t="s">
        <v>1538</v>
      </c>
      <c r="E1294" s="337" t="s">
        <v>1538</v>
      </c>
      <c r="G1294" s="337" t="s">
        <v>1538</v>
      </c>
      <c r="H1294" s="337" t="s">
        <v>1538</v>
      </c>
    </row>
    <row r="1295" spans="1:8" x14ac:dyDescent="0.3">
      <c r="A1295" s="109"/>
      <c r="B1295" s="338"/>
      <c r="C1295" s="338" t="s">
        <v>1538</v>
      </c>
      <c r="D1295" t="s">
        <v>1538</v>
      </c>
      <c r="E1295" s="337" t="s">
        <v>1538</v>
      </c>
      <c r="G1295" s="337" t="s">
        <v>1538</v>
      </c>
      <c r="H1295" s="337" t="s">
        <v>1538</v>
      </c>
    </row>
    <row r="1296" spans="1:8" x14ac:dyDescent="0.3">
      <c r="A1296" s="109"/>
      <c r="B1296" s="338"/>
      <c r="C1296" s="338" t="s">
        <v>1538</v>
      </c>
      <c r="D1296" t="s">
        <v>1538</v>
      </c>
      <c r="E1296" s="337" t="s">
        <v>1538</v>
      </c>
      <c r="G1296" s="337" t="s">
        <v>1538</v>
      </c>
      <c r="H1296" s="337" t="s">
        <v>1538</v>
      </c>
    </row>
    <row r="1297" spans="1:8" x14ac:dyDescent="0.3">
      <c r="A1297" s="109"/>
      <c r="B1297" s="338"/>
      <c r="C1297" s="338" t="s">
        <v>1538</v>
      </c>
      <c r="D1297" t="s">
        <v>1538</v>
      </c>
      <c r="E1297" s="337" t="s">
        <v>1538</v>
      </c>
      <c r="G1297" s="337" t="s">
        <v>1538</v>
      </c>
      <c r="H1297" s="337" t="s">
        <v>1538</v>
      </c>
    </row>
    <row r="1298" spans="1:8" x14ac:dyDescent="0.3">
      <c r="A1298" s="109"/>
      <c r="B1298" s="338"/>
      <c r="C1298" s="338" t="s">
        <v>1538</v>
      </c>
      <c r="D1298" t="s">
        <v>1538</v>
      </c>
      <c r="E1298" s="337" t="s">
        <v>1538</v>
      </c>
      <c r="G1298" s="337" t="s">
        <v>1538</v>
      </c>
      <c r="H1298" s="337" t="s">
        <v>1538</v>
      </c>
    </row>
    <row r="1299" spans="1:8" x14ac:dyDescent="0.3">
      <c r="A1299" s="109"/>
      <c r="B1299" s="338"/>
      <c r="C1299" s="338" t="s">
        <v>1538</v>
      </c>
      <c r="D1299" t="s">
        <v>1538</v>
      </c>
      <c r="E1299" s="337" t="s">
        <v>1538</v>
      </c>
      <c r="G1299" s="337" t="s">
        <v>1538</v>
      </c>
      <c r="H1299" s="337" t="s">
        <v>1538</v>
      </c>
    </row>
    <row r="1300" spans="1:8" x14ac:dyDescent="0.3">
      <c r="A1300" s="109"/>
      <c r="B1300" s="338"/>
      <c r="C1300" s="338" t="s">
        <v>1538</v>
      </c>
      <c r="D1300" t="s">
        <v>1538</v>
      </c>
      <c r="E1300" s="337" t="s">
        <v>1538</v>
      </c>
      <c r="G1300" s="337" t="s">
        <v>1538</v>
      </c>
      <c r="H1300" s="337" t="s">
        <v>1538</v>
      </c>
    </row>
    <row r="1301" spans="1:8" x14ac:dyDescent="0.3">
      <c r="A1301" s="109"/>
      <c r="B1301" s="338"/>
      <c r="C1301" s="338" t="s">
        <v>1538</v>
      </c>
      <c r="D1301" t="s">
        <v>1538</v>
      </c>
      <c r="E1301" s="337" t="s">
        <v>1538</v>
      </c>
      <c r="G1301" s="337" t="s">
        <v>1538</v>
      </c>
      <c r="H1301" s="337" t="s">
        <v>1538</v>
      </c>
    </row>
    <row r="1302" spans="1:8" x14ac:dyDescent="0.3">
      <c r="A1302" s="109"/>
      <c r="B1302" s="338"/>
      <c r="C1302" s="338" t="s">
        <v>1538</v>
      </c>
      <c r="D1302" t="s">
        <v>1538</v>
      </c>
      <c r="E1302" s="337" t="s">
        <v>1538</v>
      </c>
      <c r="G1302" s="337" t="s">
        <v>1538</v>
      </c>
      <c r="H1302" s="337" t="s">
        <v>1538</v>
      </c>
    </row>
    <row r="1303" spans="1:8" x14ac:dyDescent="0.3">
      <c r="A1303" s="109"/>
      <c r="B1303" s="338"/>
      <c r="C1303" s="338" t="s">
        <v>1538</v>
      </c>
      <c r="D1303" t="s">
        <v>1538</v>
      </c>
      <c r="E1303" s="337" t="s">
        <v>1538</v>
      </c>
      <c r="G1303" s="337" t="s">
        <v>1538</v>
      </c>
      <c r="H1303" s="337" t="s">
        <v>1538</v>
      </c>
    </row>
    <row r="1304" spans="1:8" x14ac:dyDescent="0.3">
      <c r="A1304" s="109"/>
      <c r="B1304" s="338"/>
      <c r="C1304" s="338" t="s">
        <v>1538</v>
      </c>
      <c r="D1304" t="s">
        <v>1538</v>
      </c>
      <c r="E1304" s="337" t="s">
        <v>1538</v>
      </c>
      <c r="G1304" s="337" t="s">
        <v>1538</v>
      </c>
      <c r="H1304" s="337" t="s">
        <v>1538</v>
      </c>
    </row>
    <row r="1305" spans="1:8" x14ac:dyDescent="0.3">
      <c r="A1305" s="109"/>
      <c r="B1305" s="338"/>
      <c r="C1305" s="338" t="s">
        <v>1538</v>
      </c>
      <c r="D1305" t="s">
        <v>1538</v>
      </c>
      <c r="E1305" s="337" t="s">
        <v>1538</v>
      </c>
      <c r="G1305" s="337" t="s">
        <v>1538</v>
      </c>
      <c r="H1305" s="337" t="s">
        <v>1538</v>
      </c>
    </row>
    <row r="1306" spans="1:8" x14ac:dyDescent="0.3">
      <c r="A1306" s="109"/>
      <c r="B1306" s="338"/>
      <c r="C1306" s="338" t="s">
        <v>1538</v>
      </c>
      <c r="D1306" t="s">
        <v>1538</v>
      </c>
      <c r="E1306" s="337" t="s">
        <v>1538</v>
      </c>
      <c r="G1306" s="337" t="s">
        <v>1538</v>
      </c>
      <c r="H1306" s="337" t="s">
        <v>1538</v>
      </c>
    </row>
    <row r="1307" spans="1:8" x14ac:dyDescent="0.3">
      <c r="A1307" s="109"/>
      <c r="B1307" s="338"/>
      <c r="C1307" s="338" t="s">
        <v>1538</v>
      </c>
      <c r="D1307" t="s">
        <v>1538</v>
      </c>
      <c r="E1307" s="337" t="s">
        <v>1538</v>
      </c>
      <c r="G1307" s="337" t="s">
        <v>1538</v>
      </c>
      <c r="H1307" s="337" t="s">
        <v>1538</v>
      </c>
    </row>
    <row r="1308" spans="1:8" x14ac:dyDescent="0.3">
      <c r="A1308" s="109"/>
      <c r="B1308" s="340"/>
      <c r="C1308" s="338" t="s">
        <v>1538</v>
      </c>
      <c r="D1308" t="s">
        <v>1538</v>
      </c>
      <c r="E1308" s="337" t="s">
        <v>1538</v>
      </c>
      <c r="G1308" s="337" t="s">
        <v>1538</v>
      </c>
      <c r="H1308" s="337" t="s">
        <v>1538</v>
      </c>
    </row>
    <row r="1309" spans="1:8" x14ac:dyDescent="0.3">
      <c r="A1309" s="109"/>
      <c r="C1309" s="338" t="s">
        <v>1538</v>
      </c>
      <c r="D1309" t="s">
        <v>1538</v>
      </c>
      <c r="E1309" s="337" t="s">
        <v>1538</v>
      </c>
      <c r="G1309" s="337" t="s">
        <v>1538</v>
      </c>
      <c r="H1309" s="337" t="s">
        <v>1538</v>
      </c>
    </row>
    <row r="1310" spans="1:8" x14ac:dyDescent="0.3">
      <c r="A1310" s="109"/>
      <c r="C1310" s="338" t="s">
        <v>1538</v>
      </c>
      <c r="D1310" t="s">
        <v>1538</v>
      </c>
      <c r="E1310" s="337" t="s">
        <v>1538</v>
      </c>
      <c r="G1310" s="337" t="s">
        <v>1538</v>
      </c>
      <c r="H1310" s="337" t="s">
        <v>1538</v>
      </c>
    </row>
    <row r="1311" spans="1:8" x14ac:dyDescent="0.3">
      <c r="A1311" s="109"/>
      <c r="C1311" s="338" t="s">
        <v>1538</v>
      </c>
      <c r="D1311" t="s">
        <v>1538</v>
      </c>
      <c r="E1311" s="337" t="s">
        <v>1538</v>
      </c>
      <c r="G1311" s="337" t="s">
        <v>1538</v>
      </c>
      <c r="H1311" s="337" t="s">
        <v>1538</v>
      </c>
    </row>
    <row r="1312" spans="1:8" x14ac:dyDescent="0.3">
      <c r="A1312" s="109"/>
      <c r="B1312" s="338"/>
      <c r="C1312" s="338" t="s">
        <v>1538</v>
      </c>
      <c r="D1312" t="s">
        <v>1538</v>
      </c>
      <c r="E1312" s="337" t="s">
        <v>1538</v>
      </c>
      <c r="G1312" s="337" t="s">
        <v>1538</v>
      </c>
      <c r="H1312" s="337" t="s">
        <v>1538</v>
      </c>
    </row>
    <row r="1313" spans="1:8" x14ac:dyDescent="0.3">
      <c r="A1313" s="109"/>
      <c r="B1313" s="338"/>
      <c r="C1313" s="338" t="s">
        <v>1538</v>
      </c>
      <c r="D1313" t="s">
        <v>1538</v>
      </c>
      <c r="E1313" s="337" t="s">
        <v>1538</v>
      </c>
      <c r="G1313" s="337" t="s">
        <v>1538</v>
      </c>
      <c r="H1313" s="337" t="s">
        <v>1538</v>
      </c>
    </row>
    <row r="1314" spans="1:8" x14ac:dyDescent="0.3">
      <c r="A1314" s="109"/>
      <c r="B1314" s="338"/>
      <c r="C1314" s="338" t="s">
        <v>1538</v>
      </c>
      <c r="D1314" t="s">
        <v>1538</v>
      </c>
      <c r="E1314" s="337" t="s">
        <v>1538</v>
      </c>
      <c r="G1314" s="337" t="s">
        <v>1538</v>
      </c>
      <c r="H1314" s="337" t="s">
        <v>1538</v>
      </c>
    </row>
    <row r="1315" spans="1:8" x14ac:dyDescent="0.3">
      <c r="A1315" s="109"/>
      <c r="B1315" s="338"/>
      <c r="C1315" s="338" t="s">
        <v>1538</v>
      </c>
      <c r="D1315" t="s">
        <v>1538</v>
      </c>
      <c r="E1315" s="337" t="s">
        <v>1538</v>
      </c>
      <c r="G1315" s="337" t="s">
        <v>1538</v>
      </c>
      <c r="H1315" s="337" t="s">
        <v>1538</v>
      </c>
    </row>
    <row r="1316" spans="1:8" x14ac:dyDescent="0.3">
      <c r="A1316" s="109"/>
      <c r="B1316" s="338"/>
      <c r="C1316" s="338" t="s">
        <v>1538</v>
      </c>
      <c r="D1316" t="s">
        <v>1538</v>
      </c>
      <c r="E1316" s="337" t="s">
        <v>1538</v>
      </c>
      <c r="G1316" s="337" t="s">
        <v>1538</v>
      </c>
      <c r="H1316" s="337" t="s">
        <v>1538</v>
      </c>
    </row>
    <row r="1317" spans="1:8" x14ac:dyDescent="0.3">
      <c r="A1317" s="109"/>
      <c r="B1317" s="338"/>
      <c r="C1317" s="338" t="s">
        <v>1538</v>
      </c>
      <c r="D1317" t="s">
        <v>1538</v>
      </c>
      <c r="E1317" s="337" t="s">
        <v>1538</v>
      </c>
      <c r="G1317" s="337" t="s">
        <v>1538</v>
      </c>
      <c r="H1317" s="337" t="s">
        <v>1538</v>
      </c>
    </row>
    <row r="1318" spans="1:8" x14ac:dyDescent="0.3">
      <c r="A1318" s="109"/>
      <c r="B1318" s="338"/>
      <c r="C1318" s="338" t="s">
        <v>1538</v>
      </c>
      <c r="D1318" t="s">
        <v>1538</v>
      </c>
      <c r="E1318" s="337" t="s">
        <v>1538</v>
      </c>
      <c r="G1318" s="337" t="s">
        <v>1538</v>
      </c>
      <c r="H1318" s="337" t="s">
        <v>1538</v>
      </c>
    </row>
    <row r="1319" spans="1:8" x14ac:dyDescent="0.3">
      <c r="A1319" s="109"/>
      <c r="B1319" s="338"/>
      <c r="C1319" s="338" t="s">
        <v>1538</v>
      </c>
      <c r="D1319" t="s">
        <v>1538</v>
      </c>
      <c r="E1319" s="337" t="s">
        <v>1538</v>
      </c>
      <c r="G1319" s="337" t="s">
        <v>1538</v>
      </c>
      <c r="H1319" s="337" t="s">
        <v>1538</v>
      </c>
    </row>
    <row r="1320" spans="1:8" x14ac:dyDescent="0.3">
      <c r="A1320" s="109"/>
      <c r="B1320" s="338"/>
      <c r="C1320" s="338" t="s">
        <v>1538</v>
      </c>
      <c r="D1320" t="s">
        <v>1538</v>
      </c>
      <c r="E1320" s="337" t="s">
        <v>1538</v>
      </c>
      <c r="G1320" s="337" t="s">
        <v>1538</v>
      </c>
      <c r="H1320" s="337" t="s">
        <v>1538</v>
      </c>
    </row>
    <row r="1321" spans="1:8" x14ac:dyDescent="0.3">
      <c r="A1321" s="109"/>
      <c r="B1321" s="338"/>
      <c r="C1321" s="338" t="s">
        <v>1538</v>
      </c>
      <c r="D1321" t="s">
        <v>1538</v>
      </c>
      <c r="E1321" s="337" t="s">
        <v>1538</v>
      </c>
      <c r="G1321" s="337" t="s">
        <v>1538</v>
      </c>
      <c r="H1321" s="337" t="s">
        <v>1538</v>
      </c>
    </row>
    <row r="1322" spans="1:8" x14ac:dyDescent="0.3">
      <c r="A1322" s="109"/>
      <c r="B1322" s="338"/>
      <c r="C1322" s="338" t="s">
        <v>1538</v>
      </c>
      <c r="D1322" t="s">
        <v>1538</v>
      </c>
      <c r="E1322" s="337" t="s">
        <v>1538</v>
      </c>
      <c r="G1322" s="337" t="s">
        <v>1538</v>
      </c>
      <c r="H1322" s="337" t="s">
        <v>1538</v>
      </c>
    </row>
    <row r="1323" spans="1:8" x14ac:dyDescent="0.3">
      <c r="A1323" s="109"/>
      <c r="B1323" s="338"/>
      <c r="C1323" s="338" t="s">
        <v>1538</v>
      </c>
      <c r="D1323" t="s">
        <v>1538</v>
      </c>
      <c r="E1323" s="337" t="s">
        <v>1538</v>
      </c>
      <c r="G1323" s="337" t="s">
        <v>1538</v>
      </c>
      <c r="H1323" s="337" t="s">
        <v>1538</v>
      </c>
    </row>
    <row r="1324" spans="1:8" x14ac:dyDescent="0.3">
      <c r="A1324" s="109"/>
      <c r="B1324" s="338"/>
      <c r="C1324" s="338" t="s">
        <v>1538</v>
      </c>
      <c r="D1324" t="s">
        <v>1538</v>
      </c>
      <c r="E1324" s="337" t="s">
        <v>1538</v>
      </c>
      <c r="G1324" s="337" t="s">
        <v>1538</v>
      </c>
      <c r="H1324" s="337" t="s">
        <v>1538</v>
      </c>
    </row>
    <row r="1325" spans="1:8" x14ac:dyDescent="0.3">
      <c r="A1325" s="109"/>
      <c r="B1325" s="338"/>
      <c r="C1325" s="338" t="s">
        <v>1538</v>
      </c>
      <c r="D1325" t="s">
        <v>1538</v>
      </c>
      <c r="E1325" s="337" t="s">
        <v>1538</v>
      </c>
      <c r="G1325" s="337" t="s">
        <v>1538</v>
      </c>
      <c r="H1325" s="337" t="s">
        <v>1538</v>
      </c>
    </row>
    <row r="1326" spans="1:8" x14ac:dyDescent="0.3">
      <c r="A1326" s="109"/>
      <c r="B1326" s="340"/>
      <c r="C1326" s="338" t="s">
        <v>1538</v>
      </c>
      <c r="D1326" t="s">
        <v>1538</v>
      </c>
      <c r="E1326" s="337" t="s">
        <v>1538</v>
      </c>
      <c r="G1326" s="337" t="s">
        <v>1538</v>
      </c>
      <c r="H1326" s="337" t="s">
        <v>1538</v>
      </c>
    </row>
    <row r="1327" spans="1:8" x14ac:dyDescent="0.3">
      <c r="A1327" s="109"/>
      <c r="C1327" s="338" t="s">
        <v>1538</v>
      </c>
      <c r="D1327" t="s">
        <v>1538</v>
      </c>
      <c r="E1327" s="337" t="s">
        <v>1538</v>
      </c>
      <c r="G1327" s="337" t="s">
        <v>1538</v>
      </c>
      <c r="H1327" s="337" t="s">
        <v>1538</v>
      </c>
    </row>
    <row r="1328" spans="1:8" x14ac:dyDescent="0.3">
      <c r="A1328" s="109"/>
      <c r="C1328" s="338" t="s">
        <v>1538</v>
      </c>
      <c r="D1328" t="s">
        <v>1538</v>
      </c>
      <c r="E1328" s="337" t="s">
        <v>1538</v>
      </c>
      <c r="G1328" s="337" t="s">
        <v>1538</v>
      </c>
      <c r="H1328" s="337" t="s">
        <v>1538</v>
      </c>
    </row>
    <row r="1329" spans="1:8" x14ac:dyDescent="0.3">
      <c r="A1329" s="109"/>
      <c r="C1329" s="338" t="s">
        <v>1538</v>
      </c>
      <c r="D1329" t="s">
        <v>1538</v>
      </c>
      <c r="E1329" s="337" t="s">
        <v>1538</v>
      </c>
      <c r="G1329" s="337" t="s">
        <v>1538</v>
      </c>
      <c r="H1329" s="337" t="s">
        <v>1538</v>
      </c>
    </row>
    <row r="1330" spans="1:8" x14ac:dyDescent="0.3">
      <c r="A1330" s="109"/>
      <c r="B1330" s="338"/>
      <c r="C1330" s="338" t="s">
        <v>1538</v>
      </c>
      <c r="D1330" t="s">
        <v>1538</v>
      </c>
      <c r="E1330" s="337" t="s">
        <v>1538</v>
      </c>
      <c r="G1330" s="337" t="s">
        <v>1538</v>
      </c>
      <c r="H1330" s="337" t="s">
        <v>1538</v>
      </c>
    </row>
    <row r="1331" spans="1:8" x14ac:dyDescent="0.3">
      <c r="A1331" s="109"/>
      <c r="B1331" s="338"/>
      <c r="C1331" s="338" t="s">
        <v>1538</v>
      </c>
      <c r="D1331" t="s">
        <v>1538</v>
      </c>
      <c r="E1331" s="337" t="s">
        <v>1538</v>
      </c>
      <c r="G1331" s="337" t="s">
        <v>1538</v>
      </c>
      <c r="H1331" s="337" t="s">
        <v>1538</v>
      </c>
    </row>
    <row r="1332" spans="1:8" x14ac:dyDescent="0.3">
      <c r="A1332" s="109"/>
      <c r="B1332" s="338"/>
      <c r="C1332" s="338" t="s">
        <v>1538</v>
      </c>
      <c r="D1332" t="s">
        <v>1538</v>
      </c>
      <c r="E1332" s="337" t="s">
        <v>1538</v>
      </c>
      <c r="G1332" s="337" t="s">
        <v>1538</v>
      </c>
      <c r="H1332" s="337" t="s">
        <v>1538</v>
      </c>
    </row>
    <row r="1333" spans="1:8" x14ac:dyDescent="0.3">
      <c r="A1333" s="109"/>
      <c r="B1333" s="338"/>
      <c r="C1333" s="338" t="s">
        <v>1538</v>
      </c>
      <c r="D1333" t="s">
        <v>1538</v>
      </c>
      <c r="E1333" s="337" t="s">
        <v>1538</v>
      </c>
      <c r="G1333" s="337" t="s">
        <v>1538</v>
      </c>
      <c r="H1333" s="337" t="s">
        <v>1538</v>
      </c>
    </row>
    <row r="1334" spans="1:8" x14ac:dyDescent="0.3">
      <c r="A1334" s="109"/>
      <c r="B1334" s="338"/>
      <c r="C1334" s="338" t="s">
        <v>1538</v>
      </c>
      <c r="D1334" t="s">
        <v>1538</v>
      </c>
      <c r="E1334" s="337" t="s">
        <v>1538</v>
      </c>
      <c r="G1334" s="337" t="s">
        <v>1538</v>
      </c>
      <c r="H1334" s="337" t="s">
        <v>1538</v>
      </c>
    </row>
    <row r="1335" spans="1:8" x14ac:dyDescent="0.3">
      <c r="A1335" s="109"/>
      <c r="B1335" s="340"/>
      <c r="C1335" s="338" t="s">
        <v>1538</v>
      </c>
      <c r="D1335" t="s">
        <v>1538</v>
      </c>
      <c r="E1335" s="337" t="s">
        <v>1538</v>
      </c>
      <c r="G1335" s="337" t="s">
        <v>1538</v>
      </c>
      <c r="H1335" s="337" t="s">
        <v>1538</v>
      </c>
    </row>
    <row r="1336" spans="1:8" x14ac:dyDescent="0.3">
      <c r="A1336" s="109"/>
      <c r="C1336" s="338" t="s">
        <v>1538</v>
      </c>
      <c r="D1336" t="s">
        <v>1538</v>
      </c>
      <c r="E1336" s="337" t="s">
        <v>1538</v>
      </c>
      <c r="G1336" s="337" t="s">
        <v>1538</v>
      </c>
      <c r="H1336" s="337" t="s">
        <v>1538</v>
      </c>
    </row>
    <row r="1337" spans="1:8" x14ac:dyDescent="0.3">
      <c r="A1337" s="109"/>
      <c r="C1337" s="338" t="s">
        <v>1538</v>
      </c>
      <c r="D1337" t="s">
        <v>1538</v>
      </c>
      <c r="E1337" s="337" t="s">
        <v>1538</v>
      </c>
      <c r="G1337" s="337" t="s">
        <v>1538</v>
      </c>
      <c r="H1337" s="337" t="s">
        <v>1538</v>
      </c>
    </row>
    <row r="1338" spans="1:8" x14ac:dyDescent="0.3">
      <c r="A1338" s="109"/>
      <c r="C1338" s="338" t="s">
        <v>1538</v>
      </c>
      <c r="D1338" t="s">
        <v>1538</v>
      </c>
      <c r="E1338" s="337" t="s">
        <v>1538</v>
      </c>
      <c r="G1338" s="337" t="s">
        <v>1538</v>
      </c>
      <c r="H1338" s="337" t="s">
        <v>1538</v>
      </c>
    </row>
    <row r="1339" spans="1:8" x14ac:dyDescent="0.3">
      <c r="A1339" s="109"/>
      <c r="C1339" s="338" t="s">
        <v>1538</v>
      </c>
      <c r="D1339" t="s">
        <v>1538</v>
      </c>
      <c r="E1339" s="337" t="s">
        <v>1538</v>
      </c>
      <c r="G1339" s="337" t="s">
        <v>1538</v>
      </c>
      <c r="H1339" s="337" t="s">
        <v>1538</v>
      </c>
    </row>
    <row r="1340" spans="1:8" x14ac:dyDescent="0.3">
      <c r="A1340" s="109"/>
      <c r="C1340" s="338" t="s">
        <v>1538</v>
      </c>
      <c r="D1340" t="s">
        <v>1538</v>
      </c>
      <c r="E1340" s="337" t="s">
        <v>1538</v>
      </c>
      <c r="G1340" s="337" t="s">
        <v>1538</v>
      </c>
      <c r="H1340" s="337" t="s">
        <v>1538</v>
      </c>
    </row>
    <row r="1341" spans="1:8" x14ac:dyDescent="0.3">
      <c r="A1341" s="109"/>
      <c r="B1341" s="338"/>
      <c r="C1341" s="338" t="s">
        <v>1538</v>
      </c>
      <c r="D1341" t="s">
        <v>1538</v>
      </c>
      <c r="E1341" s="337" t="s">
        <v>1538</v>
      </c>
      <c r="G1341" s="337" t="s">
        <v>1538</v>
      </c>
      <c r="H1341" s="337" t="s">
        <v>1538</v>
      </c>
    </row>
    <row r="1342" spans="1:8" x14ac:dyDescent="0.3">
      <c r="A1342" s="109"/>
      <c r="B1342" s="338"/>
      <c r="C1342" s="338" t="s">
        <v>1538</v>
      </c>
      <c r="D1342" t="s">
        <v>1538</v>
      </c>
      <c r="E1342" s="337" t="s">
        <v>1538</v>
      </c>
      <c r="G1342" s="337" t="s">
        <v>1538</v>
      </c>
      <c r="H1342" s="337" t="s">
        <v>1538</v>
      </c>
    </row>
    <row r="1343" spans="1:8" x14ac:dyDescent="0.3">
      <c r="A1343" s="109"/>
      <c r="B1343" s="338"/>
      <c r="C1343" s="338" t="s">
        <v>1538</v>
      </c>
      <c r="D1343" t="s">
        <v>1538</v>
      </c>
      <c r="E1343" s="337" t="s">
        <v>1538</v>
      </c>
      <c r="G1343" s="337" t="s">
        <v>1538</v>
      </c>
      <c r="H1343" s="337" t="s">
        <v>1538</v>
      </c>
    </row>
    <row r="1344" spans="1:8" x14ac:dyDescent="0.3">
      <c r="A1344" s="109"/>
      <c r="B1344" s="338"/>
      <c r="C1344" s="338" t="s">
        <v>1538</v>
      </c>
      <c r="D1344" t="s">
        <v>1538</v>
      </c>
      <c r="E1344" s="337" t="s">
        <v>1538</v>
      </c>
      <c r="G1344" s="337" t="s">
        <v>1538</v>
      </c>
      <c r="H1344" s="337" t="s">
        <v>1538</v>
      </c>
    </row>
    <row r="1345" spans="1:8" x14ac:dyDescent="0.3">
      <c r="A1345" s="109"/>
      <c r="B1345" s="338"/>
      <c r="C1345" s="338" t="s">
        <v>1538</v>
      </c>
      <c r="D1345" t="s">
        <v>1538</v>
      </c>
      <c r="E1345" s="337" t="s">
        <v>1538</v>
      </c>
      <c r="G1345" s="337" t="s">
        <v>1538</v>
      </c>
      <c r="H1345" s="337" t="s">
        <v>1538</v>
      </c>
    </row>
    <row r="1346" spans="1:8" x14ac:dyDescent="0.3">
      <c r="A1346" s="109"/>
      <c r="B1346" s="338"/>
      <c r="C1346" s="338" t="s">
        <v>1538</v>
      </c>
      <c r="D1346" t="s">
        <v>1538</v>
      </c>
      <c r="E1346" s="337" t="s">
        <v>1538</v>
      </c>
      <c r="G1346" s="337" t="s">
        <v>1538</v>
      </c>
      <c r="H1346" s="337" t="s">
        <v>1538</v>
      </c>
    </row>
    <row r="1347" spans="1:8" x14ac:dyDescent="0.3">
      <c r="A1347" s="109"/>
      <c r="B1347" s="338"/>
      <c r="C1347" s="338" t="s">
        <v>1538</v>
      </c>
      <c r="D1347" t="s">
        <v>1538</v>
      </c>
      <c r="E1347" s="337" t="s">
        <v>1538</v>
      </c>
      <c r="G1347" s="337" t="s">
        <v>1538</v>
      </c>
      <c r="H1347" s="337" t="s">
        <v>1538</v>
      </c>
    </row>
    <row r="1348" spans="1:8" x14ac:dyDescent="0.3">
      <c r="A1348" s="109"/>
      <c r="B1348" s="338"/>
      <c r="C1348" s="338" t="s">
        <v>1538</v>
      </c>
      <c r="D1348" t="s">
        <v>1538</v>
      </c>
      <c r="E1348" s="337" t="s">
        <v>1538</v>
      </c>
      <c r="G1348" s="337" t="s">
        <v>1538</v>
      </c>
      <c r="H1348" s="337" t="s">
        <v>1538</v>
      </c>
    </row>
    <row r="1349" spans="1:8" x14ac:dyDescent="0.3">
      <c r="A1349" s="109"/>
      <c r="B1349" s="338"/>
      <c r="C1349" s="338" t="s">
        <v>1538</v>
      </c>
      <c r="D1349" t="s">
        <v>1538</v>
      </c>
      <c r="E1349" s="337" t="s">
        <v>1538</v>
      </c>
      <c r="G1349" s="337" t="s">
        <v>1538</v>
      </c>
      <c r="H1349" s="337" t="s">
        <v>1538</v>
      </c>
    </row>
    <row r="1350" spans="1:8" x14ac:dyDescent="0.3">
      <c r="A1350" s="109"/>
      <c r="B1350" s="338"/>
      <c r="C1350" s="338" t="s">
        <v>1538</v>
      </c>
      <c r="D1350" t="s">
        <v>1538</v>
      </c>
      <c r="E1350" s="337" t="s">
        <v>1538</v>
      </c>
      <c r="G1350" s="337" t="s">
        <v>1538</v>
      </c>
      <c r="H1350" s="337" t="s">
        <v>1538</v>
      </c>
    </row>
    <row r="1351" spans="1:8" x14ac:dyDescent="0.3">
      <c r="A1351" s="109"/>
      <c r="B1351" s="338"/>
      <c r="C1351" s="338" t="s">
        <v>1538</v>
      </c>
      <c r="D1351" t="s">
        <v>1538</v>
      </c>
      <c r="E1351" s="337" t="s">
        <v>1538</v>
      </c>
      <c r="G1351" s="337" t="s">
        <v>1538</v>
      </c>
      <c r="H1351" s="337" t="s">
        <v>1538</v>
      </c>
    </row>
    <row r="1352" spans="1:8" x14ac:dyDescent="0.3">
      <c r="A1352" s="109"/>
      <c r="B1352" s="338"/>
      <c r="C1352" s="338" t="s">
        <v>1538</v>
      </c>
      <c r="D1352" t="s">
        <v>1538</v>
      </c>
      <c r="E1352" s="337" t="s">
        <v>1538</v>
      </c>
      <c r="G1352" s="337" t="s">
        <v>1538</v>
      </c>
      <c r="H1352" s="337" t="s">
        <v>1538</v>
      </c>
    </row>
    <row r="1353" spans="1:8" x14ac:dyDescent="0.3">
      <c r="A1353" s="109"/>
      <c r="B1353" s="338"/>
      <c r="C1353" s="338" t="s">
        <v>1538</v>
      </c>
      <c r="D1353" t="s">
        <v>1538</v>
      </c>
      <c r="E1353" s="337" t="s">
        <v>1538</v>
      </c>
      <c r="G1353" s="337" t="s">
        <v>1538</v>
      </c>
      <c r="H1353" s="337" t="s">
        <v>1538</v>
      </c>
    </row>
    <row r="1354" spans="1:8" x14ac:dyDescent="0.3">
      <c r="A1354" s="109"/>
      <c r="B1354" s="338"/>
      <c r="C1354" s="338" t="s">
        <v>1538</v>
      </c>
      <c r="D1354" t="s">
        <v>1538</v>
      </c>
      <c r="E1354" s="337" t="s">
        <v>1538</v>
      </c>
      <c r="G1354" s="337" t="s">
        <v>1538</v>
      </c>
      <c r="H1354" s="337" t="s">
        <v>1538</v>
      </c>
    </row>
    <row r="1355" spans="1:8" x14ac:dyDescent="0.3">
      <c r="A1355" s="109"/>
      <c r="B1355" s="338"/>
      <c r="C1355" s="338" t="s">
        <v>1538</v>
      </c>
      <c r="D1355" t="s">
        <v>1538</v>
      </c>
      <c r="E1355" s="337" t="s">
        <v>1538</v>
      </c>
      <c r="G1355" s="337" t="s">
        <v>1538</v>
      </c>
      <c r="H1355" s="337" t="s">
        <v>1538</v>
      </c>
    </row>
    <row r="1356" spans="1:8" x14ac:dyDescent="0.3">
      <c r="A1356" s="109"/>
      <c r="B1356" s="338"/>
      <c r="C1356" s="338" t="s">
        <v>1538</v>
      </c>
      <c r="D1356" t="s">
        <v>1538</v>
      </c>
      <c r="E1356" s="337" t="s">
        <v>1538</v>
      </c>
      <c r="G1356" s="337" t="s">
        <v>1538</v>
      </c>
      <c r="H1356" s="337" t="s">
        <v>1538</v>
      </c>
    </row>
    <row r="1357" spans="1:8" x14ac:dyDescent="0.3">
      <c r="A1357" s="109"/>
      <c r="B1357" s="338"/>
      <c r="C1357" s="338" t="s">
        <v>1538</v>
      </c>
      <c r="D1357" t="s">
        <v>1538</v>
      </c>
      <c r="E1357" s="337" t="s">
        <v>1538</v>
      </c>
      <c r="G1357" s="337" t="s">
        <v>1538</v>
      </c>
      <c r="H1357" s="337" t="s">
        <v>1538</v>
      </c>
    </row>
    <row r="1358" spans="1:8" x14ac:dyDescent="0.3">
      <c r="A1358" s="109"/>
      <c r="B1358" s="338"/>
      <c r="C1358" s="338" t="s">
        <v>1538</v>
      </c>
      <c r="D1358" t="s">
        <v>1538</v>
      </c>
      <c r="E1358" s="337" t="s">
        <v>1538</v>
      </c>
      <c r="G1358" s="337" t="s">
        <v>1538</v>
      </c>
      <c r="H1358" s="337" t="s">
        <v>1538</v>
      </c>
    </row>
    <row r="1359" spans="1:8" x14ac:dyDescent="0.3">
      <c r="A1359" s="109"/>
      <c r="B1359" s="338"/>
      <c r="C1359" s="338" t="s">
        <v>1538</v>
      </c>
      <c r="D1359" t="s">
        <v>1538</v>
      </c>
      <c r="E1359" s="337" t="s">
        <v>1538</v>
      </c>
      <c r="G1359" s="337" t="s">
        <v>1538</v>
      </c>
      <c r="H1359" s="337" t="s">
        <v>1538</v>
      </c>
    </row>
    <row r="1360" spans="1:8" x14ac:dyDescent="0.3">
      <c r="A1360" s="109"/>
      <c r="B1360" s="338"/>
      <c r="C1360" s="338" t="s">
        <v>1538</v>
      </c>
      <c r="D1360" t="s">
        <v>1538</v>
      </c>
      <c r="E1360" s="337" t="s">
        <v>1538</v>
      </c>
      <c r="G1360" s="337" t="s">
        <v>1538</v>
      </c>
      <c r="H1360" s="337" t="s">
        <v>1538</v>
      </c>
    </row>
    <row r="1361" spans="1:8" x14ac:dyDescent="0.3">
      <c r="A1361" s="109"/>
      <c r="B1361" s="338"/>
      <c r="C1361" s="338" t="s">
        <v>1538</v>
      </c>
      <c r="D1361" t="s">
        <v>1538</v>
      </c>
      <c r="E1361" s="337" t="s">
        <v>1538</v>
      </c>
      <c r="G1361" s="337" t="s">
        <v>1538</v>
      </c>
      <c r="H1361" s="337" t="s">
        <v>1538</v>
      </c>
    </row>
    <row r="1362" spans="1:8" x14ac:dyDescent="0.3">
      <c r="A1362" s="109"/>
      <c r="B1362" s="338"/>
      <c r="C1362" s="338" t="s">
        <v>1538</v>
      </c>
      <c r="D1362" t="s">
        <v>1538</v>
      </c>
      <c r="E1362" s="337" t="s">
        <v>1538</v>
      </c>
      <c r="G1362" s="337" t="s">
        <v>1538</v>
      </c>
      <c r="H1362" s="337" t="s">
        <v>1538</v>
      </c>
    </row>
    <row r="1363" spans="1:8" x14ac:dyDescent="0.3">
      <c r="A1363" s="109"/>
      <c r="B1363" s="338"/>
      <c r="C1363" s="338" t="s">
        <v>1538</v>
      </c>
      <c r="D1363" t="s">
        <v>1538</v>
      </c>
      <c r="E1363" s="337" t="s">
        <v>1538</v>
      </c>
      <c r="G1363" s="337" t="s">
        <v>1538</v>
      </c>
      <c r="H1363" s="337" t="s">
        <v>1538</v>
      </c>
    </row>
    <row r="1364" spans="1:8" x14ac:dyDescent="0.3">
      <c r="A1364" s="109"/>
      <c r="B1364" s="338"/>
      <c r="C1364" s="338" t="s">
        <v>1538</v>
      </c>
      <c r="D1364" t="s">
        <v>1538</v>
      </c>
      <c r="E1364" s="337" t="s">
        <v>1538</v>
      </c>
      <c r="G1364" s="337" t="s">
        <v>1538</v>
      </c>
      <c r="H1364" s="337" t="s">
        <v>1538</v>
      </c>
    </row>
    <row r="1365" spans="1:8" x14ac:dyDescent="0.3">
      <c r="A1365" s="109"/>
      <c r="B1365" s="338"/>
      <c r="C1365" s="338" t="s">
        <v>1538</v>
      </c>
      <c r="D1365" t="s">
        <v>1538</v>
      </c>
      <c r="E1365" s="337" t="s">
        <v>1538</v>
      </c>
      <c r="G1365" s="337" t="s">
        <v>1538</v>
      </c>
      <c r="H1365" s="337" t="s">
        <v>1538</v>
      </c>
    </row>
    <row r="1366" spans="1:8" x14ac:dyDescent="0.3">
      <c r="A1366" s="109"/>
      <c r="B1366" s="338"/>
      <c r="C1366" s="338" t="s">
        <v>1538</v>
      </c>
      <c r="D1366" t="s">
        <v>1538</v>
      </c>
      <c r="E1366" s="337" t="s">
        <v>1538</v>
      </c>
      <c r="G1366" s="337" t="s">
        <v>1538</v>
      </c>
      <c r="H1366" s="337" t="s">
        <v>1538</v>
      </c>
    </row>
    <row r="1367" spans="1:8" x14ac:dyDescent="0.3">
      <c r="A1367" s="109"/>
      <c r="B1367" s="338"/>
      <c r="C1367" s="338" t="s">
        <v>1538</v>
      </c>
      <c r="D1367" t="s">
        <v>1538</v>
      </c>
      <c r="E1367" s="337" t="s">
        <v>1538</v>
      </c>
      <c r="G1367" s="337" t="s">
        <v>1538</v>
      </c>
      <c r="H1367" s="337" t="s">
        <v>1538</v>
      </c>
    </row>
    <row r="1368" spans="1:8" x14ac:dyDescent="0.3">
      <c r="A1368" s="109"/>
      <c r="B1368" s="338"/>
      <c r="C1368" s="338" t="s">
        <v>1538</v>
      </c>
      <c r="D1368" t="s">
        <v>1538</v>
      </c>
      <c r="E1368" s="337" t="s">
        <v>1538</v>
      </c>
      <c r="G1368" s="337" t="s">
        <v>1538</v>
      </c>
      <c r="H1368" s="337" t="s">
        <v>1538</v>
      </c>
    </row>
    <row r="1369" spans="1:8" x14ac:dyDescent="0.3">
      <c r="A1369" s="109"/>
      <c r="B1369" s="338"/>
      <c r="C1369" s="338" t="s">
        <v>1538</v>
      </c>
      <c r="D1369" t="s">
        <v>1538</v>
      </c>
      <c r="E1369" s="337" t="s">
        <v>1538</v>
      </c>
      <c r="G1369" s="337" t="s">
        <v>1538</v>
      </c>
      <c r="H1369" s="337" t="s">
        <v>1538</v>
      </c>
    </row>
    <row r="1370" spans="1:8" x14ac:dyDescent="0.3">
      <c r="A1370" s="109"/>
      <c r="B1370" s="340"/>
      <c r="C1370" s="338" t="s">
        <v>1538</v>
      </c>
      <c r="D1370" t="s">
        <v>1538</v>
      </c>
      <c r="E1370" s="337" t="s">
        <v>1538</v>
      </c>
      <c r="G1370" s="337" t="s">
        <v>1538</v>
      </c>
      <c r="H1370" s="337" t="s">
        <v>1538</v>
      </c>
    </row>
    <row r="1371" spans="1:8" x14ac:dyDescent="0.3">
      <c r="A1371" s="109"/>
      <c r="C1371" s="338" t="s">
        <v>1538</v>
      </c>
      <c r="D1371" t="s">
        <v>1538</v>
      </c>
      <c r="E1371" s="337" t="s">
        <v>1538</v>
      </c>
      <c r="G1371" s="337" t="s">
        <v>1538</v>
      </c>
      <c r="H1371" s="337" t="s">
        <v>1538</v>
      </c>
    </row>
    <row r="1372" spans="1:8" x14ac:dyDescent="0.3">
      <c r="A1372" s="109"/>
      <c r="C1372" s="338" t="s">
        <v>1538</v>
      </c>
      <c r="D1372" t="s">
        <v>1538</v>
      </c>
      <c r="E1372" s="337" t="s">
        <v>1538</v>
      </c>
      <c r="G1372" s="337" t="s">
        <v>1538</v>
      </c>
      <c r="H1372" s="337" t="s">
        <v>1538</v>
      </c>
    </row>
    <row r="1373" spans="1:8" x14ac:dyDescent="0.3">
      <c r="A1373" s="109"/>
      <c r="C1373" s="338" t="s">
        <v>1538</v>
      </c>
      <c r="D1373" t="s">
        <v>1538</v>
      </c>
      <c r="E1373" s="337" t="s">
        <v>1538</v>
      </c>
      <c r="G1373" s="337" t="s">
        <v>1538</v>
      </c>
      <c r="H1373" s="337" t="s">
        <v>1538</v>
      </c>
    </row>
    <row r="1374" spans="1:8" x14ac:dyDescent="0.3">
      <c r="A1374" s="109"/>
      <c r="B1374" s="338"/>
      <c r="C1374" s="338" t="s">
        <v>1538</v>
      </c>
      <c r="D1374" t="s">
        <v>1538</v>
      </c>
      <c r="E1374" s="337" t="s">
        <v>1538</v>
      </c>
      <c r="G1374" s="337" t="s">
        <v>1538</v>
      </c>
      <c r="H1374" s="337" t="s">
        <v>1538</v>
      </c>
    </row>
    <row r="1375" spans="1:8" x14ac:dyDescent="0.3">
      <c r="A1375" s="109"/>
      <c r="B1375" s="338"/>
      <c r="C1375" s="338" t="s">
        <v>1538</v>
      </c>
      <c r="D1375" t="s">
        <v>1538</v>
      </c>
      <c r="E1375" s="337" t="s">
        <v>1538</v>
      </c>
      <c r="G1375" s="337" t="s">
        <v>1538</v>
      </c>
      <c r="H1375" s="337" t="s">
        <v>1538</v>
      </c>
    </row>
    <row r="1376" spans="1:8" x14ac:dyDescent="0.3">
      <c r="A1376" s="109"/>
      <c r="B1376" s="338"/>
      <c r="C1376" s="338" t="s">
        <v>1538</v>
      </c>
      <c r="D1376" t="s">
        <v>1538</v>
      </c>
      <c r="E1376" s="337" t="s">
        <v>1538</v>
      </c>
      <c r="G1376" s="337" t="s">
        <v>1538</v>
      </c>
      <c r="H1376" s="337" t="s">
        <v>1538</v>
      </c>
    </row>
    <row r="1377" spans="1:8" x14ac:dyDescent="0.3">
      <c r="A1377" s="109"/>
      <c r="B1377" s="338"/>
      <c r="C1377" s="338" t="s">
        <v>1538</v>
      </c>
      <c r="D1377" t="s">
        <v>1538</v>
      </c>
      <c r="E1377" s="337" t="s">
        <v>1538</v>
      </c>
      <c r="G1377" s="337" t="s">
        <v>1538</v>
      </c>
      <c r="H1377" s="337" t="s">
        <v>1538</v>
      </c>
    </row>
    <row r="1378" spans="1:8" x14ac:dyDescent="0.3">
      <c r="A1378" s="109"/>
      <c r="B1378" s="338"/>
      <c r="C1378" s="338" t="s">
        <v>1538</v>
      </c>
      <c r="D1378" t="s">
        <v>1538</v>
      </c>
      <c r="E1378" s="337" t="s">
        <v>1538</v>
      </c>
      <c r="G1378" s="337" t="s">
        <v>1538</v>
      </c>
      <c r="H1378" s="337" t="s">
        <v>1538</v>
      </c>
    </row>
    <row r="1379" spans="1:8" x14ac:dyDescent="0.3">
      <c r="A1379" s="109"/>
      <c r="B1379" s="338"/>
      <c r="C1379" s="338" t="s">
        <v>1538</v>
      </c>
      <c r="D1379" t="s">
        <v>1538</v>
      </c>
      <c r="E1379" s="337" t="s">
        <v>1538</v>
      </c>
      <c r="G1379" s="337" t="s">
        <v>1538</v>
      </c>
      <c r="H1379" s="337" t="s">
        <v>1538</v>
      </c>
    </row>
    <row r="1380" spans="1:8" x14ac:dyDescent="0.3">
      <c r="A1380" s="109"/>
      <c r="B1380" s="338"/>
      <c r="C1380" s="338" t="s">
        <v>1538</v>
      </c>
      <c r="D1380" t="s">
        <v>1538</v>
      </c>
      <c r="E1380" s="337" t="s">
        <v>1538</v>
      </c>
      <c r="G1380" s="337" t="s">
        <v>1538</v>
      </c>
      <c r="H1380" s="337" t="s">
        <v>1538</v>
      </c>
    </row>
    <row r="1381" spans="1:8" x14ac:dyDescent="0.3">
      <c r="A1381" s="109"/>
      <c r="B1381" s="338"/>
      <c r="C1381" s="338" t="s">
        <v>1538</v>
      </c>
      <c r="D1381" t="s">
        <v>1538</v>
      </c>
      <c r="E1381" s="337" t="s">
        <v>1538</v>
      </c>
      <c r="G1381" s="337" t="s">
        <v>1538</v>
      </c>
      <c r="H1381" s="337" t="s">
        <v>1538</v>
      </c>
    </row>
    <row r="1382" spans="1:8" x14ac:dyDescent="0.3">
      <c r="A1382" s="109"/>
      <c r="B1382" s="338"/>
      <c r="C1382" s="338" t="s">
        <v>1538</v>
      </c>
      <c r="D1382" t="s">
        <v>1538</v>
      </c>
      <c r="E1382" s="337" t="s">
        <v>1538</v>
      </c>
      <c r="G1382" s="337" t="s">
        <v>1538</v>
      </c>
      <c r="H1382" s="337" t="s">
        <v>1538</v>
      </c>
    </row>
    <row r="1383" spans="1:8" x14ac:dyDescent="0.3">
      <c r="A1383" s="109"/>
      <c r="B1383" s="338"/>
      <c r="C1383" s="338" t="s">
        <v>1538</v>
      </c>
      <c r="D1383" t="s">
        <v>1538</v>
      </c>
      <c r="E1383" s="337" t="s">
        <v>1538</v>
      </c>
      <c r="G1383" s="337" t="s">
        <v>1538</v>
      </c>
      <c r="H1383" s="337" t="s">
        <v>1538</v>
      </c>
    </row>
    <row r="1384" spans="1:8" x14ac:dyDescent="0.3">
      <c r="A1384" s="109"/>
      <c r="B1384" s="338"/>
      <c r="C1384" s="338" t="s">
        <v>1538</v>
      </c>
      <c r="D1384" t="s">
        <v>1538</v>
      </c>
      <c r="E1384" s="337" t="s">
        <v>1538</v>
      </c>
      <c r="G1384" s="337" t="s">
        <v>1538</v>
      </c>
      <c r="H1384" s="337" t="s">
        <v>1538</v>
      </c>
    </row>
    <row r="1385" spans="1:8" x14ac:dyDescent="0.3">
      <c r="A1385" s="109"/>
      <c r="B1385" s="338"/>
      <c r="C1385" s="338" t="s">
        <v>1538</v>
      </c>
      <c r="D1385" t="s">
        <v>1538</v>
      </c>
      <c r="E1385" s="337" t="s">
        <v>1538</v>
      </c>
      <c r="G1385" s="337" t="s">
        <v>1538</v>
      </c>
      <c r="H1385" s="337" t="s">
        <v>1538</v>
      </c>
    </row>
    <row r="1386" spans="1:8" x14ac:dyDescent="0.3">
      <c r="A1386" s="109"/>
      <c r="B1386" s="338"/>
      <c r="C1386" s="338" t="s">
        <v>1538</v>
      </c>
      <c r="D1386" t="s">
        <v>1538</v>
      </c>
      <c r="E1386" s="337" t="s">
        <v>1538</v>
      </c>
      <c r="G1386" s="337" t="s">
        <v>1538</v>
      </c>
      <c r="H1386" s="337" t="s">
        <v>1538</v>
      </c>
    </row>
    <row r="1387" spans="1:8" x14ac:dyDescent="0.3">
      <c r="A1387" s="109"/>
      <c r="B1387" s="338"/>
      <c r="C1387" s="338" t="s">
        <v>1538</v>
      </c>
      <c r="D1387" t="s">
        <v>1538</v>
      </c>
      <c r="E1387" s="337" t="s">
        <v>1538</v>
      </c>
      <c r="G1387" s="337" t="s">
        <v>1538</v>
      </c>
      <c r="H1387" s="337" t="s">
        <v>1538</v>
      </c>
    </row>
    <row r="1388" spans="1:8" x14ac:dyDescent="0.3">
      <c r="A1388" s="109"/>
      <c r="B1388" s="338"/>
      <c r="C1388" s="338" t="s">
        <v>1538</v>
      </c>
      <c r="D1388" t="s">
        <v>1538</v>
      </c>
      <c r="E1388" s="337" t="s">
        <v>1538</v>
      </c>
      <c r="G1388" s="337" t="s">
        <v>1538</v>
      </c>
      <c r="H1388" s="337" t="s">
        <v>1538</v>
      </c>
    </row>
    <row r="1389" spans="1:8" x14ac:dyDescent="0.3">
      <c r="A1389" s="109"/>
      <c r="B1389" s="338"/>
      <c r="C1389" s="338" t="s">
        <v>1538</v>
      </c>
      <c r="D1389" t="s">
        <v>1538</v>
      </c>
      <c r="E1389" s="337" t="s">
        <v>1538</v>
      </c>
      <c r="G1389" s="337" t="s">
        <v>1538</v>
      </c>
      <c r="H1389" s="337" t="s">
        <v>1538</v>
      </c>
    </row>
    <row r="1390" spans="1:8" x14ac:dyDescent="0.3">
      <c r="A1390" s="109"/>
      <c r="B1390" s="338"/>
      <c r="C1390" s="338" t="s">
        <v>1538</v>
      </c>
      <c r="D1390" t="s">
        <v>1538</v>
      </c>
      <c r="E1390" s="337" t="s">
        <v>1538</v>
      </c>
      <c r="G1390" s="337" t="s">
        <v>1538</v>
      </c>
      <c r="H1390" s="337" t="s">
        <v>1538</v>
      </c>
    </row>
    <row r="1391" spans="1:8" x14ac:dyDescent="0.3">
      <c r="A1391" s="109"/>
      <c r="B1391" s="338"/>
      <c r="C1391" s="338" t="s">
        <v>1538</v>
      </c>
      <c r="D1391" t="s">
        <v>1538</v>
      </c>
      <c r="E1391" s="337" t="s">
        <v>1538</v>
      </c>
      <c r="G1391" s="337" t="s">
        <v>1538</v>
      </c>
      <c r="H1391" s="337" t="s">
        <v>1538</v>
      </c>
    </row>
    <row r="1392" spans="1:8" x14ac:dyDescent="0.3">
      <c r="A1392" s="109"/>
      <c r="B1392" s="338"/>
      <c r="C1392" s="338" t="s">
        <v>1538</v>
      </c>
      <c r="D1392" t="s">
        <v>1538</v>
      </c>
      <c r="E1392" s="337" t="s">
        <v>1538</v>
      </c>
      <c r="G1392" s="337" t="s">
        <v>1538</v>
      </c>
      <c r="H1392" s="337" t="s">
        <v>1538</v>
      </c>
    </row>
    <row r="1393" spans="1:8" x14ac:dyDescent="0.3">
      <c r="A1393" s="109"/>
      <c r="B1393" s="338"/>
      <c r="C1393" s="338" t="s">
        <v>1538</v>
      </c>
      <c r="D1393" t="s">
        <v>1538</v>
      </c>
      <c r="E1393" s="337" t="s">
        <v>1538</v>
      </c>
      <c r="G1393" s="337" t="s">
        <v>1538</v>
      </c>
      <c r="H1393" s="337" t="s">
        <v>1538</v>
      </c>
    </row>
    <row r="1394" spans="1:8" x14ac:dyDescent="0.3">
      <c r="A1394" s="109"/>
      <c r="B1394" s="338"/>
      <c r="C1394" s="338" t="s">
        <v>1538</v>
      </c>
      <c r="D1394" t="s">
        <v>1538</v>
      </c>
      <c r="E1394" s="337" t="s">
        <v>1538</v>
      </c>
      <c r="G1394" s="337" t="s">
        <v>1538</v>
      </c>
      <c r="H1394" s="337" t="s">
        <v>1538</v>
      </c>
    </row>
    <row r="1395" spans="1:8" x14ac:dyDescent="0.3">
      <c r="A1395" s="109"/>
      <c r="B1395" s="338"/>
      <c r="C1395" s="338" t="s">
        <v>1538</v>
      </c>
      <c r="D1395" t="s">
        <v>1538</v>
      </c>
      <c r="E1395" s="337" t="s">
        <v>1538</v>
      </c>
      <c r="G1395" s="337" t="s">
        <v>1538</v>
      </c>
      <c r="H1395" s="337" t="s">
        <v>1538</v>
      </c>
    </row>
    <row r="1396" spans="1:8" x14ac:dyDescent="0.3">
      <c r="A1396" s="109"/>
      <c r="B1396" s="338"/>
      <c r="C1396" s="338" t="s">
        <v>1538</v>
      </c>
      <c r="D1396" t="s">
        <v>1538</v>
      </c>
      <c r="E1396" s="337" t="s">
        <v>1538</v>
      </c>
      <c r="G1396" s="337" t="s">
        <v>1538</v>
      </c>
      <c r="H1396" s="337" t="s">
        <v>1538</v>
      </c>
    </row>
    <row r="1397" spans="1:8" x14ac:dyDescent="0.3">
      <c r="A1397" s="109"/>
      <c r="B1397" s="338"/>
      <c r="C1397" s="338" t="s">
        <v>1538</v>
      </c>
      <c r="D1397" t="s">
        <v>1538</v>
      </c>
      <c r="E1397" s="337" t="s">
        <v>1538</v>
      </c>
      <c r="G1397" s="337" t="s">
        <v>1538</v>
      </c>
      <c r="H1397" s="337" t="s">
        <v>1538</v>
      </c>
    </row>
    <row r="1398" spans="1:8" x14ac:dyDescent="0.3">
      <c r="A1398" s="109"/>
      <c r="B1398" s="338"/>
      <c r="C1398" s="338" t="s">
        <v>1538</v>
      </c>
      <c r="D1398" t="s">
        <v>1538</v>
      </c>
      <c r="E1398" s="337" t="s">
        <v>1538</v>
      </c>
      <c r="G1398" s="337" t="s">
        <v>1538</v>
      </c>
      <c r="H1398" s="337" t="s">
        <v>1538</v>
      </c>
    </row>
    <row r="1399" spans="1:8" x14ac:dyDescent="0.3">
      <c r="A1399" s="109"/>
      <c r="B1399" s="338"/>
      <c r="C1399" s="338" t="s">
        <v>1538</v>
      </c>
      <c r="D1399" t="s">
        <v>1538</v>
      </c>
      <c r="E1399" s="337" t="s">
        <v>1538</v>
      </c>
      <c r="G1399" s="337" t="s">
        <v>1538</v>
      </c>
      <c r="H1399" s="337" t="s">
        <v>1538</v>
      </c>
    </row>
    <row r="1400" spans="1:8" x14ac:dyDescent="0.3">
      <c r="A1400" s="109"/>
      <c r="B1400" s="338"/>
      <c r="C1400" s="338" t="s">
        <v>1538</v>
      </c>
      <c r="D1400" t="s">
        <v>1538</v>
      </c>
      <c r="E1400" s="337" t="s">
        <v>1538</v>
      </c>
      <c r="G1400" s="337" t="s">
        <v>1538</v>
      </c>
      <c r="H1400" s="337" t="s">
        <v>1538</v>
      </c>
    </row>
    <row r="1401" spans="1:8" x14ac:dyDescent="0.3">
      <c r="A1401" s="109"/>
      <c r="B1401" s="338"/>
      <c r="C1401" s="338" t="s">
        <v>1538</v>
      </c>
      <c r="D1401" t="s">
        <v>1538</v>
      </c>
      <c r="E1401" s="337" t="s">
        <v>1538</v>
      </c>
      <c r="G1401" s="337" t="s">
        <v>1538</v>
      </c>
      <c r="H1401" s="337" t="s">
        <v>1538</v>
      </c>
    </row>
    <row r="1402" spans="1:8" x14ac:dyDescent="0.3">
      <c r="A1402" s="109"/>
      <c r="B1402" s="338"/>
      <c r="C1402" s="338" t="s">
        <v>1538</v>
      </c>
      <c r="D1402" t="s">
        <v>1538</v>
      </c>
      <c r="E1402" s="337" t="s">
        <v>1538</v>
      </c>
      <c r="G1402" s="337" t="s">
        <v>1538</v>
      </c>
      <c r="H1402" s="337" t="s">
        <v>1538</v>
      </c>
    </row>
    <row r="1403" spans="1:8" x14ac:dyDescent="0.3">
      <c r="A1403" s="109"/>
      <c r="B1403" s="338"/>
      <c r="C1403" s="338" t="s">
        <v>1538</v>
      </c>
      <c r="D1403" t="s">
        <v>1538</v>
      </c>
      <c r="E1403" s="337" t="s">
        <v>1538</v>
      </c>
      <c r="G1403" s="337" t="s">
        <v>1538</v>
      </c>
      <c r="H1403" s="337" t="s">
        <v>1538</v>
      </c>
    </row>
    <row r="1404" spans="1:8" x14ac:dyDescent="0.3">
      <c r="A1404" s="109"/>
      <c r="B1404" s="338"/>
      <c r="C1404" s="338" t="s">
        <v>1538</v>
      </c>
      <c r="D1404" t="s">
        <v>1538</v>
      </c>
      <c r="E1404" s="337" t="s">
        <v>1538</v>
      </c>
      <c r="G1404" s="337" t="s">
        <v>1538</v>
      </c>
      <c r="H1404" s="337" t="s">
        <v>1538</v>
      </c>
    </row>
    <row r="1405" spans="1:8" x14ac:dyDescent="0.3">
      <c r="A1405" s="109"/>
      <c r="B1405" s="340"/>
      <c r="C1405" s="338" t="s">
        <v>1538</v>
      </c>
      <c r="D1405" t="s">
        <v>1538</v>
      </c>
      <c r="E1405" s="337" t="s">
        <v>1538</v>
      </c>
      <c r="G1405" s="337" t="s">
        <v>1538</v>
      </c>
      <c r="H1405" s="337" t="s">
        <v>1538</v>
      </c>
    </row>
    <row r="1406" spans="1:8" x14ac:dyDescent="0.3">
      <c r="A1406" s="109"/>
      <c r="C1406" s="338" t="s">
        <v>1538</v>
      </c>
      <c r="D1406" t="s">
        <v>1538</v>
      </c>
      <c r="E1406" s="337" t="s">
        <v>1538</v>
      </c>
      <c r="G1406" s="337" t="s">
        <v>1538</v>
      </c>
      <c r="H1406" s="337" t="s">
        <v>1538</v>
      </c>
    </row>
    <row r="1407" spans="1:8" x14ac:dyDescent="0.3">
      <c r="A1407" s="109"/>
      <c r="C1407" s="338" t="s">
        <v>1538</v>
      </c>
      <c r="D1407" t="s">
        <v>1538</v>
      </c>
      <c r="E1407" s="337" t="s">
        <v>1538</v>
      </c>
      <c r="G1407" s="337" t="s">
        <v>1538</v>
      </c>
      <c r="H1407" s="337" t="s">
        <v>1538</v>
      </c>
    </row>
    <row r="1408" spans="1:8" x14ac:dyDescent="0.3">
      <c r="A1408" s="109"/>
      <c r="C1408" s="338" t="s">
        <v>1538</v>
      </c>
      <c r="D1408" t="s">
        <v>1538</v>
      </c>
      <c r="E1408" s="337" t="s">
        <v>1538</v>
      </c>
      <c r="G1408" s="337" t="s">
        <v>1538</v>
      </c>
      <c r="H1408" s="337" t="s">
        <v>1538</v>
      </c>
    </row>
    <row r="1409" spans="1:8" x14ac:dyDescent="0.3">
      <c r="A1409" s="109"/>
      <c r="B1409" s="338"/>
      <c r="C1409" s="338" t="s">
        <v>1538</v>
      </c>
      <c r="D1409" t="s">
        <v>1538</v>
      </c>
      <c r="E1409" s="337" t="s">
        <v>1538</v>
      </c>
      <c r="G1409" s="337" t="s">
        <v>1538</v>
      </c>
      <c r="H1409" s="337" t="s">
        <v>1538</v>
      </c>
    </row>
    <row r="1410" spans="1:8" x14ac:dyDescent="0.3">
      <c r="A1410" s="109"/>
      <c r="B1410" s="338"/>
      <c r="C1410" s="338" t="s">
        <v>1538</v>
      </c>
      <c r="D1410" t="s">
        <v>1538</v>
      </c>
      <c r="E1410" s="337" t="s">
        <v>1538</v>
      </c>
      <c r="G1410" s="337" t="s">
        <v>1538</v>
      </c>
      <c r="H1410" s="337" t="s">
        <v>1538</v>
      </c>
    </row>
    <row r="1411" spans="1:8" x14ac:dyDescent="0.3">
      <c r="A1411" s="109"/>
      <c r="B1411" s="338"/>
      <c r="C1411" s="338" t="s">
        <v>1538</v>
      </c>
      <c r="D1411" t="s">
        <v>1538</v>
      </c>
      <c r="E1411" s="337" t="s">
        <v>1538</v>
      </c>
      <c r="G1411" s="337" t="s">
        <v>1538</v>
      </c>
      <c r="H1411" s="337" t="s">
        <v>1538</v>
      </c>
    </row>
    <row r="1412" spans="1:8" x14ac:dyDescent="0.3">
      <c r="A1412" s="109"/>
      <c r="B1412" s="338"/>
      <c r="C1412" s="338" t="s">
        <v>1538</v>
      </c>
      <c r="D1412" t="s">
        <v>1538</v>
      </c>
      <c r="E1412" s="337" t="s">
        <v>1538</v>
      </c>
      <c r="G1412" s="337" t="s">
        <v>1538</v>
      </c>
      <c r="H1412" s="337" t="s">
        <v>1538</v>
      </c>
    </row>
    <row r="1413" spans="1:8" x14ac:dyDescent="0.3">
      <c r="A1413" s="109"/>
      <c r="B1413" s="338"/>
      <c r="C1413" s="338" t="s">
        <v>1538</v>
      </c>
      <c r="D1413" t="s">
        <v>1538</v>
      </c>
      <c r="E1413" s="337" t="s">
        <v>1538</v>
      </c>
      <c r="G1413" s="337" t="s">
        <v>1538</v>
      </c>
      <c r="H1413" s="337" t="s">
        <v>1538</v>
      </c>
    </row>
    <row r="1414" spans="1:8" x14ac:dyDescent="0.3">
      <c r="A1414" s="109"/>
      <c r="B1414" s="338"/>
      <c r="C1414" s="338" t="s">
        <v>1538</v>
      </c>
      <c r="D1414" t="s">
        <v>1538</v>
      </c>
      <c r="E1414" s="337" t="s">
        <v>1538</v>
      </c>
      <c r="G1414" s="337" t="s">
        <v>1538</v>
      </c>
      <c r="H1414" s="337" t="s">
        <v>1538</v>
      </c>
    </row>
    <row r="1415" spans="1:8" x14ac:dyDescent="0.3">
      <c r="A1415" s="109"/>
      <c r="B1415" s="338"/>
      <c r="C1415" s="338" t="s">
        <v>1538</v>
      </c>
      <c r="D1415" t="s">
        <v>1538</v>
      </c>
      <c r="E1415" s="337" t="s">
        <v>1538</v>
      </c>
      <c r="G1415" s="337" t="s">
        <v>1538</v>
      </c>
      <c r="H1415" s="337" t="s">
        <v>1538</v>
      </c>
    </row>
    <row r="1416" spans="1:8" x14ac:dyDescent="0.3">
      <c r="A1416" s="109"/>
      <c r="B1416" s="338"/>
      <c r="C1416" s="338" t="s">
        <v>1538</v>
      </c>
      <c r="D1416" t="s">
        <v>1538</v>
      </c>
      <c r="E1416" s="337" t="s">
        <v>1538</v>
      </c>
      <c r="G1416" s="337" t="s">
        <v>1538</v>
      </c>
      <c r="H1416" s="337" t="s">
        <v>1538</v>
      </c>
    </row>
    <row r="1417" spans="1:8" x14ac:dyDescent="0.3">
      <c r="A1417" s="109"/>
      <c r="B1417" s="340"/>
      <c r="C1417" s="338" t="s">
        <v>1538</v>
      </c>
      <c r="D1417" t="s">
        <v>1538</v>
      </c>
      <c r="E1417" s="337" t="s">
        <v>1538</v>
      </c>
      <c r="G1417" s="337" t="s">
        <v>1538</v>
      </c>
      <c r="H1417" s="337" t="s">
        <v>1538</v>
      </c>
    </row>
    <row r="1418" spans="1:8" x14ac:dyDescent="0.3">
      <c r="A1418" s="109"/>
      <c r="C1418" s="338" t="s">
        <v>1538</v>
      </c>
      <c r="D1418" t="s">
        <v>1538</v>
      </c>
      <c r="E1418" s="337" t="s">
        <v>1538</v>
      </c>
      <c r="G1418" s="337" t="s">
        <v>1538</v>
      </c>
      <c r="H1418" s="337" t="s">
        <v>1538</v>
      </c>
    </row>
    <row r="1419" spans="1:8" x14ac:dyDescent="0.3">
      <c r="A1419" s="109"/>
      <c r="C1419" s="338" t="s">
        <v>1538</v>
      </c>
      <c r="D1419" t="s">
        <v>1538</v>
      </c>
      <c r="E1419" s="337" t="s">
        <v>1538</v>
      </c>
      <c r="G1419" s="337" t="s">
        <v>1538</v>
      </c>
      <c r="H1419" s="337" t="s">
        <v>1538</v>
      </c>
    </row>
    <row r="1420" spans="1:8" x14ac:dyDescent="0.3">
      <c r="A1420" s="109"/>
      <c r="C1420" s="338" t="s">
        <v>1538</v>
      </c>
      <c r="D1420" t="s">
        <v>1538</v>
      </c>
      <c r="E1420" s="337" t="s">
        <v>1538</v>
      </c>
      <c r="G1420" s="337" t="s">
        <v>1538</v>
      </c>
      <c r="H1420" s="337" t="s">
        <v>1538</v>
      </c>
    </row>
    <row r="1421" spans="1:8" x14ac:dyDescent="0.3">
      <c r="A1421" s="109"/>
      <c r="C1421" s="338" t="s">
        <v>1538</v>
      </c>
      <c r="D1421" t="s">
        <v>1538</v>
      </c>
      <c r="E1421" s="337" t="s">
        <v>1538</v>
      </c>
      <c r="G1421" s="337" t="s">
        <v>1538</v>
      </c>
      <c r="H1421" s="337" t="s">
        <v>1538</v>
      </c>
    </row>
    <row r="1422" spans="1:8" x14ac:dyDescent="0.3">
      <c r="A1422" s="109"/>
      <c r="B1422" s="338"/>
      <c r="C1422" s="338" t="s">
        <v>1538</v>
      </c>
      <c r="D1422" t="s">
        <v>1538</v>
      </c>
      <c r="E1422" s="337" t="s">
        <v>1538</v>
      </c>
      <c r="G1422" s="337" t="s">
        <v>1538</v>
      </c>
      <c r="H1422" s="337" t="s">
        <v>1538</v>
      </c>
    </row>
    <row r="1423" spans="1:8" x14ac:dyDescent="0.3">
      <c r="A1423" s="109"/>
      <c r="B1423" s="338"/>
      <c r="C1423" s="338" t="s">
        <v>1538</v>
      </c>
      <c r="D1423" t="s">
        <v>1538</v>
      </c>
      <c r="E1423" s="337" t="s">
        <v>1538</v>
      </c>
      <c r="G1423" s="337" t="s">
        <v>1538</v>
      </c>
      <c r="H1423" s="337" t="s">
        <v>1538</v>
      </c>
    </row>
    <row r="1424" spans="1:8" x14ac:dyDescent="0.3">
      <c r="A1424" s="109"/>
      <c r="B1424" s="338"/>
      <c r="C1424" s="338" t="s">
        <v>1538</v>
      </c>
      <c r="D1424" t="s">
        <v>1538</v>
      </c>
      <c r="E1424" s="337" t="s">
        <v>1538</v>
      </c>
      <c r="G1424" s="337" t="s">
        <v>1538</v>
      </c>
      <c r="H1424" s="337" t="s">
        <v>1538</v>
      </c>
    </row>
    <row r="1425" spans="1:8" x14ac:dyDescent="0.3">
      <c r="A1425" s="109"/>
      <c r="B1425" s="338"/>
      <c r="C1425" s="338" t="s">
        <v>1538</v>
      </c>
      <c r="D1425" t="s">
        <v>1538</v>
      </c>
      <c r="E1425" s="337" t="s">
        <v>1538</v>
      </c>
      <c r="G1425" s="337" t="s">
        <v>1538</v>
      </c>
      <c r="H1425" s="337" t="s">
        <v>1538</v>
      </c>
    </row>
    <row r="1426" spans="1:8" x14ac:dyDescent="0.3">
      <c r="A1426" s="109"/>
      <c r="B1426" s="338"/>
      <c r="C1426" s="338" t="s">
        <v>1538</v>
      </c>
      <c r="D1426" t="s">
        <v>1538</v>
      </c>
      <c r="E1426" s="337" t="s">
        <v>1538</v>
      </c>
      <c r="G1426" s="337" t="s">
        <v>1538</v>
      </c>
      <c r="H1426" s="337" t="s">
        <v>1538</v>
      </c>
    </row>
    <row r="1427" spans="1:8" x14ac:dyDescent="0.3">
      <c r="A1427" s="109"/>
      <c r="B1427" s="338"/>
      <c r="C1427" s="338" t="s">
        <v>1538</v>
      </c>
      <c r="D1427" t="s">
        <v>1538</v>
      </c>
      <c r="E1427" s="337" t="s">
        <v>1538</v>
      </c>
      <c r="G1427" s="337" t="s">
        <v>1538</v>
      </c>
      <c r="H1427" s="337" t="s">
        <v>1538</v>
      </c>
    </row>
    <row r="1428" spans="1:8" x14ac:dyDescent="0.3">
      <c r="A1428" s="109"/>
      <c r="B1428" s="338"/>
      <c r="C1428" s="338" t="s">
        <v>1538</v>
      </c>
      <c r="D1428" t="s">
        <v>1538</v>
      </c>
      <c r="E1428" s="337" t="s">
        <v>1538</v>
      </c>
      <c r="G1428" s="337" t="s">
        <v>1538</v>
      </c>
      <c r="H1428" s="337" t="s">
        <v>1538</v>
      </c>
    </row>
    <row r="1429" spans="1:8" x14ac:dyDescent="0.3">
      <c r="A1429" s="109"/>
      <c r="B1429" s="338"/>
      <c r="C1429" s="338" t="s">
        <v>1538</v>
      </c>
      <c r="D1429" t="s">
        <v>1538</v>
      </c>
      <c r="E1429" s="337" t="s">
        <v>1538</v>
      </c>
      <c r="G1429" s="337" t="s">
        <v>1538</v>
      </c>
      <c r="H1429" s="337" t="s">
        <v>1538</v>
      </c>
    </row>
    <row r="1430" spans="1:8" x14ac:dyDescent="0.3">
      <c r="A1430" s="109"/>
      <c r="B1430" s="338"/>
      <c r="C1430" s="338" t="s">
        <v>1538</v>
      </c>
      <c r="D1430" t="s">
        <v>1538</v>
      </c>
      <c r="E1430" s="337" t="s">
        <v>1538</v>
      </c>
      <c r="G1430" s="337" t="s">
        <v>1538</v>
      </c>
      <c r="H1430" s="337" t="s">
        <v>1538</v>
      </c>
    </row>
    <row r="1431" spans="1:8" x14ac:dyDescent="0.3">
      <c r="A1431" s="109"/>
      <c r="B1431" s="338"/>
      <c r="C1431" s="338" t="s">
        <v>1538</v>
      </c>
      <c r="D1431" t="s">
        <v>1538</v>
      </c>
      <c r="E1431" s="337" t="s">
        <v>1538</v>
      </c>
      <c r="G1431" s="337" t="s">
        <v>1538</v>
      </c>
      <c r="H1431" s="337" t="s">
        <v>1538</v>
      </c>
    </row>
    <row r="1432" spans="1:8" x14ac:dyDescent="0.3">
      <c r="A1432" s="109"/>
      <c r="B1432" s="338"/>
      <c r="C1432" s="338" t="s">
        <v>1538</v>
      </c>
      <c r="D1432" t="s">
        <v>1538</v>
      </c>
      <c r="E1432" s="337" t="s">
        <v>1538</v>
      </c>
      <c r="G1432" s="337" t="s">
        <v>1538</v>
      </c>
      <c r="H1432" s="337" t="s">
        <v>1538</v>
      </c>
    </row>
    <row r="1433" spans="1:8" x14ac:dyDescent="0.3">
      <c r="A1433" s="109"/>
      <c r="B1433" s="338"/>
      <c r="C1433" s="338" t="s">
        <v>1538</v>
      </c>
      <c r="D1433" t="s">
        <v>1538</v>
      </c>
      <c r="E1433" s="337" t="s">
        <v>1538</v>
      </c>
      <c r="G1433" s="337" t="s">
        <v>1538</v>
      </c>
      <c r="H1433" s="337" t="s">
        <v>1538</v>
      </c>
    </row>
    <row r="1434" spans="1:8" x14ac:dyDescent="0.3">
      <c r="A1434" s="109"/>
      <c r="B1434" s="338"/>
      <c r="C1434" s="338" t="s">
        <v>1538</v>
      </c>
      <c r="D1434" t="s">
        <v>1538</v>
      </c>
      <c r="E1434" s="337" t="s">
        <v>1538</v>
      </c>
      <c r="G1434" s="337" t="s">
        <v>1538</v>
      </c>
      <c r="H1434" s="337" t="s">
        <v>1538</v>
      </c>
    </row>
    <row r="1435" spans="1:8" x14ac:dyDescent="0.3">
      <c r="A1435" s="109"/>
      <c r="B1435" s="338"/>
      <c r="C1435" s="338" t="s">
        <v>1538</v>
      </c>
      <c r="D1435" t="s">
        <v>1538</v>
      </c>
      <c r="E1435" s="337" t="s">
        <v>1538</v>
      </c>
      <c r="G1435" s="337" t="s">
        <v>1538</v>
      </c>
      <c r="H1435" s="337" t="s">
        <v>1538</v>
      </c>
    </row>
    <row r="1436" spans="1:8" x14ac:dyDescent="0.3">
      <c r="A1436" s="109"/>
      <c r="B1436" s="338"/>
      <c r="C1436" s="338" t="s">
        <v>1538</v>
      </c>
      <c r="D1436" t="s">
        <v>1538</v>
      </c>
      <c r="E1436" s="337" t="s">
        <v>1538</v>
      </c>
      <c r="G1436" s="337" t="s">
        <v>1538</v>
      </c>
      <c r="H1436" s="337" t="s">
        <v>1538</v>
      </c>
    </row>
    <row r="1437" spans="1:8" x14ac:dyDescent="0.3">
      <c r="A1437" s="109"/>
      <c r="B1437" s="338"/>
      <c r="C1437" s="338" t="s">
        <v>1538</v>
      </c>
      <c r="D1437" t="s">
        <v>1538</v>
      </c>
      <c r="E1437" s="337" t="s">
        <v>1538</v>
      </c>
      <c r="G1437" s="337" t="s">
        <v>1538</v>
      </c>
      <c r="H1437" s="337" t="s">
        <v>1538</v>
      </c>
    </row>
    <row r="1438" spans="1:8" x14ac:dyDescent="0.3">
      <c r="A1438" s="109"/>
      <c r="B1438" s="338"/>
      <c r="C1438" s="338" t="s">
        <v>1538</v>
      </c>
      <c r="D1438" t="s">
        <v>1538</v>
      </c>
      <c r="E1438" s="337" t="s">
        <v>1538</v>
      </c>
      <c r="G1438" s="337" t="s">
        <v>1538</v>
      </c>
      <c r="H1438" s="337" t="s">
        <v>1538</v>
      </c>
    </row>
    <row r="1439" spans="1:8" x14ac:dyDescent="0.3">
      <c r="A1439" s="109"/>
      <c r="B1439" s="338"/>
      <c r="C1439" s="338" t="s">
        <v>1538</v>
      </c>
      <c r="D1439" t="s">
        <v>1538</v>
      </c>
      <c r="E1439" s="337" t="s">
        <v>1538</v>
      </c>
      <c r="G1439" s="337" t="s">
        <v>1538</v>
      </c>
      <c r="H1439" s="337" t="s">
        <v>1538</v>
      </c>
    </row>
    <row r="1440" spans="1:8" x14ac:dyDescent="0.3">
      <c r="A1440" s="109"/>
      <c r="B1440" s="338"/>
      <c r="C1440" s="338" t="s">
        <v>1538</v>
      </c>
      <c r="D1440" t="s">
        <v>1538</v>
      </c>
      <c r="E1440" s="337" t="s">
        <v>1538</v>
      </c>
      <c r="G1440" s="337" t="s">
        <v>1538</v>
      </c>
      <c r="H1440" s="337" t="s">
        <v>1538</v>
      </c>
    </row>
    <row r="1441" spans="1:8" x14ac:dyDescent="0.3">
      <c r="A1441" s="109"/>
      <c r="B1441" s="338"/>
      <c r="C1441" s="338" t="s">
        <v>1538</v>
      </c>
      <c r="D1441" t="s">
        <v>1538</v>
      </c>
      <c r="E1441" s="337" t="s">
        <v>1538</v>
      </c>
      <c r="G1441" s="337" t="s">
        <v>1538</v>
      </c>
      <c r="H1441" s="337" t="s">
        <v>1538</v>
      </c>
    </row>
    <row r="1442" spans="1:8" x14ac:dyDescent="0.3">
      <c r="A1442" s="109"/>
      <c r="B1442" s="338"/>
      <c r="C1442" s="338" t="s">
        <v>1538</v>
      </c>
      <c r="D1442" t="s">
        <v>1538</v>
      </c>
      <c r="E1442" s="337" t="s">
        <v>1538</v>
      </c>
      <c r="G1442" s="337" t="s">
        <v>1538</v>
      </c>
      <c r="H1442" s="337" t="s">
        <v>1538</v>
      </c>
    </row>
    <row r="1443" spans="1:8" x14ac:dyDescent="0.3">
      <c r="A1443" s="109"/>
      <c r="B1443" s="338"/>
      <c r="C1443" s="338" t="s">
        <v>1538</v>
      </c>
      <c r="D1443" t="s">
        <v>1538</v>
      </c>
      <c r="E1443" s="337" t="s">
        <v>1538</v>
      </c>
      <c r="G1443" s="337" t="s">
        <v>1538</v>
      </c>
      <c r="H1443" s="337" t="s">
        <v>1538</v>
      </c>
    </row>
    <row r="1444" spans="1:8" x14ac:dyDescent="0.3">
      <c r="A1444" s="109"/>
      <c r="B1444" s="338"/>
      <c r="C1444" s="338" t="s">
        <v>1538</v>
      </c>
      <c r="D1444" t="s">
        <v>1538</v>
      </c>
      <c r="E1444" s="337" t="s">
        <v>1538</v>
      </c>
      <c r="G1444" s="337" t="s">
        <v>1538</v>
      </c>
      <c r="H1444" s="337" t="s">
        <v>1538</v>
      </c>
    </row>
    <row r="1445" spans="1:8" x14ac:dyDescent="0.3">
      <c r="A1445" s="109"/>
      <c r="B1445" s="338"/>
      <c r="C1445" s="338" t="s">
        <v>1538</v>
      </c>
      <c r="D1445" t="s">
        <v>1538</v>
      </c>
      <c r="E1445" s="337" t="s">
        <v>1538</v>
      </c>
      <c r="G1445" s="337" t="s">
        <v>1538</v>
      </c>
      <c r="H1445" s="337" t="s">
        <v>1538</v>
      </c>
    </row>
    <row r="1446" spans="1:8" x14ac:dyDescent="0.3">
      <c r="A1446" s="109"/>
      <c r="B1446" s="338"/>
      <c r="C1446" s="338" t="s">
        <v>1538</v>
      </c>
      <c r="D1446" t="s">
        <v>1538</v>
      </c>
      <c r="E1446" s="337" t="s">
        <v>1538</v>
      </c>
      <c r="G1446" s="337" t="s">
        <v>1538</v>
      </c>
      <c r="H1446" s="337" t="s">
        <v>1538</v>
      </c>
    </row>
    <row r="1447" spans="1:8" x14ac:dyDescent="0.3">
      <c r="A1447" s="109"/>
      <c r="B1447" s="338"/>
      <c r="C1447" s="338" t="s">
        <v>1538</v>
      </c>
      <c r="D1447" t="s">
        <v>1538</v>
      </c>
      <c r="E1447" s="337" t="s">
        <v>1538</v>
      </c>
      <c r="G1447" s="337" t="s">
        <v>1538</v>
      </c>
      <c r="H1447" s="337" t="s">
        <v>1538</v>
      </c>
    </row>
    <row r="1448" spans="1:8" x14ac:dyDescent="0.3">
      <c r="A1448" s="109"/>
      <c r="B1448" s="338"/>
      <c r="C1448" s="338" t="s">
        <v>1538</v>
      </c>
      <c r="D1448" t="s">
        <v>1538</v>
      </c>
      <c r="E1448" s="337" t="s">
        <v>1538</v>
      </c>
      <c r="G1448" s="337" t="s">
        <v>1538</v>
      </c>
      <c r="H1448" s="337" t="s">
        <v>1538</v>
      </c>
    </row>
    <row r="1449" spans="1:8" x14ac:dyDescent="0.3">
      <c r="A1449" s="109"/>
      <c r="B1449" s="338"/>
      <c r="C1449" s="338" t="s">
        <v>1538</v>
      </c>
      <c r="D1449" t="s">
        <v>1538</v>
      </c>
      <c r="E1449" s="337" t="s">
        <v>1538</v>
      </c>
      <c r="G1449" s="337" t="s">
        <v>1538</v>
      </c>
      <c r="H1449" s="337" t="s">
        <v>1538</v>
      </c>
    </row>
    <row r="1450" spans="1:8" x14ac:dyDescent="0.3">
      <c r="A1450" s="109"/>
      <c r="B1450" s="338"/>
      <c r="C1450" s="338" t="s">
        <v>1538</v>
      </c>
      <c r="D1450" t="s">
        <v>1538</v>
      </c>
      <c r="E1450" s="337" t="s">
        <v>1538</v>
      </c>
      <c r="G1450" s="337" t="s">
        <v>1538</v>
      </c>
      <c r="H1450" s="337" t="s">
        <v>1538</v>
      </c>
    </row>
    <row r="1451" spans="1:8" x14ac:dyDescent="0.3">
      <c r="A1451" s="109"/>
      <c r="B1451" s="338"/>
      <c r="C1451" s="338" t="s">
        <v>1538</v>
      </c>
      <c r="D1451" t="s">
        <v>1538</v>
      </c>
      <c r="E1451" s="337" t="s">
        <v>1538</v>
      </c>
      <c r="G1451" s="337" t="s">
        <v>1538</v>
      </c>
      <c r="H1451" s="337" t="s">
        <v>1538</v>
      </c>
    </row>
    <row r="1452" spans="1:8" x14ac:dyDescent="0.3">
      <c r="A1452" s="109"/>
      <c r="B1452" s="338"/>
      <c r="C1452" s="338" t="s">
        <v>1538</v>
      </c>
      <c r="D1452" t="s">
        <v>1538</v>
      </c>
      <c r="E1452" s="337" t="s">
        <v>1538</v>
      </c>
      <c r="G1452" s="337" t="s">
        <v>1538</v>
      </c>
      <c r="H1452" s="337" t="s">
        <v>1538</v>
      </c>
    </row>
    <row r="1453" spans="1:8" x14ac:dyDescent="0.3">
      <c r="A1453" s="109"/>
      <c r="B1453" s="338"/>
      <c r="C1453" s="338" t="s">
        <v>1538</v>
      </c>
      <c r="D1453" t="s">
        <v>1538</v>
      </c>
      <c r="E1453" s="337" t="s">
        <v>1538</v>
      </c>
      <c r="G1453" s="337" t="s">
        <v>1538</v>
      </c>
      <c r="H1453" s="337" t="s">
        <v>1538</v>
      </c>
    </row>
    <row r="1454" spans="1:8" x14ac:dyDescent="0.3">
      <c r="A1454" s="109"/>
      <c r="B1454" s="338"/>
      <c r="C1454" s="338" t="s">
        <v>1538</v>
      </c>
      <c r="D1454" t="s">
        <v>1538</v>
      </c>
      <c r="E1454" s="337" t="s">
        <v>1538</v>
      </c>
      <c r="G1454" s="337" t="s">
        <v>1538</v>
      </c>
      <c r="H1454" s="337" t="s">
        <v>1538</v>
      </c>
    </row>
    <row r="1455" spans="1:8" x14ac:dyDescent="0.3">
      <c r="A1455" s="109"/>
      <c r="B1455" s="341"/>
      <c r="C1455" s="338" t="s">
        <v>1538</v>
      </c>
      <c r="D1455" t="s">
        <v>1538</v>
      </c>
      <c r="E1455" s="337" t="s">
        <v>1538</v>
      </c>
      <c r="G1455" s="337" t="s">
        <v>1538</v>
      </c>
      <c r="H1455" s="337" t="s">
        <v>1538</v>
      </c>
    </row>
    <row r="1456" spans="1:8" x14ac:dyDescent="0.3">
      <c r="A1456" s="109"/>
      <c r="B1456" s="338"/>
      <c r="C1456" s="338" t="s">
        <v>1538</v>
      </c>
      <c r="D1456" t="s">
        <v>1538</v>
      </c>
      <c r="E1456" s="337" t="s">
        <v>1538</v>
      </c>
      <c r="G1456" s="337" t="s">
        <v>1538</v>
      </c>
      <c r="H1456" s="337" t="s">
        <v>1538</v>
      </c>
    </row>
    <row r="1457" spans="1:8" x14ac:dyDescent="0.3">
      <c r="A1457" s="109"/>
      <c r="B1457" s="338"/>
      <c r="C1457" s="338" t="s">
        <v>1538</v>
      </c>
      <c r="D1457" t="s">
        <v>1538</v>
      </c>
      <c r="E1457" s="337" t="s">
        <v>1538</v>
      </c>
      <c r="G1457" s="337" t="s">
        <v>1538</v>
      </c>
      <c r="H1457" s="337" t="s">
        <v>1538</v>
      </c>
    </row>
    <row r="1458" spans="1:8" x14ac:dyDescent="0.3">
      <c r="A1458" s="109"/>
      <c r="B1458" s="338"/>
      <c r="C1458" s="338" t="s">
        <v>1538</v>
      </c>
      <c r="D1458" t="s">
        <v>1538</v>
      </c>
      <c r="E1458" s="337" t="s">
        <v>1538</v>
      </c>
      <c r="G1458" s="337" t="s">
        <v>1538</v>
      </c>
      <c r="H1458" s="337" t="s">
        <v>1538</v>
      </c>
    </row>
    <row r="1459" spans="1:8" x14ac:dyDescent="0.3">
      <c r="A1459" s="109"/>
      <c r="B1459" s="338"/>
      <c r="C1459" s="338" t="s">
        <v>1538</v>
      </c>
      <c r="D1459" t="s">
        <v>1538</v>
      </c>
      <c r="E1459" s="337" t="s">
        <v>1538</v>
      </c>
      <c r="G1459" s="337" t="s">
        <v>1538</v>
      </c>
      <c r="H1459" s="337" t="s">
        <v>1538</v>
      </c>
    </row>
    <row r="1460" spans="1:8" x14ac:dyDescent="0.3">
      <c r="A1460" s="109"/>
      <c r="B1460" s="338"/>
      <c r="C1460" s="338" t="s">
        <v>1538</v>
      </c>
      <c r="D1460" t="s">
        <v>1538</v>
      </c>
      <c r="E1460" s="337" t="s">
        <v>1538</v>
      </c>
      <c r="G1460" s="337" t="s">
        <v>1538</v>
      </c>
      <c r="H1460" s="337" t="s">
        <v>1538</v>
      </c>
    </row>
    <row r="1461" spans="1:8" x14ac:dyDescent="0.3">
      <c r="A1461" s="109"/>
      <c r="B1461" s="338"/>
      <c r="C1461" s="338" t="s">
        <v>1538</v>
      </c>
      <c r="D1461" t="s">
        <v>1538</v>
      </c>
      <c r="E1461" s="337" t="s">
        <v>1538</v>
      </c>
      <c r="G1461" s="337" t="s">
        <v>1538</v>
      </c>
      <c r="H1461" s="337" t="s">
        <v>1538</v>
      </c>
    </row>
    <row r="1462" spans="1:8" x14ac:dyDescent="0.3">
      <c r="A1462" s="109"/>
      <c r="B1462" s="338"/>
      <c r="C1462" s="338" t="s">
        <v>1538</v>
      </c>
      <c r="D1462" t="s">
        <v>1538</v>
      </c>
      <c r="E1462" s="337" t="s">
        <v>1538</v>
      </c>
      <c r="G1462" s="337" t="s">
        <v>1538</v>
      </c>
      <c r="H1462" s="337" t="s">
        <v>1538</v>
      </c>
    </row>
    <row r="1463" spans="1:8" x14ac:dyDescent="0.3">
      <c r="A1463" s="109"/>
      <c r="B1463" s="338"/>
      <c r="C1463" s="338" t="s">
        <v>1538</v>
      </c>
      <c r="D1463" t="s">
        <v>1538</v>
      </c>
      <c r="E1463" s="337" t="s">
        <v>1538</v>
      </c>
      <c r="G1463" s="337" t="s">
        <v>1538</v>
      </c>
      <c r="H1463" s="337" t="s">
        <v>1538</v>
      </c>
    </row>
    <row r="1464" spans="1:8" x14ac:dyDescent="0.3">
      <c r="A1464" s="109"/>
      <c r="B1464" s="338"/>
      <c r="C1464" s="338" t="s">
        <v>1538</v>
      </c>
      <c r="D1464" t="s">
        <v>1538</v>
      </c>
      <c r="E1464" s="337" t="s">
        <v>1538</v>
      </c>
      <c r="G1464" s="337" t="s">
        <v>1538</v>
      </c>
      <c r="H1464" s="337" t="s">
        <v>1538</v>
      </c>
    </row>
    <row r="1465" spans="1:8" x14ac:dyDescent="0.3">
      <c r="A1465" s="109"/>
      <c r="B1465" s="338"/>
      <c r="C1465" s="338" t="s">
        <v>1538</v>
      </c>
      <c r="D1465" t="s">
        <v>1538</v>
      </c>
      <c r="E1465" s="337" t="s">
        <v>1538</v>
      </c>
      <c r="G1465" s="337" t="s">
        <v>1538</v>
      </c>
      <c r="H1465" s="337" t="s">
        <v>1538</v>
      </c>
    </row>
    <row r="1466" spans="1:8" x14ac:dyDescent="0.3">
      <c r="A1466" s="109"/>
      <c r="B1466" s="338"/>
      <c r="C1466" s="338" t="s">
        <v>1538</v>
      </c>
      <c r="D1466" t="s">
        <v>1538</v>
      </c>
      <c r="E1466" s="337" t="s">
        <v>1538</v>
      </c>
      <c r="G1466" s="337" t="s">
        <v>1538</v>
      </c>
      <c r="H1466" s="337" t="s">
        <v>1538</v>
      </c>
    </row>
    <row r="1467" spans="1:8" x14ac:dyDescent="0.3">
      <c r="A1467" s="109"/>
      <c r="B1467" s="338"/>
      <c r="C1467" s="338" t="s">
        <v>1538</v>
      </c>
      <c r="D1467" t="s">
        <v>1538</v>
      </c>
      <c r="E1467" s="337" t="s">
        <v>1538</v>
      </c>
      <c r="G1467" s="337" t="s">
        <v>1538</v>
      </c>
      <c r="H1467" s="337" t="s">
        <v>1538</v>
      </c>
    </row>
    <row r="1468" spans="1:8" x14ac:dyDescent="0.3">
      <c r="A1468" s="109"/>
      <c r="B1468" s="338"/>
      <c r="C1468" s="338" t="s">
        <v>1538</v>
      </c>
      <c r="D1468" t="s">
        <v>1538</v>
      </c>
      <c r="E1468" s="337" t="s">
        <v>1538</v>
      </c>
      <c r="G1468" s="337" t="s">
        <v>1538</v>
      </c>
      <c r="H1468" s="337" t="s">
        <v>1538</v>
      </c>
    </row>
    <row r="1469" spans="1:8" x14ac:dyDescent="0.3">
      <c r="A1469" s="109"/>
      <c r="B1469" s="338"/>
      <c r="C1469" s="338" t="s">
        <v>1538</v>
      </c>
      <c r="D1469" t="s">
        <v>1538</v>
      </c>
      <c r="E1469" s="337" t="s">
        <v>1538</v>
      </c>
      <c r="G1469" s="337" t="s">
        <v>1538</v>
      </c>
      <c r="H1469" s="337" t="s">
        <v>1538</v>
      </c>
    </row>
    <row r="1470" spans="1:8" x14ac:dyDescent="0.3">
      <c r="A1470" s="109"/>
      <c r="B1470" s="338"/>
      <c r="C1470" s="338" t="s">
        <v>1538</v>
      </c>
      <c r="D1470" t="s">
        <v>1538</v>
      </c>
      <c r="E1470" s="337" t="s">
        <v>1538</v>
      </c>
      <c r="G1470" s="337" t="s">
        <v>1538</v>
      </c>
      <c r="H1470" s="337" t="s">
        <v>1538</v>
      </c>
    </row>
    <row r="1471" spans="1:8" x14ac:dyDescent="0.3">
      <c r="A1471" s="109"/>
      <c r="B1471" s="338"/>
      <c r="C1471" s="338" t="s">
        <v>1538</v>
      </c>
      <c r="D1471" t="s">
        <v>1538</v>
      </c>
      <c r="E1471" s="337" t="s">
        <v>1538</v>
      </c>
      <c r="G1471" s="337" t="s">
        <v>1538</v>
      </c>
      <c r="H1471" s="337" t="s">
        <v>1538</v>
      </c>
    </row>
    <row r="1472" spans="1:8" x14ac:dyDescent="0.3">
      <c r="A1472" s="109"/>
      <c r="B1472" s="338"/>
      <c r="C1472" s="338" t="s">
        <v>1538</v>
      </c>
      <c r="D1472" t="s">
        <v>1538</v>
      </c>
      <c r="E1472" s="337" t="s">
        <v>1538</v>
      </c>
      <c r="G1472" s="337" t="s">
        <v>1538</v>
      </c>
      <c r="H1472" s="337" t="s">
        <v>1538</v>
      </c>
    </row>
    <row r="1473" spans="1:8" x14ac:dyDescent="0.3">
      <c r="A1473" s="109"/>
      <c r="B1473" s="338"/>
      <c r="C1473" s="338" t="s">
        <v>1538</v>
      </c>
      <c r="D1473" t="s">
        <v>1538</v>
      </c>
      <c r="E1473" s="337" t="s">
        <v>1538</v>
      </c>
      <c r="G1473" s="337" t="s">
        <v>1538</v>
      </c>
      <c r="H1473" s="337" t="s">
        <v>1538</v>
      </c>
    </row>
    <row r="1474" spans="1:8" x14ac:dyDescent="0.3">
      <c r="A1474" s="109"/>
      <c r="B1474" s="338"/>
      <c r="C1474" s="338" t="s">
        <v>1538</v>
      </c>
      <c r="D1474" t="s">
        <v>1538</v>
      </c>
      <c r="E1474" s="337" t="s">
        <v>1538</v>
      </c>
      <c r="G1474" s="337" t="s">
        <v>1538</v>
      </c>
      <c r="H1474" s="337" t="s">
        <v>1538</v>
      </c>
    </row>
    <row r="1475" spans="1:8" x14ac:dyDescent="0.3">
      <c r="A1475" s="109"/>
      <c r="B1475" s="338"/>
      <c r="C1475" s="338" t="s">
        <v>1538</v>
      </c>
      <c r="D1475" t="s">
        <v>1538</v>
      </c>
      <c r="E1475" s="337" t="s">
        <v>1538</v>
      </c>
      <c r="G1475" s="337" t="s">
        <v>1538</v>
      </c>
      <c r="H1475" s="337" t="s">
        <v>1538</v>
      </c>
    </row>
    <row r="1476" spans="1:8" x14ac:dyDescent="0.3">
      <c r="A1476" s="109"/>
      <c r="B1476" s="338"/>
      <c r="C1476" s="338" t="s">
        <v>1538</v>
      </c>
      <c r="D1476" t="s">
        <v>1538</v>
      </c>
      <c r="E1476" s="337" t="s">
        <v>1538</v>
      </c>
      <c r="G1476" s="337" t="s">
        <v>1538</v>
      </c>
      <c r="H1476" s="337" t="s">
        <v>1538</v>
      </c>
    </row>
    <row r="1477" spans="1:8" x14ac:dyDescent="0.3">
      <c r="A1477" s="109"/>
      <c r="B1477" s="338"/>
      <c r="C1477" s="338" t="s">
        <v>1538</v>
      </c>
      <c r="D1477" t="s">
        <v>1538</v>
      </c>
      <c r="E1477" s="337" t="s">
        <v>1538</v>
      </c>
      <c r="G1477" s="337" t="s">
        <v>1538</v>
      </c>
      <c r="H1477" s="337" t="s">
        <v>1538</v>
      </c>
    </row>
    <row r="1478" spans="1:8" x14ac:dyDescent="0.3">
      <c r="A1478" s="109"/>
      <c r="B1478" s="340"/>
      <c r="C1478" s="338" t="s">
        <v>1538</v>
      </c>
      <c r="D1478" t="s">
        <v>1538</v>
      </c>
      <c r="E1478" s="337" t="s">
        <v>1538</v>
      </c>
      <c r="G1478" s="337" t="s">
        <v>1538</v>
      </c>
      <c r="H1478" s="337" t="s">
        <v>1538</v>
      </c>
    </row>
    <row r="1479" spans="1:8" x14ac:dyDescent="0.3">
      <c r="A1479" s="109"/>
      <c r="C1479" s="338" t="s">
        <v>1538</v>
      </c>
      <c r="D1479" t="s">
        <v>1538</v>
      </c>
      <c r="E1479" s="337" t="s">
        <v>1538</v>
      </c>
      <c r="G1479" s="337" t="s">
        <v>1538</v>
      </c>
      <c r="H1479" s="337" t="s">
        <v>1538</v>
      </c>
    </row>
    <row r="1480" spans="1:8" x14ac:dyDescent="0.3">
      <c r="A1480" s="109"/>
      <c r="C1480" s="338" t="s">
        <v>1538</v>
      </c>
      <c r="D1480" t="s">
        <v>1538</v>
      </c>
      <c r="E1480" s="337" t="s">
        <v>1538</v>
      </c>
      <c r="G1480" s="337" t="s">
        <v>1538</v>
      </c>
      <c r="H1480" s="337" t="s">
        <v>1538</v>
      </c>
    </row>
    <row r="1481" spans="1:8" x14ac:dyDescent="0.3">
      <c r="A1481" s="109"/>
      <c r="C1481" s="338" t="s">
        <v>1538</v>
      </c>
      <c r="D1481" t="s">
        <v>1538</v>
      </c>
      <c r="E1481" s="337" t="s">
        <v>1538</v>
      </c>
      <c r="G1481" s="337" t="s">
        <v>1538</v>
      </c>
      <c r="H1481" s="337" t="s">
        <v>1538</v>
      </c>
    </row>
    <row r="1482" spans="1:8" x14ac:dyDescent="0.3">
      <c r="A1482" s="109"/>
      <c r="B1482" s="338"/>
      <c r="C1482" s="338" t="s">
        <v>1538</v>
      </c>
      <c r="D1482" t="s">
        <v>1538</v>
      </c>
      <c r="E1482" s="337" t="s">
        <v>1538</v>
      </c>
      <c r="G1482" s="337" t="s">
        <v>1538</v>
      </c>
      <c r="H1482" s="337" t="s">
        <v>1538</v>
      </c>
    </row>
    <row r="1483" spans="1:8" x14ac:dyDescent="0.3">
      <c r="A1483" s="109"/>
      <c r="B1483" s="338"/>
      <c r="C1483" s="338" t="s">
        <v>1538</v>
      </c>
      <c r="D1483" t="s">
        <v>1538</v>
      </c>
      <c r="E1483" s="337" t="s">
        <v>1538</v>
      </c>
      <c r="G1483" s="337" t="s">
        <v>1538</v>
      </c>
      <c r="H1483" s="337" t="s">
        <v>1538</v>
      </c>
    </row>
    <row r="1484" spans="1:8" x14ac:dyDescent="0.3">
      <c r="A1484" s="109"/>
      <c r="B1484" s="338"/>
      <c r="C1484" s="338" t="s">
        <v>1538</v>
      </c>
      <c r="D1484" t="s">
        <v>1538</v>
      </c>
      <c r="E1484" s="337" t="s">
        <v>1538</v>
      </c>
      <c r="G1484" s="337" t="s">
        <v>1538</v>
      </c>
      <c r="H1484" s="337" t="s">
        <v>1538</v>
      </c>
    </row>
    <row r="1485" spans="1:8" x14ac:dyDescent="0.3">
      <c r="A1485" s="109"/>
      <c r="B1485" s="338"/>
      <c r="C1485" s="338" t="s">
        <v>1538</v>
      </c>
      <c r="D1485" t="s">
        <v>1538</v>
      </c>
      <c r="E1485" s="337" t="s">
        <v>1538</v>
      </c>
      <c r="G1485" s="337" t="s">
        <v>1538</v>
      </c>
      <c r="H1485" s="337" t="s">
        <v>1538</v>
      </c>
    </row>
    <row r="1486" spans="1:8" x14ac:dyDescent="0.3">
      <c r="A1486" s="109"/>
      <c r="B1486" s="338"/>
      <c r="C1486" s="338" t="s">
        <v>1538</v>
      </c>
      <c r="D1486" t="s">
        <v>1538</v>
      </c>
      <c r="E1486" s="337" t="s">
        <v>1538</v>
      </c>
      <c r="G1486" s="337" t="s">
        <v>1538</v>
      </c>
      <c r="H1486" s="337" t="s">
        <v>1538</v>
      </c>
    </row>
    <row r="1487" spans="1:8" x14ac:dyDescent="0.3">
      <c r="A1487" s="109"/>
      <c r="B1487" s="338"/>
      <c r="C1487" s="338" t="s">
        <v>1538</v>
      </c>
      <c r="D1487" t="s">
        <v>1538</v>
      </c>
      <c r="E1487" s="337" t="s">
        <v>1538</v>
      </c>
      <c r="G1487" s="337" t="s">
        <v>1538</v>
      </c>
      <c r="H1487" s="337" t="s">
        <v>1538</v>
      </c>
    </row>
    <row r="1488" spans="1:8" x14ac:dyDescent="0.3">
      <c r="A1488" s="109"/>
      <c r="B1488" s="338"/>
      <c r="C1488" s="338" t="s">
        <v>1538</v>
      </c>
      <c r="D1488" t="s">
        <v>1538</v>
      </c>
      <c r="E1488" s="337" t="s">
        <v>1538</v>
      </c>
      <c r="G1488" s="337" t="s">
        <v>1538</v>
      </c>
      <c r="H1488" s="337" t="s">
        <v>1538</v>
      </c>
    </row>
    <row r="1489" spans="1:8" x14ac:dyDescent="0.3">
      <c r="A1489" s="109"/>
      <c r="B1489" s="338"/>
      <c r="C1489" s="338" t="s">
        <v>1538</v>
      </c>
      <c r="D1489" t="s">
        <v>1538</v>
      </c>
      <c r="E1489" s="337" t="s">
        <v>1538</v>
      </c>
      <c r="G1489" s="337" t="s">
        <v>1538</v>
      </c>
      <c r="H1489" s="337" t="s">
        <v>1538</v>
      </c>
    </row>
    <row r="1490" spans="1:8" x14ac:dyDescent="0.3">
      <c r="A1490" s="109"/>
      <c r="B1490" s="338"/>
      <c r="C1490" s="338" t="s">
        <v>1538</v>
      </c>
      <c r="D1490" t="s">
        <v>1538</v>
      </c>
      <c r="E1490" s="337" t="s">
        <v>1538</v>
      </c>
      <c r="G1490" s="337" t="s">
        <v>1538</v>
      </c>
      <c r="H1490" s="337" t="s">
        <v>1538</v>
      </c>
    </row>
    <row r="1491" spans="1:8" x14ac:dyDescent="0.3">
      <c r="A1491" s="109"/>
      <c r="B1491" s="338"/>
      <c r="C1491" s="338" t="s">
        <v>1538</v>
      </c>
      <c r="D1491" t="s">
        <v>1538</v>
      </c>
      <c r="E1491" s="337" t="s">
        <v>1538</v>
      </c>
      <c r="G1491" s="337" t="s">
        <v>1538</v>
      </c>
      <c r="H1491" s="337" t="s">
        <v>1538</v>
      </c>
    </row>
    <row r="1492" spans="1:8" x14ac:dyDescent="0.3">
      <c r="A1492" s="109"/>
      <c r="B1492" s="338"/>
      <c r="C1492" s="338" t="s">
        <v>1538</v>
      </c>
      <c r="D1492" t="s">
        <v>1538</v>
      </c>
      <c r="E1492" s="337" t="s">
        <v>1538</v>
      </c>
      <c r="G1492" s="337" t="s">
        <v>1538</v>
      </c>
      <c r="H1492" s="337" t="s">
        <v>1538</v>
      </c>
    </row>
    <row r="1493" spans="1:8" x14ac:dyDescent="0.3">
      <c r="A1493" s="109"/>
      <c r="B1493" s="338"/>
      <c r="C1493" s="338" t="s">
        <v>1538</v>
      </c>
      <c r="D1493" t="s">
        <v>1538</v>
      </c>
      <c r="E1493" s="337" t="s">
        <v>1538</v>
      </c>
      <c r="G1493" s="337" t="s">
        <v>1538</v>
      </c>
      <c r="H1493" s="337" t="s">
        <v>1538</v>
      </c>
    </row>
    <row r="1494" spans="1:8" x14ac:dyDescent="0.3">
      <c r="A1494" s="109"/>
      <c r="B1494" s="338"/>
      <c r="C1494" s="338" t="s">
        <v>1538</v>
      </c>
      <c r="D1494" t="s">
        <v>1538</v>
      </c>
      <c r="E1494" s="337" t="s">
        <v>1538</v>
      </c>
      <c r="G1494" s="337" t="s">
        <v>1538</v>
      </c>
      <c r="H1494" s="337" t="s">
        <v>1538</v>
      </c>
    </row>
    <row r="1495" spans="1:8" x14ac:dyDescent="0.3">
      <c r="A1495" s="109"/>
      <c r="B1495" s="338"/>
      <c r="C1495" s="338" t="s">
        <v>1538</v>
      </c>
      <c r="D1495" t="s">
        <v>1538</v>
      </c>
      <c r="E1495" s="337" t="s">
        <v>1538</v>
      </c>
      <c r="G1495" s="337" t="s">
        <v>1538</v>
      </c>
      <c r="H1495" s="337" t="s">
        <v>1538</v>
      </c>
    </row>
    <row r="1496" spans="1:8" x14ac:dyDescent="0.3">
      <c r="A1496" s="109"/>
      <c r="B1496" s="338"/>
      <c r="C1496" s="338" t="s">
        <v>1538</v>
      </c>
      <c r="D1496" t="s">
        <v>1538</v>
      </c>
      <c r="E1496" s="337" t="s">
        <v>1538</v>
      </c>
      <c r="G1496" s="337" t="s">
        <v>1538</v>
      </c>
      <c r="H1496" s="337" t="s">
        <v>1538</v>
      </c>
    </row>
    <row r="1497" spans="1:8" x14ac:dyDescent="0.3">
      <c r="A1497" s="109"/>
      <c r="B1497" s="338"/>
      <c r="C1497" s="338" t="s">
        <v>1538</v>
      </c>
      <c r="D1497" t="s">
        <v>1538</v>
      </c>
      <c r="E1497" s="337" t="s">
        <v>1538</v>
      </c>
      <c r="G1497" s="337" t="s">
        <v>1538</v>
      </c>
      <c r="H1497" s="337" t="s">
        <v>1538</v>
      </c>
    </row>
    <row r="1498" spans="1:8" x14ac:dyDescent="0.3">
      <c r="A1498" s="109"/>
      <c r="B1498" s="338"/>
      <c r="C1498" s="338" t="s">
        <v>1538</v>
      </c>
      <c r="D1498" t="s">
        <v>1538</v>
      </c>
      <c r="E1498" s="337" t="s">
        <v>1538</v>
      </c>
      <c r="G1498" s="337" t="s">
        <v>1538</v>
      </c>
      <c r="H1498" s="337" t="s">
        <v>1538</v>
      </c>
    </row>
    <row r="1499" spans="1:8" x14ac:dyDescent="0.3">
      <c r="A1499" s="109"/>
      <c r="B1499" s="338"/>
      <c r="C1499" s="338" t="s">
        <v>1538</v>
      </c>
      <c r="D1499" t="s">
        <v>1538</v>
      </c>
      <c r="E1499" s="337" t="s">
        <v>1538</v>
      </c>
      <c r="G1499" s="337" t="s">
        <v>1538</v>
      </c>
      <c r="H1499" s="337" t="s">
        <v>1538</v>
      </c>
    </row>
    <row r="1500" spans="1:8" x14ac:dyDescent="0.3">
      <c r="A1500" s="109"/>
      <c r="B1500" s="338"/>
      <c r="C1500" s="338" t="s">
        <v>1538</v>
      </c>
      <c r="D1500" t="s">
        <v>1538</v>
      </c>
      <c r="E1500" s="337" t="s">
        <v>1538</v>
      </c>
      <c r="G1500" s="337" t="s">
        <v>1538</v>
      </c>
      <c r="H1500" s="337" t="s">
        <v>1538</v>
      </c>
    </row>
    <row r="1501" spans="1:8" x14ac:dyDescent="0.3">
      <c r="A1501" s="109"/>
      <c r="B1501" s="338"/>
      <c r="C1501" s="338" t="s">
        <v>1538</v>
      </c>
      <c r="D1501" t="s">
        <v>1538</v>
      </c>
      <c r="E1501" s="337" t="s">
        <v>1538</v>
      </c>
      <c r="G1501" s="337" t="s">
        <v>1538</v>
      </c>
      <c r="H1501" s="337" t="s">
        <v>1538</v>
      </c>
    </row>
    <row r="1502" spans="1:8" x14ac:dyDescent="0.3">
      <c r="A1502" s="109"/>
      <c r="B1502" s="338"/>
      <c r="C1502" s="338" t="s">
        <v>1538</v>
      </c>
      <c r="D1502" t="s">
        <v>1538</v>
      </c>
      <c r="E1502" s="337" t="s">
        <v>1538</v>
      </c>
      <c r="G1502" s="337" t="s">
        <v>1538</v>
      </c>
      <c r="H1502" s="337" t="s">
        <v>1538</v>
      </c>
    </row>
    <row r="1503" spans="1:8" x14ac:dyDescent="0.3">
      <c r="A1503" s="109"/>
      <c r="B1503" s="338"/>
      <c r="C1503" s="338" t="s">
        <v>1538</v>
      </c>
      <c r="D1503" t="s">
        <v>1538</v>
      </c>
      <c r="E1503" s="337" t="s">
        <v>1538</v>
      </c>
      <c r="G1503" s="337" t="s">
        <v>1538</v>
      </c>
      <c r="H1503" s="337" t="s">
        <v>1538</v>
      </c>
    </row>
    <row r="1504" spans="1:8" x14ac:dyDescent="0.3">
      <c r="A1504" s="109"/>
      <c r="B1504" s="338"/>
      <c r="C1504" s="338" t="s">
        <v>1538</v>
      </c>
      <c r="D1504" t="s">
        <v>1538</v>
      </c>
      <c r="E1504" s="337" t="s">
        <v>1538</v>
      </c>
      <c r="G1504" s="337" t="s">
        <v>1538</v>
      </c>
      <c r="H1504" s="337" t="s">
        <v>1538</v>
      </c>
    </row>
    <row r="1505" spans="1:8" x14ac:dyDescent="0.3">
      <c r="A1505" s="109"/>
      <c r="B1505" s="338"/>
      <c r="C1505" s="338" t="s">
        <v>1538</v>
      </c>
      <c r="D1505" t="s">
        <v>1538</v>
      </c>
      <c r="E1505" s="337" t="s">
        <v>1538</v>
      </c>
      <c r="G1505" s="337" t="s">
        <v>1538</v>
      </c>
      <c r="H1505" s="337" t="s">
        <v>1538</v>
      </c>
    </row>
    <row r="1506" spans="1:8" x14ac:dyDescent="0.3">
      <c r="A1506" s="109"/>
      <c r="B1506" s="338"/>
      <c r="C1506" s="338" t="s">
        <v>1538</v>
      </c>
      <c r="D1506" t="s">
        <v>1538</v>
      </c>
      <c r="E1506" s="337" t="s">
        <v>1538</v>
      </c>
      <c r="G1506" s="337" t="s">
        <v>1538</v>
      </c>
      <c r="H1506" s="337" t="s">
        <v>1538</v>
      </c>
    </row>
    <row r="1507" spans="1:8" x14ac:dyDescent="0.3">
      <c r="A1507" s="109"/>
      <c r="B1507" s="338"/>
      <c r="C1507" s="338" t="s">
        <v>1538</v>
      </c>
      <c r="D1507" t="s">
        <v>1538</v>
      </c>
      <c r="E1507" s="337" t="s">
        <v>1538</v>
      </c>
      <c r="G1507" s="337" t="s">
        <v>1538</v>
      </c>
      <c r="H1507" s="337" t="s">
        <v>1538</v>
      </c>
    </row>
    <row r="1508" spans="1:8" x14ac:dyDescent="0.3">
      <c r="A1508" s="109"/>
      <c r="B1508" s="338"/>
      <c r="C1508" s="338" t="s">
        <v>1538</v>
      </c>
      <c r="D1508" t="s">
        <v>1538</v>
      </c>
      <c r="E1508" s="337" t="s">
        <v>1538</v>
      </c>
      <c r="G1508" s="337" t="s">
        <v>1538</v>
      </c>
      <c r="H1508" s="337" t="s">
        <v>1538</v>
      </c>
    </row>
    <row r="1509" spans="1:8" x14ac:dyDescent="0.3">
      <c r="A1509" s="109"/>
      <c r="B1509" s="338"/>
      <c r="C1509" s="338" t="s">
        <v>1538</v>
      </c>
      <c r="D1509" t="s">
        <v>1538</v>
      </c>
      <c r="E1509" s="337" t="s">
        <v>1538</v>
      </c>
      <c r="G1509" s="337" t="s">
        <v>1538</v>
      </c>
      <c r="H1509" s="337" t="s">
        <v>1538</v>
      </c>
    </row>
    <row r="1510" spans="1:8" x14ac:dyDescent="0.3">
      <c r="A1510" s="109"/>
      <c r="B1510" s="338"/>
      <c r="C1510" s="338" t="s">
        <v>1538</v>
      </c>
      <c r="D1510" t="s">
        <v>1538</v>
      </c>
      <c r="E1510" s="337" t="s">
        <v>1538</v>
      </c>
      <c r="G1510" s="337" t="s">
        <v>1538</v>
      </c>
      <c r="H1510" s="337" t="s">
        <v>1538</v>
      </c>
    </row>
    <row r="1511" spans="1:8" x14ac:dyDescent="0.3">
      <c r="A1511" s="109"/>
      <c r="B1511" s="338"/>
      <c r="C1511" s="338" t="s">
        <v>1538</v>
      </c>
      <c r="D1511" t="s">
        <v>1538</v>
      </c>
      <c r="E1511" s="337" t="s">
        <v>1538</v>
      </c>
      <c r="G1511" s="337" t="s">
        <v>1538</v>
      </c>
      <c r="H1511" s="337" t="s">
        <v>1538</v>
      </c>
    </row>
    <row r="1512" spans="1:8" x14ac:dyDescent="0.3">
      <c r="A1512" s="109"/>
      <c r="B1512" s="338"/>
      <c r="C1512" s="338" t="s">
        <v>1538</v>
      </c>
      <c r="D1512" t="s">
        <v>1538</v>
      </c>
      <c r="E1512" s="337" t="s">
        <v>1538</v>
      </c>
      <c r="G1512" s="337" t="s">
        <v>1538</v>
      </c>
      <c r="H1512" s="337" t="s">
        <v>1538</v>
      </c>
    </row>
    <row r="1513" spans="1:8" x14ac:dyDescent="0.3">
      <c r="A1513" s="109"/>
      <c r="B1513" s="338"/>
      <c r="C1513" s="338" t="s">
        <v>1538</v>
      </c>
      <c r="D1513" t="s">
        <v>1538</v>
      </c>
      <c r="E1513" s="337" t="s">
        <v>1538</v>
      </c>
      <c r="G1513" s="337" t="s">
        <v>1538</v>
      </c>
      <c r="H1513" s="337" t="s">
        <v>1538</v>
      </c>
    </row>
    <row r="1514" spans="1:8" x14ac:dyDescent="0.3">
      <c r="A1514" s="109"/>
      <c r="B1514" s="338"/>
      <c r="C1514" s="338" t="s">
        <v>1538</v>
      </c>
      <c r="D1514" t="s">
        <v>1538</v>
      </c>
      <c r="E1514" s="337" t="s">
        <v>1538</v>
      </c>
      <c r="G1514" s="337" t="s">
        <v>1538</v>
      </c>
      <c r="H1514" s="337" t="s">
        <v>1538</v>
      </c>
    </row>
    <row r="1515" spans="1:8" x14ac:dyDescent="0.3">
      <c r="A1515" s="109"/>
      <c r="B1515" s="338"/>
      <c r="C1515" s="338" t="s">
        <v>1538</v>
      </c>
      <c r="D1515" t="s">
        <v>1538</v>
      </c>
      <c r="E1515" s="337" t="s">
        <v>1538</v>
      </c>
      <c r="G1515" s="337" t="s">
        <v>1538</v>
      </c>
      <c r="H1515" s="337" t="s">
        <v>1538</v>
      </c>
    </row>
    <row r="1516" spans="1:8" x14ac:dyDescent="0.3">
      <c r="A1516" s="109"/>
      <c r="B1516" s="338"/>
      <c r="C1516" s="338" t="s">
        <v>1538</v>
      </c>
      <c r="D1516" t="s">
        <v>1538</v>
      </c>
      <c r="E1516" s="337" t="s">
        <v>1538</v>
      </c>
      <c r="G1516" s="337" t="s">
        <v>1538</v>
      </c>
      <c r="H1516" s="337" t="s">
        <v>1538</v>
      </c>
    </row>
    <row r="1517" spans="1:8" x14ac:dyDescent="0.3">
      <c r="A1517" s="109"/>
      <c r="B1517" s="338"/>
      <c r="C1517" s="338" t="s">
        <v>1538</v>
      </c>
      <c r="D1517" t="s">
        <v>1538</v>
      </c>
      <c r="E1517" s="337" t="s">
        <v>1538</v>
      </c>
      <c r="G1517" s="337" t="s">
        <v>1538</v>
      </c>
      <c r="H1517" s="337" t="s">
        <v>1538</v>
      </c>
    </row>
    <row r="1518" spans="1:8" x14ac:dyDescent="0.3">
      <c r="A1518" s="109"/>
      <c r="B1518" s="338"/>
      <c r="C1518" s="338" t="s">
        <v>1538</v>
      </c>
      <c r="D1518" t="s">
        <v>1538</v>
      </c>
      <c r="E1518" s="337" t="s">
        <v>1538</v>
      </c>
      <c r="G1518" s="337" t="s">
        <v>1538</v>
      </c>
      <c r="H1518" s="337" t="s">
        <v>1538</v>
      </c>
    </row>
    <row r="1519" spans="1:8" x14ac:dyDescent="0.3">
      <c r="A1519" s="109"/>
      <c r="B1519" s="338"/>
      <c r="C1519" s="338" t="s">
        <v>1538</v>
      </c>
      <c r="D1519" t="s">
        <v>1538</v>
      </c>
      <c r="E1519" s="337" t="s">
        <v>1538</v>
      </c>
      <c r="G1519" s="337" t="s">
        <v>1538</v>
      </c>
      <c r="H1519" s="337" t="s">
        <v>1538</v>
      </c>
    </row>
    <row r="1520" spans="1:8" x14ac:dyDescent="0.3">
      <c r="A1520" s="109"/>
      <c r="B1520" s="338"/>
      <c r="C1520" s="338" t="s">
        <v>1538</v>
      </c>
      <c r="D1520" t="s">
        <v>1538</v>
      </c>
      <c r="E1520" s="337" t="s">
        <v>1538</v>
      </c>
      <c r="G1520" s="337" t="s">
        <v>1538</v>
      </c>
      <c r="H1520" s="337" t="s">
        <v>1538</v>
      </c>
    </row>
    <row r="1521" spans="1:8" x14ac:dyDescent="0.3">
      <c r="A1521" s="109"/>
      <c r="B1521" s="338"/>
      <c r="C1521" s="338" t="s">
        <v>1538</v>
      </c>
      <c r="D1521" t="s">
        <v>1538</v>
      </c>
      <c r="E1521" s="337" t="s">
        <v>1538</v>
      </c>
      <c r="G1521" s="337" t="s">
        <v>1538</v>
      </c>
      <c r="H1521" s="337" t="s">
        <v>1538</v>
      </c>
    </row>
    <row r="1522" spans="1:8" x14ac:dyDescent="0.3">
      <c r="A1522" s="109"/>
      <c r="B1522" s="338"/>
      <c r="C1522" s="338" t="s">
        <v>1538</v>
      </c>
      <c r="D1522" t="s">
        <v>1538</v>
      </c>
      <c r="E1522" s="337" t="s">
        <v>1538</v>
      </c>
      <c r="G1522" s="337" t="s">
        <v>1538</v>
      </c>
      <c r="H1522" s="337" t="s">
        <v>1538</v>
      </c>
    </row>
    <row r="1523" spans="1:8" x14ac:dyDescent="0.3">
      <c r="A1523" s="109"/>
      <c r="B1523" s="338"/>
      <c r="C1523" s="338" t="s">
        <v>1538</v>
      </c>
      <c r="D1523" t="s">
        <v>1538</v>
      </c>
      <c r="E1523" s="337" t="s">
        <v>1538</v>
      </c>
      <c r="G1523" s="337" t="s">
        <v>1538</v>
      </c>
      <c r="H1523" s="337" t="s">
        <v>1538</v>
      </c>
    </row>
    <row r="1524" spans="1:8" x14ac:dyDescent="0.3">
      <c r="A1524" s="109"/>
      <c r="B1524" s="338"/>
      <c r="C1524" s="338" t="s">
        <v>1538</v>
      </c>
      <c r="D1524" t="s">
        <v>1538</v>
      </c>
      <c r="E1524" s="337" t="s">
        <v>1538</v>
      </c>
      <c r="G1524" s="337" t="s">
        <v>1538</v>
      </c>
      <c r="H1524" s="337" t="s">
        <v>1538</v>
      </c>
    </row>
    <row r="1525" spans="1:8" x14ac:dyDescent="0.3">
      <c r="A1525" s="109"/>
      <c r="B1525" s="338"/>
      <c r="C1525" s="338" t="s">
        <v>1538</v>
      </c>
      <c r="D1525" t="s">
        <v>1538</v>
      </c>
      <c r="E1525" s="337" t="s">
        <v>1538</v>
      </c>
      <c r="G1525" s="337" t="s">
        <v>1538</v>
      </c>
      <c r="H1525" s="337" t="s">
        <v>1538</v>
      </c>
    </row>
    <row r="1526" spans="1:8" x14ac:dyDescent="0.3">
      <c r="A1526" s="109"/>
      <c r="B1526" s="338"/>
      <c r="C1526" s="338" t="s">
        <v>1538</v>
      </c>
      <c r="D1526" t="s">
        <v>1538</v>
      </c>
      <c r="E1526" s="337" t="s">
        <v>1538</v>
      </c>
      <c r="G1526" s="337" t="s">
        <v>1538</v>
      </c>
      <c r="H1526" s="337" t="s">
        <v>1538</v>
      </c>
    </row>
    <row r="1527" spans="1:8" x14ac:dyDescent="0.3">
      <c r="A1527" s="109"/>
      <c r="B1527" s="340"/>
      <c r="C1527" s="338" t="s">
        <v>1538</v>
      </c>
      <c r="D1527" t="s">
        <v>1538</v>
      </c>
      <c r="E1527" s="337" t="s">
        <v>1538</v>
      </c>
      <c r="G1527" s="337" t="s">
        <v>1538</v>
      </c>
      <c r="H1527" s="337" t="s">
        <v>1538</v>
      </c>
    </row>
    <row r="1528" spans="1:8" x14ac:dyDescent="0.3">
      <c r="A1528" s="109"/>
      <c r="C1528" s="338" t="s">
        <v>1538</v>
      </c>
      <c r="D1528" t="s">
        <v>1538</v>
      </c>
      <c r="E1528" s="337" t="s">
        <v>1538</v>
      </c>
      <c r="G1528" s="337" t="s">
        <v>1538</v>
      </c>
      <c r="H1528" s="337" t="s">
        <v>1538</v>
      </c>
    </row>
    <row r="1529" spans="1:8" x14ac:dyDescent="0.3">
      <c r="A1529" s="109"/>
      <c r="C1529" s="338" t="s">
        <v>1538</v>
      </c>
      <c r="D1529" t="s">
        <v>1538</v>
      </c>
      <c r="E1529" s="337" t="s">
        <v>1538</v>
      </c>
      <c r="G1529" s="337" t="s">
        <v>1538</v>
      </c>
      <c r="H1529" s="337" t="s">
        <v>1538</v>
      </c>
    </row>
    <row r="1530" spans="1:8" x14ac:dyDescent="0.3">
      <c r="A1530" s="109"/>
      <c r="C1530" s="338" t="s">
        <v>1538</v>
      </c>
      <c r="D1530" t="s">
        <v>1538</v>
      </c>
      <c r="E1530" s="337" t="s">
        <v>1538</v>
      </c>
      <c r="G1530" s="337" t="s">
        <v>1538</v>
      </c>
      <c r="H1530" s="337" t="s">
        <v>1538</v>
      </c>
    </row>
    <row r="1531" spans="1:8" x14ac:dyDescent="0.3">
      <c r="A1531" s="109"/>
      <c r="B1531" s="338"/>
      <c r="C1531" s="338" t="s">
        <v>1538</v>
      </c>
      <c r="D1531" t="s">
        <v>1538</v>
      </c>
      <c r="E1531" s="337" t="s">
        <v>1538</v>
      </c>
      <c r="G1531" s="337" t="s">
        <v>1538</v>
      </c>
      <c r="H1531" s="337" t="s">
        <v>1538</v>
      </c>
    </row>
    <row r="1532" spans="1:8" x14ac:dyDescent="0.3">
      <c r="A1532" s="109"/>
      <c r="B1532" s="338"/>
      <c r="C1532" s="338" t="s">
        <v>1538</v>
      </c>
      <c r="D1532" t="s">
        <v>1538</v>
      </c>
      <c r="E1532" s="337" t="s">
        <v>1538</v>
      </c>
      <c r="G1532" s="337" t="s">
        <v>1538</v>
      </c>
      <c r="H1532" s="337" t="s">
        <v>1538</v>
      </c>
    </row>
    <row r="1533" spans="1:8" x14ac:dyDescent="0.3">
      <c r="A1533" s="109"/>
      <c r="B1533" s="338"/>
      <c r="C1533" s="338" t="s">
        <v>1538</v>
      </c>
      <c r="D1533" t="s">
        <v>1538</v>
      </c>
      <c r="E1533" s="337" t="s">
        <v>1538</v>
      </c>
      <c r="G1533" s="337" t="s">
        <v>1538</v>
      </c>
      <c r="H1533" s="337" t="s">
        <v>1538</v>
      </c>
    </row>
    <row r="1534" spans="1:8" x14ac:dyDescent="0.3">
      <c r="A1534" s="109"/>
      <c r="B1534" s="338"/>
      <c r="C1534" s="338" t="s">
        <v>1538</v>
      </c>
      <c r="D1534" t="s">
        <v>1538</v>
      </c>
      <c r="E1534" s="337" t="s">
        <v>1538</v>
      </c>
      <c r="G1534" s="337" t="s">
        <v>1538</v>
      </c>
      <c r="H1534" s="337" t="s">
        <v>1538</v>
      </c>
    </row>
    <row r="1535" spans="1:8" x14ac:dyDescent="0.3">
      <c r="A1535" s="109"/>
      <c r="B1535" s="338"/>
      <c r="C1535" s="338" t="s">
        <v>1538</v>
      </c>
      <c r="D1535" t="s">
        <v>1538</v>
      </c>
      <c r="E1535" s="337" t="s">
        <v>1538</v>
      </c>
      <c r="G1535" s="337" t="s">
        <v>1538</v>
      </c>
      <c r="H1535" s="337" t="s">
        <v>1538</v>
      </c>
    </row>
    <row r="1536" spans="1:8" x14ac:dyDescent="0.3">
      <c r="A1536" s="109"/>
      <c r="B1536" s="338"/>
      <c r="C1536" s="338" t="s">
        <v>1538</v>
      </c>
      <c r="D1536" t="s">
        <v>1538</v>
      </c>
      <c r="E1536" s="337" t="s">
        <v>1538</v>
      </c>
      <c r="G1536" s="337" t="s">
        <v>1538</v>
      </c>
      <c r="H1536" s="337" t="s">
        <v>1538</v>
      </c>
    </row>
    <row r="1537" spans="1:8" x14ac:dyDescent="0.3">
      <c r="A1537" s="109"/>
      <c r="B1537" s="338"/>
      <c r="C1537" s="338" t="s">
        <v>1538</v>
      </c>
      <c r="D1537" t="s">
        <v>1538</v>
      </c>
      <c r="E1537" s="337" t="s">
        <v>1538</v>
      </c>
      <c r="G1537" s="337" t="s">
        <v>1538</v>
      </c>
      <c r="H1537" s="337" t="s">
        <v>1538</v>
      </c>
    </row>
    <row r="1538" spans="1:8" x14ac:dyDescent="0.3">
      <c r="A1538" s="109"/>
      <c r="B1538" s="338"/>
      <c r="C1538" s="338" t="s">
        <v>1538</v>
      </c>
      <c r="D1538" t="s">
        <v>1538</v>
      </c>
      <c r="E1538" s="337" t="s">
        <v>1538</v>
      </c>
      <c r="G1538" s="337" t="s">
        <v>1538</v>
      </c>
      <c r="H1538" s="337" t="s">
        <v>1538</v>
      </c>
    </row>
    <row r="1539" spans="1:8" x14ac:dyDescent="0.3">
      <c r="A1539" s="109"/>
      <c r="B1539" s="338"/>
      <c r="C1539" s="338" t="s">
        <v>1538</v>
      </c>
      <c r="D1539" t="s">
        <v>1538</v>
      </c>
      <c r="E1539" s="337" t="s">
        <v>1538</v>
      </c>
      <c r="G1539" s="337" t="s">
        <v>1538</v>
      </c>
      <c r="H1539" s="337" t="s">
        <v>1538</v>
      </c>
    </row>
    <row r="1540" spans="1:8" x14ac:dyDescent="0.3">
      <c r="A1540" s="109"/>
      <c r="B1540" s="338"/>
      <c r="C1540" s="338" t="s">
        <v>1538</v>
      </c>
      <c r="D1540" t="s">
        <v>1538</v>
      </c>
      <c r="E1540" s="337" t="s">
        <v>1538</v>
      </c>
      <c r="G1540" s="337" t="s">
        <v>1538</v>
      </c>
      <c r="H1540" s="337" t="s">
        <v>1538</v>
      </c>
    </row>
    <row r="1541" spans="1:8" x14ac:dyDescent="0.3">
      <c r="A1541" s="109"/>
      <c r="B1541" s="338"/>
      <c r="C1541" s="338" t="s">
        <v>1538</v>
      </c>
      <c r="D1541" t="s">
        <v>1538</v>
      </c>
      <c r="E1541" s="337" t="s">
        <v>1538</v>
      </c>
      <c r="G1541" s="337" t="s">
        <v>1538</v>
      </c>
      <c r="H1541" s="337" t="s">
        <v>1538</v>
      </c>
    </row>
    <row r="1542" spans="1:8" x14ac:dyDescent="0.3">
      <c r="A1542" s="109"/>
      <c r="B1542" s="338"/>
      <c r="C1542" s="338" t="s">
        <v>1538</v>
      </c>
      <c r="D1542" t="s">
        <v>1538</v>
      </c>
      <c r="E1542" s="337" t="s">
        <v>1538</v>
      </c>
      <c r="G1542" s="337" t="s">
        <v>1538</v>
      </c>
      <c r="H1542" s="337" t="s">
        <v>1538</v>
      </c>
    </row>
    <row r="1543" spans="1:8" x14ac:dyDescent="0.3">
      <c r="A1543" s="109"/>
      <c r="B1543" s="338"/>
      <c r="C1543" s="338" t="s">
        <v>1538</v>
      </c>
      <c r="D1543" t="s">
        <v>1538</v>
      </c>
      <c r="E1543" s="337" t="s">
        <v>1538</v>
      </c>
      <c r="G1543" s="337" t="s">
        <v>1538</v>
      </c>
      <c r="H1543" s="337" t="s">
        <v>1538</v>
      </c>
    </row>
    <row r="1544" spans="1:8" x14ac:dyDescent="0.3">
      <c r="A1544" s="109"/>
      <c r="B1544" s="338"/>
      <c r="C1544" s="338" t="s">
        <v>1538</v>
      </c>
      <c r="D1544" t="s">
        <v>1538</v>
      </c>
      <c r="E1544" s="337" t="s">
        <v>1538</v>
      </c>
      <c r="G1544" s="337" t="s">
        <v>1538</v>
      </c>
      <c r="H1544" s="337" t="s">
        <v>1538</v>
      </c>
    </row>
    <row r="1545" spans="1:8" x14ac:dyDescent="0.3">
      <c r="A1545" s="109"/>
      <c r="B1545" s="338"/>
      <c r="C1545" s="338" t="s">
        <v>1538</v>
      </c>
      <c r="D1545" t="s">
        <v>1538</v>
      </c>
      <c r="E1545" s="337" t="s">
        <v>1538</v>
      </c>
      <c r="G1545" s="337" t="s">
        <v>1538</v>
      </c>
      <c r="H1545" s="337" t="s">
        <v>1538</v>
      </c>
    </row>
    <row r="1546" spans="1:8" x14ac:dyDescent="0.3">
      <c r="A1546" s="109"/>
      <c r="B1546" s="338"/>
      <c r="C1546" s="338" t="s">
        <v>1538</v>
      </c>
      <c r="D1546" t="s">
        <v>1538</v>
      </c>
      <c r="E1546" s="337" t="s">
        <v>1538</v>
      </c>
      <c r="G1546" s="337" t="s">
        <v>1538</v>
      </c>
      <c r="H1546" s="337" t="s">
        <v>1538</v>
      </c>
    </row>
    <row r="1547" spans="1:8" x14ac:dyDescent="0.3">
      <c r="A1547" s="109"/>
      <c r="B1547" s="338"/>
      <c r="C1547" s="338" t="s">
        <v>1538</v>
      </c>
      <c r="D1547" t="s">
        <v>1538</v>
      </c>
      <c r="E1547" s="337" t="s">
        <v>1538</v>
      </c>
      <c r="G1547" s="337" t="s">
        <v>1538</v>
      </c>
      <c r="H1547" s="337" t="s">
        <v>1538</v>
      </c>
    </row>
    <row r="1548" spans="1:8" x14ac:dyDescent="0.3">
      <c r="A1548" s="109"/>
      <c r="B1548" s="338"/>
      <c r="C1548" s="338" t="s">
        <v>1538</v>
      </c>
      <c r="D1548" t="s">
        <v>1538</v>
      </c>
      <c r="E1548" s="337" t="s">
        <v>1538</v>
      </c>
      <c r="G1548" s="337" t="s">
        <v>1538</v>
      </c>
      <c r="H1548" s="337" t="s">
        <v>1538</v>
      </c>
    </row>
    <row r="1549" spans="1:8" x14ac:dyDescent="0.3">
      <c r="A1549" s="109"/>
      <c r="B1549" s="338"/>
      <c r="C1549" s="338" t="s">
        <v>1538</v>
      </c>
      <c r="D1549" t="s">
        <v>1538</v>
      </c>
      <c r="E1549" s="337" t="s">
        <v>1538</v>
      </c>
      <c r="G1549" s="337" t="s">
        <v>1538</v>
      </c>
      <c r="H1549" s="337" t="s">
        <v>1538</v>
      </c>
    </row>
    <row r="1550" spans="1:8" x14ac:dyDescent="0.3">
      <c r="A1550" s="109"/>
      <c r="B1550" s="338"/>
      <c r="C1550" s="338" t="s">
        <v>1538</v>
      </c>
      <c r="D1550" t="s">
        <v>1538</v>
      </c>
      <c r="E1550" s="337" t="s">
        <v>1538</v>
      </c>
      <c r="G1550" s="337" t="s">
        <v>1538</v>
      </c>
      <c r="H1550" s="337" t="s">
        <v>1538</v>
      </c>
    </row>
    <row r="1551" spans="1:8" x14ac:dyDescent="0.3">
      <c r="A1551" s="109"/>
      <c r="B1551" s="338"/>
      <c r="C1551" s="338" t="s">
        <v>1538</v>
      </c>
      <c r="D1551" t="s">
        <v>1538</v>
      </c>
      <c r="E1551" s="337" t="s">
        <v>1538</v>
      </c>
      <c r="G1551" s="337" t="s">
        <v>1538</v>
      </c>
      <c r="H1551" s="337" t="s">
        <v>1538</v>
      </c>
    </row>
    <row r="1552" spans="1:8" x14ac:dyDescent="0.3">
      <c r="A1552" s="109"/>
      <c r="B1552" s="338"/>
      <c r="C1552" s="338" t="s">
        <v>1538</v>
      </c>
      <c r="D1552" t="s">
        <v>1538</v>
      </c>
      <c r="E1552" s="337" t="s">
        <v>1538</v>
      </c>
      <c r="G1552" s="337" t="s">
        <v>1538</v>
      </c>
      <c r="H1552" s="337" t="s">
        <v>1538</v>
      </c>
    </row>
    <row r="1553" spans="1:8" x14ac:dyDescent="0.3">
      <c r="A1553" s="109"/>
      <c r="B1553" s="338"/>
      <c r="C1553" s="338" t="s">
        <v>1538</v>
      </c>
      <c r="D1553" t="s">
        <v>1538</v>
      </c>
      <c r="E1553" s="337" t="s">
        <v>1538</v>
      </c>
      <c r="G1553" s="337" t="s">
        <v>1538</v>
      </c>
      <c r="H1553" s="337" t="s">
        <v>1538</v>
      </c>
    </row>
    <row r="1554" spans="1:8" x14ac:dyDescent="0.3">
      <c r="A1554" s="109"/>
      <c r="B1554" s="340"/>
      <c r="C1554" s="338" t="s">
        <v>1538</v>
      </c>
      <c r="D1554" t="s">
        <v>1538</v>
      </c>
      <c r="E1554" s="337" t="s">
        <v>1538</v>
      </c>
      <c r="G1554" s="337" t="s">
        <v>1538</v>
      </c>
      <c r="H1554" s="337" t="s">
        <v>1538</v>
      </c>
    </row>
    <row r="1555" spans="1:8" x14ac:dyDescent="0.3">
      <c r="A1555" s="109"/>
      <c r="C1555" s="338" t="s">
        <v>1538</v>
      </c>
      <c r="D1555" t="s">
        <v>1538</v>
      </c>
      <c r="E1555" s="337" t="s">
        <v>1538</v>
      </c>
      <c r="G1555" s="337" t="s">
        <v>1538</v>
      </c>
      <c r="H1555" s="337" t="s">
        <v>1538</v>
      </c>
    </row>
    <row r="1556" spans="1:8" x14ac:dyDescent="0.3">
      <c r="A1556" s="109"/>
      <c r="C1556" s="338" t="s">
        <v>1538</v>
      </c>
      <c r="D1556" t="s">
        <v>1538</v>
      </c>
      <c r="E1556" s="337" t="s">
        <v>1538</v>
      </c>
      <c r="G1556" s="337" t="s">
        <v>1538</v>
      </c>
      <c r="H1556" s="337" t="s">
        <v>1538</v>
      </c>
    </row>
    <row r="1557" spans="1:8" x14ac:dyDescent="0.3">
      <c r="A1557" s="109"/>
      <c r="C1557" s="338" t="s">
        <v>1538</v>
      </c>
      <c r="D1557" t="s">
        <v>1538</v>
      </c>
      <c r="E1557" s="337" t="s">
        <v>1538</v>
      </c>
      <c r="G1557" s="337" t="s">
        <v>1538</v>
      </c>
      <c r="H1557" s="337" t="s">
        <v>1538</v>
      </c>
    </row>
    <row r="1558" spans="1:8" x14ac:dyDescent="0.3">
      <c r="A1558" s="109"/>
      <c r="C1558" s="338" t="s">
        <v>1538</v>
      </c>
      <c r="D1558" t="s">
        <v>1538</v>
      </c>
      <c r="E1558" s="337" t="s">
        <v>1538</v>
      </c>
      <c r="G1558" s="337" t="s">
        <v>1538</v>
      </c>
      <c r="H1558" s="337" t="s">
        <v>1538</v>
      </c>
    </row>
    <row r="1559" spans="1:8" x14ac:dyDescent="0.3">
      <c r="A1559" s="109"/>
      <c r="B1559" s="338"/>
      <c r="C1559" s="338" t="s">
        <v>1538</v>
      </c>
      <c r="D1559" t="s">
        <v>1538</v>
      </c>
      <c r="E1559" s="337" t="s">
        <v>1538</v>
      </c>
      <c r="G1559" s="337" t="s">
        <v>1538</v>
      </c>
      <c r="H1559" s="337" t="s">
        <v>1538</v>
      </c>
    </row>
    <row r="1560" spans="1:8" x14ac:dyDescent="0.3">
      <c r="A1560" s="109"/>
      <c r="B1560" s="338"/>
      <c r="C1560" s="338" t="s">
        <v>1538</v>
      </c>
      <c r="D1560" t="s">
        <v>1538</v>
      </c>
      <c r="E1560" s="337" t="s">
        <v>1538</v>
      </c>
      <c r="G1560" s="337" t="s">
        <v>1538</v>
      </c>
      <c r="H1560" s="337" t="s">
        <v>1538</v>
      </c>
    </row>
    <row r="1561" spans="1:8" x14ac:dyDescent="0.3">
      <c r="A1561" s="109"/>
      <c r="B1561" s="338"/>
      <c r="C1561" s="338" t="s">
        <v>1538</v>
      </c>
      <c r="D1561" t="s">
        <v>1538</v>
      </c>
      <c r="E1561" s="337" t="s">
        <v>1538</v>
      </c>
      <c r="G1561" s="337" t="s">
        <v>1538</v>
      </c>
      <c r="H1561" s="337" t="s">
        <v>1538</v>
      </c>
    </row>
    <row r="1562" spans="1:8" x14ac:dyDescent="0.3">
      <c r="A1562" s="109"/>
      <c r="B1562" s="338"/>
      <c r="C1562" s="338" t="s">
        <v>1538</v>
      </c>
      <c r="D1562" t="s">
        <v>1538</v>
      </c>
      <c r="E1562" s="337" t="s">
        <v>1538</v>
      </c>
      <c r="G1562" s="337" t="s">
        <v>1538</v>
      </c>
      <c r="H1562" s="337" t="s">
        <v>1538</v>
      </c>
    </row>
    <row r="1563" spans="1:8" x14ac:dyDescent="0.3">
      <c r="A1563" s="109"/>
      <c r="B1563" s="338"/>
      <c r="C1563" s="338" t="s">
        <v>1538</v>
      </c>
      <c r="D1563" t="s">
        <v>1538</v>
      </c>
      <c r="E1563" s="337" t="s">
        <v>1538</v>
      </c>
      <c r="G1563" s="337" t="s">
        <v>1538</v>
      </c>
      <c r="H1563" s="337" t="s">
        <v>1538</v>
      </c>
    </row>
    <row r="1564" spans="1:8" x14ac:dyDescent="0.3">
      <c r="A1564" s="109"/>
      <c r="B1564" s="338"/>
      <c r="C1564" s="338" t="s">
        <v>1538</v>
      </c>
      <c r="D1564" t="s">
        <v>1538</v>
      </c>
      <c r="E1564" s="337" t="s">
        <v>1538</v>
      </c>
      <c r="G1564" s="337" t="s">
        <v>1538</v>
      </c>
      <c r="H1564" s="337" t="s">
        <v>1538</v>
      </c>
    </row>
    <row r="1565" spans="1:8" x14ac:dyDescent="0.3">
      <c r="A1565" s="109"/>
      <c r="B1565" s="338"/>
      <c r="C1565" s="338" t="s">
        <v>1538</v>
      </c>
      <c r="D1565" t="s">
        <v>1538</v>
      </c>
      <c r="E1565" s="337" t="s">
        <v>1538</v>
      </c>
      <c r="G1565" s="337" t="s">
        <v>1538</v>
      </c>
      <c r="H1565" s="337" t="s">
        <v>1538</v>
      </c>
    </row>
    <row r="1566" spans="1:8" x14ac:dyDescent="0.3">
      <c r="A1566" s="109"/>
      <c r="B1566" s="338"/>
      <c r="C1566" s="338" t="s">
        <v>1538</v>
      </c>
      <c r="D1566" t="s">
        <v>1538</v>
      </c>
      <c r="E1566" s="337" t="s">
        <v>1538</v>
      </c>
      <c r="G1566" s="337" t="s">
        <v>1538</v>
      </c>
      <c r="H1566" s="337" t="s">
        <v>1538</v>
      </c>
    </row>
    <row r="1567" spans="1:8" x14ac:dyDescent="0.3">
      <c r="A1567" s="109"/>
      <c r="B1567" s="338"/>
      <c r="C1567" s="338" t="s">
        <v>1538</v>
      </c>
      <c r="D1567" t="s">
        <v>1538</v>
      </c>
      <c r="E1567" s="337" t="s">
        <v>1538</v>
      </c>
      <c r="G1567" s="337" t="s">
        <v>1538</v>
      </c>
      <c r="H1567" s="337" t="s">
        <v>1538</v>
      </c>
    </row>
    <row r="1568" spans="1:8" x14ac:dyDescent="0.3">
      <c r="A1568" s="109"/>
      <c r="B1568" s="340"/>
      <c r="C1568" s="338" t="s">
        <v>1538</v>
      </c>
      <c r="D1568" t="s">
        <v>1538</v>
      </c>
      <c r="E1568" s="337" t="s">
        <v>1538</v>
      </c>
      <c r="G1568" s="337" t="s">
        <v>1538</v>
      </c>
      <c r="H1568" s="337" t="s">
        <v>1538</v>
      </c>
    </row>
    <row r="1569" spans="1:8" x14ac:dyDescent="0.3">
      <c r="A1569" s="109"/>
      <c r="C1569" s="338" t="s">
        <v>1538</v>
      </c>
      <c r="D1569" t="s">
        <v>1538</v>
      </c>
      <c r="E1569" s="337" t="s">
        <v>1538</v>
      </c>
      <c r="G1569" s="337" t="s">
        <v>1538</v>
      </c>
      <c r="H1569" s="337" t="s">
        <v>1538</v>
      </c>
    </row>
    <row r="1570" spans="1:8" x14ac:dyDescent="0.3">
      <c r="A1570" s="109"/>
      <c r="C1570" s="338" t="s">
        <v>1538</v>
      </c>
      <c r="D1570" t="s">
        <v>1538</v>
      </c>
      <c r="E1570" s="337" t="s">
        <v>1538</v>
      </c>
      <c r="G1570" s="337" t="s">
        <v>1538</v>
      </c>
      <c r="H1570" s="337" t="s">
        <v>1538</v>
      </c>
    </row>
    <row r="1571" spans="1:8" x14ac:dyDescent="0.3">
      <c r="A1571" s="109"/>
      <c r="C1571" s="338" t="s">
        <v>1538</v>
      </c>
      <c r="D1571" t="s">
        <v>1538</v>
      </c>
      <c r="E1571" s="337" t="s">
        <v>1538</v>
      </c>
      <c r="G1571" s="337" t="s">
        <v>1538</v>
      </c>
      <c r="H1571" s="337" t="s">
        <v>1538</v>
      </c>
    </row>
    <row r="1572" spans="1:8" x14ac:dyDescent="0.3">
      <c r="A1572" s="109"/>
      <c r="B1572" s="338"/>
      <c r="C1572" s="338" t="s">
        <v>1538</v>
      </c>
      <c r="D1572" t="s">
        <v>1538</v>
      </c>
      <c r="E1572" s="337" t="s">
        <v>1538</v>
      </c>
      <c r="G1572" s="337" t="s">
        <v>1538</v>
      </c>
      <c r="H1572" s="337" t="s">
        <v>1538</v>
      </c>
    </row>
    <row r="1573" spans="1:8" x14ac:dyDescent="0.3">
      <c r="A1573" s="109"/>
      <c r="B1573" s="338"/>
      <c r="C1573" s="338" t="s">
        <v>1538</v>
      </c>
      <c r="D1573" t="s">
        <v>1538</v>
      </c>
      <c r="E1573" s="337" t="s">
        <v>1538</v>
      </c>
      <c r="G1573" s="337" t="s">
        <v>1538</v>
      </c>
      <c r="H1573" s="337" t="s">
        <v>1538</v>
      </c>
    </row>
    <row r="1574" spans="1:8" x14ac:dyDescent="0.3">
      <c r="A1574" s="109"/>
      <c r="B1574" s="338"/>
      <c r="C1574" s="338" t="s">
        <v>1538</v>
      </c>
      <c r="D1574" t="s">
        <v>1538</v>
      </c>
      <c r="E1574" s="337" t="s">
        <v>1538</v>
      </c>
      <c r="G1574" s="337" t="s">
        <v>1538</v>
      </c>
      <c r="H1574" s="337" t="s">
        <v>1538</v>
      </c>
    </row>
    <row r="1575" spans="1:8" x14ac:dyDescent="0.3">
      <c r="A1575" s="109"/>
      <c r="B1575" s="338"/>
      <c r="C1575" s="338" t="s">
        <v>1538</v>
      </c>
      <c r="D1575" t="s">
        <v>1538</v>
      </c>
      <c r="E1575" s="337" t="s">
        <v>1538</v>
      </c>
      <c r="G1575" s="337" t="s">
        <v>1538</v>
      </c>
      <c r="H1575" s="337" t="s">
        <v>1538</v>
      </c>
    </row>
    <row r="1576" spans="1:8" x14ac:dyDescent="0.3">
      <c r="A1576" s="109"/>
      <c r="B1576" s="338"/>
      <c r="C1576" s="338" t="s">
        <v>1538</v>
      </c>
      <c r="D1576" t="s">
        <v>1538</v>
      </c>
      <c r="E1576" s="337" t="s">
        <v>1538</v>
      </c>
      <c r="G1576" s="337" t="s">
        <v>1538</v>
      </c>
      <c r="H1576" s="337" t="s">
        <v>1538</v>
      </c>
    </row>
    <row r="1577" spans="1:8" x14ac:dyDescent="0.3">
      <c r="A1577" s="109"/>
      <c r="B1577" s="338"/>
      <c r="C1577" s="338" t="s">
        <v>1538</v>
      </c>
      <c r="D1577" t="s">
        <v>1538</v>
      </c>
      <c r="E1577" s="337" t="s">
        <v>1538</v>
      </c>
      <c r="G1577" s="337" t="s">
        <v>1538</v>
      </c>
      <c r="H1577" s="337" t="s">
        <v>1538</v>
      </c>
    </row>
    <row r="1578" spans="1:8" x14ac:dyDescent="0.3">
      <c r="A1578" s="109"/>
      <c r="B1578" s="338"/>
      <c r="C1578" s="338" t="s">
        <v>1538</v>
      </c>
      <c r="D1578" t="s">
        <v>1538</v>
      </c>
      <c r="E1578" s="337" t="s">
        <v>1538</v>
      </c>
      <c r="G1578" s="337" t="s">
        <v>1538</v>
      </c>
      <c r="H1578" s="337" t="s">
        <v>1538</v>
      </c>
    </row>
    <row r="1579" spans="1:8" x14ac:dyDescent="0.3">
      <c r="A1579" s="109"/>
      <c r="B1579" s="338"/>
      <c r="C1579" s="338" t="s">
        <v>1538</v>
      </c>
      <c r="D1579" t="s">
        <v>1538</v>
      </c>
      <c r="E1579" s="337" t="s">
        <v>1538</v>
      </c>
      <c r="G1579" s="337" t="s">
        <v>1538</v>
      </c>
      <c r="H1579" s="337" t="s">
        <v>1538</v>
      </c>
    </row>
    <row r="1580" spans="1:8" x14ac:dyDescent="0.3">
      <c r="A1580" s="109"/>
      <c r="B1580" s="340"/>
      <c r="C1580" s="338" t="s">
        <v>1538</v>
      </c>
      <c r="D1580" t="s">
        <v>1538</v>
      </c>
      <c r="E1580" s="337" t="s">
        <v>1538</v>
      </c>
      <c r="G1580" s="337" t="s">
        <v>1538</v>
      </c>
      <c r="H1580" s="337" t="s">
        <v>1538</v>
      </c>
    </row>
    <row r="1581" spans="1:8" x14ac:dyDescent="0.3">
      <c r="A1581" s="109"/>
      <c r="C1581" s="338" t="s">
        <v>1538</v>
      </c>
      <c r="D1581" t="s">
        <v>1538</v>
      </c>
      <c r="E1581" s="337" t="s">
        <v>1538</v>
      </c>
      <c r="G1581" s="337" t="s">
        <v>1538</v>
      </c>
      <c r="H1581" s="337" t="s">
        <v>1538</v>
      </c>
    </row>
    <row r="1582" spans="1:8" x14ac:dyDescent="0.3">
      <c r="A1582" s="109"/>
      <c r="C1582" s="338" t="s">
        <v>1538</v>
      </c>
      <c r="D1582" t="s">
        <v>1538</v>
      </c>
      <c r="E1582" s="337" t="s">
        <v>1538</v>
      </c>
      <c r="G1582" s="337" t="s">
        <v>1538</v>
      </c>
      <c r="H1582" s="337" t="s">
        <v>1538</v>
      </c>
    </row>
    <row r="1583" spans="1:8" x14ac:dyDescent="0.3">
      <c r="A1583" s="109"/>
      <c r="C1583" s="338" t="s">
        <v>1538</v>
      </c>
      <c r="D1583" t="s">
        <v>1538</v>
      </c>
      <c r="E1583" s="337" t="s">
        <v>1538</v>
      </c>
      <c r="G1583" s="337" t="s">
        <v>1538</v>
      </c>
      <c r="H1583" s="337" t="s">
        <v>1538</v>
      </c>
    </row>
    <row r="1584" spans="1:8" x14ac:dyDescent="0.3">
      <c r="A1584" s="109"/>
      <c r="B1584" s="338"/>
      <c r="C1584" s="338" t="s">
        <v>1538</v>
      </c>
      <c r="D1584" t="s">
        <v>1538</v>
      </c>
      <c r="E1584" s="337" t="s">
        <v>1538</v>
      </c>
      <c r="G1584" s="337" t="s">
        <v>1538</v>
      </c>
      <c r="H1584" s="337" t="s">
        <v>1538</v>
      </c>
    </row>
    <row r="1585" spans="1:8" x14ac:dyDescent="0.3">
      <c r="A1585" s="109"/>
      <c r="B1585" s="338"/>
      <c r="C1585" s="338" t="s">
        <v>1538</v>
      </c>
      <c r="D1585" t="s">
        <v>1538</v>
      </c>
      <c r="E1585" s="337" t="s">
        <v>1538</v>
      </c>
      <c r="G1585" s="337" t="s">
        <v>1538</v>
      </c>
      <c r="H1585" s="337" t="s">
        <v>1538</v>
      </c>
    </row>
    <row r="1586" spans="1:8" x14ac:dyDescent="0.3">
      <c r="A1586" s="109"/>
      <c r="B1586" s="338"/>
      <c r="C1586" s="338" t="s">
        <v>1538</v>
      </c>
      <c r="D1586" t="s">
        <v>1538</v>
      </c>
      <c r="E1586" s="337" t="s">
        <v>1538</v>
      </c>
      <c r="G1586" s="337" t="s">
        <v>1538</v>
      </c>
      <c r="H1586" s="337" t="s">
        <v>1538</v>
      </c>
    </row>
    <row r="1587" spans="1:8" x14ac:dyDescent="0.3">
      <c r="A1587" s="109"/>
      <c r="B1587" s="338"/>
      <c r="C1587" s="338" t="s">
        <v>1538</v>
      </c>
      <c r="D1587" t="s">
        <v>1538</v>
      </c>
      <c r="E1587" s="337" t="s">
        <v>1538</v>
      </c>
      <c r="G1587" s="337" t="s">
        <v>1538</v>
      </c>
      <c r="H1587" s="337" t="s">
        <v>1538</v>
      </c>
    </row>
    <row r="1588" spans="1:8" x14ac:dyDescent="0.3">
      <c r="A1588" s="109"/>
      <c r="B1588" s="338"/>
      <c r="C1588" s="338" t="s">
        <v>1538</v>
      </c>
      <c r="D1588" t="s">
        <v>1538</v>
      </c>
      <c r="E1588" s="337" t="s">
        <v>1538</v>
      </c>
      <c r="G1588" s="337" t="s">
        <v>1538</v>
      </c>
      <c r="H1588" s="337" t="s">
        <v>1538</v>
      </c>
    </row>
    <row r="1589" spans="1:8" x14ac:dyDescent="0.3">
      <c r="A1589" s="109"/>
      <c r="B1589" s="338"/>
      <c r="C1589" s="338" t="s">
        <v>1538</v>
      </c>
      <c r="D1589" t="s">
        <v>1538</v>
      </c>
      <c r="E1589" s="337" t="s">
        <v>1538</v>
      </c>
      <c r="G1589" s="337" t="s">
        <v>1538</v>
      </c>
      <c r="H1589" s="337" t="s">
        <v>1538</v>
      </c>
    </row>
    <row r="1590" spans="1:8" x14ac:dyDescent="0.3">
      <c r="A1590" s="109"/>
      <c r="B1590" s="338"/>
      <c r="C1590" s="338" t="s">
        <v>1538</v>
      </c>
      <c r="D1590" t="s">
        <v>1538</v>
      </c>
      <c r="E1590" s="337" t="s">
        <v>1538</v>
      </c>
      <c r="G1590" s="337" t="s">
        <v>1538</v>
      </c>
      <c r="H1590" s="337" t="s">
        <v>1538</v>
      </c>
    </row>
    <row r="1591" spans="1:8" x14ac:dyDescent="0.3">
      <c r="A1591" s="109"/>
      <c r="B1591" s="338"/>
      <c r="C1591" s="338" t="s">
        <v>1538</v>
      </c>
      <c r="D1591" t="s">
        <v>1538</v>
      </c>
      <c r="E1591" s="337" t="s">
        <v>1538</v>
      </c>
      <c r="G1591" s="337" t="s">
        <v>1538</v>
      </c>
      <c r="H1591" s="337" t="s">
        <v>1538</v>
      </c>
    </row>
    <row r="1592" spans="1:8" x14ac:dyDescent="0.3">
      <c r="A1592" s="109"/>
      <c r="B1592" s="338"/>
      <c r="C1592" s="338" t="s">
        <v>1538</v>
      </c>
      <c r="D1592" t="s">
        <v>1538</v>
      </c>
      <c r="E1592" s="337" t="s">
        <v>1538</v>
      </c>
      <c r="G1592" s="337" t="s">
        <v>1538</v>
      </c>
      <c r="H1592" s="337" t="s">
        <v>1538</v>
      </c>
    </row>
    <row r="1593" spans="1:8" x14ac:dyDescent="0.3">
      <c r="A1593" s="109"/>
      <c r="B1593" s="338"/>
      <c r="C1593" s="338" t="s">
        <v>1538</v>
      </c>
      <c r="D1593" t="s">
        <v>1538</v>
      </c>
      <c r="E1593" s="337" t="s">
        <v>1538</v>
      </c>
      <c r="G1593" s="337" t="s">
        <v>1538</v>
      </c>
      <c r="H1593" s="337" t="s">
        <v>1538</v>
      </c>
    </row>
    <row r="1594" spans="1:8" x14ac:dyDescent="0.3">
      <c r="A1594" s="109"/>
      <c r="B1594" s="338"/>
      <c r="C1594" s="338" t="s">
        <v>1538</v>
      </c>
      <c r="D1594" t="s">
        <v>1538</v>
      </c>
      <c r="E1594" s="337" t="s">
        <v>1538</v>
      </c>
      <c r="G1594" s="337" t="s">
        <v>1538</v>
      </c>
      <c r="H1594" s="337" t="s">
        <v>1538</v>
      </c>
    </row>
    <row r="1595" spans="1:8" x14ac:dyDescent="0.3">
      <c r="A1595" s="109"/>
      <c r="B1595" s="338"/>
      <c r="C1595" s="338" t="s">
        <v>1538</v>
      </c>
      <c r="D1595" t="s">
        <v>1538</v>
      </c>
      <c r="E1595" s="337" t="s">
        <v>1538</v>
      </c>
      <c r="G1595" s="337" t="s">
        <v>1538</v>
      </c>
      <c r="H1595" s="337" t="s">
        <v>1538</v>
      </c>
    </row>
    <row r="1596" spans="1:8" x14ac:dyDescent="0.3">
      <c r="A1596" s="109"/>
      <c r="B1596" s="338"/>
      <c r="C1596" s="338" t="s">
        <v>1538</v>
      </c>
      <c r="D1596" t="s">
        <v>1538</v>
      </c>
      <c r="E1596" s="337" t="s">
        <v>1538</v>
      </c>
      <c r="G1596" s="337" t="s">
        <v>1538</v>
      </c>
      <c r="H1596" s="337" t="s">
        <v>1538</v>
      </c>
    </row>
    <row r="1597" spans="1:8" x14ac:dyDescent="0.3">
      <c r="A1597" s="109"/>
      <c r="B1597" s="338"/>
      <c r="C1597" s="338" t="s">
        <v>1538</v>
      </c>
      <c r="D1597" t="s">
        <v>1538</v>
      </c>
      <c r="E1597" s="337" t="s">
        <v>1538</v>
      </c>
      <c r="G1597" s="337" t="s">
        <v>1538</v>
      </c>
      <c r="H1597" s="337" t="s">
        <v>1538</v>
      </c>
    </row>
    <row r="1598" spans="1:8" x14ac:dyDescent="0.3">
      <c r="A1598" s="109"/>
      <c r="B1598" s="338"/>
      <c r="C1598" s="338" t="s">
        <v>1538</v>
      </c>
      <c r="D1598" t="s">
        <v>1538</v>
      </c>
      <c r="E1598" s="337" t="s">
        <v>1538</v>
      </c>
      <c r="G1598" s="337" t="s">
        <v>1538</v>
      </c>
      <c r="H1598" s="337" t="s">
        <v>1538</v>
      </c>
    </row>
    <row r="1599" spans="1:8" x14ac:dyDescent="0.3">
      <c r="A1599" s="109"/>
      <c r="B1599" s="338"/>
      <c r="C1599" s="338" t="s">
        <v>1538</v>
      </c>
      <c r="D1599" t="s">
        <v>1538</v>
      </c>
      <c r="E1599" s="337" t="s">
        <v>1538</v>
      </c>
      <c r="G1599" s="337" t="s">
        <v>1538</v>
      </c>
      <c r="H1599" s="337" t="s">
        <v>1538</v>
      </c>
    </row>
    <row r="1600" spans="1:8" x14ac:dyDescent="0.3">
      <c r="A1600" s="109"/>
      <c r="B1600" s="338"/>
      <c r="C1600" s="338" t="s">
        <v>1538</v>
      </c>
      <c r="D1600" t="s">
        <v>1538</v>
      </c>
      <c r="E1600" s="337" t="s">
        <v>1538</v>
      </c>
      <c r="G1600" s="337" t="s">
        <v>1538</v>
      </c>
      <c r="H1600" s="337" t="s">
        <v>1538</v>
      </c>
    </row>
    <row r="1601" spans="1:8" x14ac:dyDescent="0.3">
      <c r="A1601" s="109"/>
      <c r="B1601" s="338"/>
      <c r="C1601" s="338" t="s">
        <v>1538</v>
      </c>
      <c r="D1601" t="s">
        <v>1538</v>
      </c>
      <c r="E1601" s="337" t="s">
        <v>1538</v>
      </c>
      <c r="G1601" s="337" t="s">
        <v>1538</v>
      </c>
      <c r="H1601" s="337" t="s">
        <v>1538</v>
      </c>
    </row>
    <row r="1602" spans="1:8" x14ac:dyDescent="0.3">
      <c r="A1602" s="109"/>
      <c r="B1602" s="338"/>
      <c r="C1602" s="338" t="s">
        <v>1538</v>
      </c>
      <c r="D1602" t="s">
        <v>1538</v>
      </c>
      <c r="E1602" s="337" t="s">
        <v>1538</v>
      </c>
      <c r="G1602" s="337" t="s">
        <v>1538</v>
      </c>
      <c r="H1602" s="337" t="s">
        <v>1538</v>
      </c>
    </row>
    <row r="1603" spans="1:8" x14ac:dyDescent="0.3">
      <c r="A1603" s="109"/>
      <c r="B1603" s="338"/>
      <c r="C1603" s="338" t="s">
        <v>1538</v>
      </c>
      <c r="D1603" t="s">
        <v>1538</v>
      </c>
      <c r="E1603" s="337" t="s">
        <v>1538</v>
      </c>
      <c r="G1603" s="337" t="s">
        <v>1538</v>
      </c>
      <c r="H1603" s="337" t="s">
        <v>1538</v>
      </c>
    </row>
    <row r="1604" spans="1:8" x14ac:dyDescent="0.3">
      <c r="A1604" s="109"/>
      <c r="B1604" s="338"/>
      <c r="C1604" s="338" t="s">
        <v>1538</v>
      </c>
      <c r="D1604" t="s">
        <v>1538</v>
      </c>
      <c r="E1604" s="337" t="s">
        <v>1538</v>
      </c>
      <c r="G1604" s="337" t="s">
        <v>1538</v>
      </c>
      <c r="H1604" s="337" t="s">
        <v>1538</v>
      </c>
    </row>
    <row r="1605" spans="1:8" x14ac:dyDescent="0.3">
      <c r="A1605" s="109"/>
      <c r="B1605" s="338"/>
      <c r="C1605" s="338" t="s">
        <v>1538</v>
      </c>
      <c r="D1605" t="s">
        <v>1538</v>
      </c>
      <c r="E1605" s="337" t="s">
        <v>1538</v>
      </c>
      <c r="G1605" s="337" t="s">
        <v>1538</v>
      </c>
      <c r="H1605" s="337" t="s">
        <v>1538</v>
      </c>
    </row>
    <row r="1606" spans="1:8" x14ac:dyDescent="0.3">
      <c r="A1606" s="109"/>
      <c r="B1606" s="338"/>
      <c r="C1606" s="338" t="s">
        <v>1538</v>
      </c>
      <c r="D1606" t="s">
        <v>1538</v>
      </c>
      <c r="E1606" s="337" t="s">
        <v>1538</v>
      </c>
      <c r="G1606" s="337" t="s">
        <v>1538</v>
      </c>
      <c r="H1606" s="337" t="s">
        <v>1538</v>
      </c>
    </row>
    <row r="1607" spans="1:8" x14ac:dyDescent="0.3">
      <c r="A1607" s="109"/>
      <c r="B1607" s="338"/>
      <c r="C1607" s="338" t="s">
        <v>1538</v>
      </c>
      <c r="D1607" t="s">
        <v>1538</v>
      </c>
      <c r="E1607" s="337" t="s">
        <v>1538</v>
      </c>
      <c r="G1607" s="337" t="s">
        <v>1538</v>
      </c>
      <c r="H1607" s="337" t="s">
        <v>1538</v>
      </c>
    </row>
    <row r="1608" spans="1:8" x14ac:dyDescent="0.3">
      <c r="A1608" s="109"/>
      <c r="B1608" s="338"/>
      <c r="C1608" s="338" t="s">
        <v>1538</v>
      </c>
      <c r="D1608" t="s">
        <v>1538</v>
      </c>
      <c r="E1608" s="337" t="s">
        <v>1538</v>
      </c>
      <c r="G1608" s="337" t="s">
        <v>1538</v>
      </c>
      <c r="H1608" s="337" t="s">
        <v>1538</v>
      </c>
    </row>
    <row r="1609" spans="1:8" x14ac:dyDescent="0.3">
      <c r="A1609" s="109"/>
      <c r="B1609" s="338"/>
      <c r="C1609" s="338" t="s">
        <v>1538</v>
      </c>
      <c r="D1609" t="s">
        <v>1538</v>
      </c>
      <c r="E1609" s="337" t="s">
        <v>1538</v>
      </c>
      <c r="G1609" s="337" t="s">
        <v>1538</v>
      </c>
      <c r="H1609" s="337" t="s">
        <v>1538</v>
      </c>
    </row>
    <row r="1610" spans="1:8" x14ac:dyDescent="0.3">
      <c r="A1610" s="109"/>
      <c r="B1610" s="338"/>
      <c r="C1610" s="338" t="s">
        <v>1538</v>
      </c>
      <c r="D1610" t="s">
        <v>1538</v>
      </c>
      <c r="E1610" s="337" t="s">
        <v>1538</v>
      </c>
      <c r="G1610" s="337" t="s">
        <v>1538</v>
      </c>
      <c r="H1610" s="337" t="s">
        <v>1538</v>
      </c>
    </row>
    <row r="1611" spans="1:8" x14ac:dyDescent="0.3">
      <c r="A1611" s="109"/>
      <c r="B1611" s="338"/>
      <c r="C1611" s="338" t="s">
        <v>1538</v>
      </c>
      <c r="D1611" t="s">
        <v>1538</v>
      </c>
      <c r="E1611" s="337" t="s">
        <v>1538</v>
      </c>
      <c r="G1611" s="337" t="s">
        <v>1538</v>
      </c>
      <c r="H1611" s="337" t="s">
        <v>1538</v>
      </c>
    </row>
    <row r="1612" spans="1:8" x14ac:dyDescent="0.3">
      <c r="A1612" s="109"/>
      <c r="B1612" s="338"/>
      <c r="C1612" s="338" t="s">
        <v>1538</v>
      </c>
      <c r="D1612" t="s">
        <v>1538</v>
      </c>
      <c r="E1612" s="337" t="s">
        <v>1538</v>
      </c>
      <c r="G1612" s="337" t="s">
        <v>1538</v>
      </c>
      <c r="H1612" s="337" t="s">
        <v>1538</v>
      </c>
    </row>
    <row r="1613" spans="1:8" x14ac:dyDescent="0.3">
      <c r="A1613" s="109"/>
      <c r="B1613" s="338"/>
      <c r="C1613" s="338" t="s">
        <v>1538</v>
      </c>
      <c r="D1613" t="s">
        <v>1538</v>
      </c>
      <c r="E1613" s="337" t="s">
        <v>1538</v>
      </c>
      <c r="G1613" s="337" t="s">
        <v>1538</v>
      </c>
      <c r="H1613" s="337" t="s">
        <v>1538</v>
      </c>
    </row>
    <row r="1614" spans="1:8" x14ac:dyDescent="0.3">
      <c r="A1614" s="109"/>
      <c r="B1614" s="338"/>
      <c r="C1614" s="338" t="s">
        <v>1538</v>
      </c>
      <c r="D1614" t="s">
        <v>1538</v>
      </c>
      <c r="E1614" s="337" t="s">
        <v>1538</v>
      </c>
      <c r="G1614" s="337" t="s">
        <v>1538</v>
      </c>
      <c r="H1614" s="337" t="s">
        <v>1538</v>
      </c>
    </row>
    <row r="1615" spans="1:8" x14ac:dyDescent="0.3">
      <c r="A1615" s="109"/>
      <c r="B1615" s="338"/>
      <c r="C1615" s="338" t="s">
        <v>1538</v>
      </c>
      <c r="D1615" t="s">
        <v>1538</v>
      </c>
      <c r="E1615" s="337" t="s">
        <v>1538</v>
      </c>
      <c r="G1615" s="337" t="s">
        <v>1538</v>
      </c>
      <c r="H1615" s="337" t="s">
        <v>1538</v>
      </c>
    </row>
    <row r="1616" spans="1:8" x14ac:dyDescent="0.3">
      <c r="A1616" s="109"/>
      <c r="B1616" s="338"/>
      <c r="C1616" s="338" t="s">
        <v>1538</v>
      </c>
      <c r="D1616" t="s">
        <v>1538</v>
      </c>
      <c r="E1616" s="337" t="s">
        <v>1538</v>
      </c>
      <c r="G1616" s="337" t="s">
        <v>1538</v>
      </c>
      <c r="H1616" s="337" t="s">
        <v>1538</v>
      </c>
    </row>
    <row r="1617" spans="1:8" x14ac:dyDescent="0.3">
      <c r="A1617" s="109"/>
      <c r="B1617" s="338"/>
      <c r="C1617" s="338" t="s">
        <v>1538</v>
      </c>
      <c r="D1617" t="s">
        <v>1538</v>
      </c>
      <c r="E1617" s="337" t="s">
        <v>1538</v>
      </c>
      <c r="G1617" s="337" t="s">
        <v>1538</v>
      </c>
      <c r="H1617" s="337" t="s">
        <v>1538</v>
      </c>
    </row>
    <row r="1618" spans="1:8" x14ac:dyDescent="0.3">
      <c r="A1618" s="109"/>
      <c r="B1618" s="338"/>
      <c r="C1618" s="338" t="s">
        <v>1538</v>
      </c>
      <c r="D1618" t="s">
        <v>1538</v>
      </c>
      <c r="E1618" s="337" t="s">
        <v>1538</v>
      </c>
      <c r="G1618" s="337" t="s">
        <v>1538</v>
      </c>
      <c r="H1618" s="337" t="s">
        <v>1538</v>
      </c>
    </row>
    <row r="1619" spans="1:8" x14ac:dyDescent="0.3">
      <c r="A1619" s="109"/>
      <c r="B1619" s="338"/>
      <c r="C1619" s="338" t="s">
        <v>1538</v>
      </c>
      <c r="D1619" t="s">
        <v>1538</v>
      </c>
      <c r="E1619" s="337" t="s">
        <v>1538</v>
      </c>
      <c r="G1619" s="337" t="s">
        <v>1538</v>
      </c>
      <c r="H1619" s="337" t="s">
        <v>1538</v>
      </c>
    </row>
    <row r="1620" spans="1:8" x14ac:dyDescent="0.3">
      <c r="A1620" s="109"/>
      <c r="B1620" s="338"/>
      <c r="C1620" s="338" t="s">
        <v>1538</v>
      </c>
      <c r="D1620" t="s">
        <v>1538</v>
      </c>
      <c r="E1620" s="337" t="s">
        <v>1538</v>
      </c>
      <c r="G1620" s="337" t="s">
        <v>1538</v>
      </c>
      <c r="H1620" s="337" t="s">
        <v>1538</v>
      </c>
    </row>
    <row r="1621" spans="1:8" x14ac:dyDescent="0.3">
      <c r="A1621" s="109"/>
      <c r="B1621" s="338"/>
      <c r="C1621" s="338" t="s">
        <v>1538</v>
      </c>
      <c r="D1621" t="s">
        <v>1538</v>
      </c>
      <c r="E1621" s="337" t="s">
        <v>1538</v>
      </c>
      <c r="G1621" s="337" t="s">
        <v>1538</v>
      </c>
      <c r="H1621" s="337" t="s">
        <v>1538</v>
      </c>
    </row>
    <row r="1622" spans="1:8" x14ac:dyDescent="0.3">
      <c r="A1622" s="109"/>
      <c r="B1622" s="338"/>
      <c r="C1622" s="338" t="s">
        <v>1538</v>
      </c>
      <c r="D1622" t="s">
        <v>1538</v>
      </c>
      <c r="E1622" s="337" t="s">
        <v>1538</v>
      </c>
      <c r="G1622" s="337" t="s">
        <v>1538</v>
      </c>
      <c r="H1622" s="337" t="s">
        <v>1538</v>
      </c>
    </row>
    <row r="1623" spans="1:8" x14ac:dyDescent="0.3">
      <c r="A1623" s="109"/>
      <c r="B1623" s="338"/>
      <c r="C1623" s="338" t="s">
        <v>1538</v>
      </c>
      <c r="D1623" t="s">
        <v>1538</v>
      </c>
      <c r="E1623" s="337" t="s">
        <v>1538</v>
      </c>
      <c r="G1623" s="337" t="s">
        <v>1538</v>
      </c>
      <c r="H1623" s="337" t="s">
        <v>1538</v>
      </c>
    </row>
    <row r="1624" spans="1:8" x14ac:dyDescent="0.3">
      <c r="A1624" s="109"/>
      <c r="B1624" s="340"/>
      <c r="C1624" s="338" t="s">
        <v>1538</v>
      </c>
      <c r="D1624" t="s">
        <v>1538</v>
      </c>
      <c r="E1624" s="337" t="s">
        <v>1538</v>
      </c>
      <c r="G1624" s="337" t="s">
        <v>1538</v>
      </c>
      <c r="H1624" s="337" t="s">
        <v>1538</v>
      </c>
    </row>
    <row r="1625" spans="1:8" x14ac:dyDescent="0.3">
      <c r="A1625" s="109"/>
      <c r="C1625" s="338" t="s">
        <v>1538</v>
      </c>
      <c r="D1625" t="s">
        <v>1538</v>
      </c>
      <c r="E1625" s="337" t="s">
        <v>1538</v>
      </c>
      <c r="G1625" s="337" t="s">
        <v>1538</v>
      </c>
      <c r="H1625" s="337" t="s">
        <v>1538</v>
      </c>
    </row>
    <row r="1626" spans="1:8" x14ac:dyDescent="0.3">
      <c r="A1626" s="109"/>
      <c r="C1626" s="338" t="s">
        <v>1538</v>
      </c>
      <c r="D1626" t="s">
        <v>1538</v>
      </c>
      <c r="E1626" s="337" t="s">
        <v>1538</v>
      </c>
      <c r="G1626" s="337" t="s">
        <v>1538</v>
      </c>
      <c r="H1626" s="337" t="s">
        <v>1538</v>
      </c>
    </row>
    <row r="1627" spans="1:8" x14ac:dyDescent="0.3">
      <c r="A1627" s="109"/>
      <c r="C1627" s="338" t="s">
        <v>1538</v>
      </c>
      <c r="D1627" t="s">
        <v>1538</v>
      </c>
      <c r="E1627" s="337" t="s">
        <v>1538</v>
      </c>
      <c r="G1627" s="337" t="s">
        <v>1538</v>
      </c>
      <c r="H1627" s="337" t="s">
        <v>1538</v>
      </c>
    </row>
    <row r="1628" spans="1:8" x14ac:dyDescent="0.3">
      <c r="A1628" s="109"/>
      <c r="C1628" s="338" t="s">
        <v>1538</v>
      </c>
      <c r="D1628" t="s">
        <v>1538</v>
      </c>
      <c r="E1628" s="337" t="s">
        <v>1538</v>
      </c>
      <c r="G1628" s="337" t="s">
        <v>1538</v>
      </c>
      <c r="H1628" s="337" t="s">
        <v>1538</v>
      </c>
    </row>
    <row r="1629" spans="1:8" x14ac:dyDescent="0.3">
      <c r="A1629" s="109"/>
      <c r="B1629" s="338"/>
      <c r="C1629" s="338" t="s">
        <v>1538</v>
      </c>
      <c r="D1629" t="s">
        <v>1538</v>
      </c>
      <c r="E1629" s="337" t="s">
        <v>1538</v>
      </c>
      <c r="G1629" s="337" t="s">
        <v>1538</v>
      </c>
      <c r="H1629" s="337" t="s">
        <v>1538</v>
      </c>
    </row>
    <row r="1630" spans="1:8" x14ac:dyDescent="0.3">
      <c r="A1630" s="109"/>
      <c r="B1630" s="338"/>
      <c r="C1630" s="338" t="s">
        <v>1538</v>
      </c>
      <c r="D1630" t="s">
        <v>1538</v>
      </c>
      <c r="E1630" s="337" t="s">
        <v>1538</v>
      </c>
      <c r="G1630" s="337" t="s">
        <v>1538</v>
      </c>
      <c r="H1630" s="337" t="s">
        <v>1538</v>
      </c>
    </row>
    <row r="1631" spans="1:8" x14ac:dyDescent="0.3">
      <c r="A1631" s="109"/>
      <c r="B1631" s="338"/>
      <c r="C1631" s="338" t="s">
        <v>1538</v>
      </c>
      <c r="D1631" t="s">
        <v>1538</v>
      </c>
      <c r="E1631" s="337" t="s">
        <v>1538</v>
      </c>
      <c r="G1631" s="337" t="s">
        <v>1538</v>
      </c>
      <c r="H1631" s="337" t="s">
        <v>1538</v>
      </c>
    </row>
    <row r="1632" spans="1:8" x14ac:dyDescent="0.3">
      <c r="A1632" s="109"/>
      <c r="B1632" s="338"/>
      <c r="C1632" s="338" t="s">
        <v>1538</v>
      </c>
      <c r="D1632" t="s">
        <v>1538</v>
      </c>
      <c r="E1632" s="337" t="s">
        <v>1538</v>
      </c>
      <c r="G1632" s="337" t="s">
        <v>1538</v>
      </c>
      <c r="H1632" s="337" t="s">
        <v>1538</v>
      </c>
    </row>
    <row r="1633" spans="1:8" x14ac:dyDescent="0.3">
      <c r="A1633" s="109"/>
      <c r="B1633" s="338"/>
      <c r="C1633" s="338" t="s">
        <v>1538</v>
      </c>
      <c r="D1633" t="s">
        <v>1538</v>
      </c>
      <c r="E1633" s="337" t="s">
        <v>1538</v>
      </c>
      <c r="G1633" s="337" t="s">
        <v>1538</v>
      </c>
      <c r="H1633" s="337" t="s">
        <v>1538</v>
      </c>
    </row>
    <row r="1634" spans="1:8" x14ac:dyDescent="0.3">
      <c r="A1634" s="109"/>
      <c r="B1634" s="338"/>
      <c r="C1634" s="338" t="s">
        <v>1538</v>
      </c>
      <c r="D1634" t="s">
        <v>1538</v>
      </c>
      <c r="E1634" s="337" t="s">
        <v>1538</v>
      </c>
      <c r="G1634" s="337" t="s">
        <v>1538</v>
      </c>
      <c r="H1634" s="337" t="s">
        <v>1538</v>
      </c>
    </row>
    <row r="1635" spans="1:8" x14ac:dyDescent="0.3">
      <c r="A1635" s="109"/>
      <c r="B1635" s="338"/>
      <c r="C1635" s="338" t="s">
        <v>1538</v>
      </c>
      <c r="D1635" t="s">
        <v>1538</v>
      </c>
      <c r="E1635" s="337" t="s">
        <v>1538</v>
      </c>
      <c r="G1635" s="337" t="s">
        <v>1538</v>
      </c>
      <c r="H1635" s="337" t="s">
        <v>1538</v>
      </c>
    </row>
    <row r="1636" spans="1:8" x14ac:dyDescent="0.3">
      <c r="A1636" s="109"/>
      <c r="B1636" s="338"/>
      <c r="C1636" s="338" t="s">
        <v>1538</v>
      </c>
      <c r="D1636" t="s">
        <v>1538</v>
      </c>
      <c r="E1636" s="337" t="s">
        <v>1538</v>
      </c>
      <c r="G1636" s="337" t="s">
        <v>1538</v>
      </c>
      <c r="H1636" s="337" t="s">
        <v>1538</v>
      </c>
    </row>
    <row r="1637" spans="1:8" x14ac:dyDescent="0.3">
      <c r="A1637" s="109"/>
      <c r="B1637" s="340"/>
      <c r="C1637" s="338" t="s">
        <v>1538</v>
      </c>
      <c r="D1637" t="s">
        <v>1538</v>
      </c>
      <c r="E1637" s="337" t="s">
        <v>1538</v>
      </c>
      <c r="G1637" s="337" t="s">
        <v>1538</v>
      </c>
      <c r="H1637" s="337" t="s">
        <v>1538</v>
      </c>
    </row>
    <row r="1638" spans="1:8" x14ac:dyDescent="0.3">
      <c r="A1638" s="109"/>
      <c r="C1638" s="338" t="s">
        <v>1538</v>
      </c>
      <c r="D1638" t="s">
        <v>1538</v>
      </c>
      <c r="E1638" s="337" t="s">
        <v>1538</v>
      </c>
      <c r="G1638" s="337" t="s">
        <v>1538</v>
      </c>
      <c r="H1638" s="337" t="s">
        <v>1538</v>
      </c>
    </row>
    <row r="1639" spans="1:8" x14ac:dyDescent="0.3">
      <c r="A1639" s="109"/>
      <c r="C1639" s="338" t="s">
        <v>1538</v>
      </c>
      <c r="D1639" t="s">
        <v>1538</v>
      </c>
      <c r="E1639" s="337" t="s">
        <v>1538</v>
      </c>
      <c r="G1639" s="337" t="s">
        <v>1538</v>
      </c>
      <c r="H1639" s="337" t="s">
        <v>1538</v>
      </c>
    </row>
    <row r="1640" spans="1:8" x14ac:dyDescent="0.3">
      <c r="A1640" s="109"/>
      <c r="C1640" s="338" t="s">
        <v>1538</v>
      </c>
      <c r="D1640" t="s">
        <v>1538</v>
      </c>
      <c r="E1640" s="337" t="s">
        <v>1538</v>
      </c>
      <c r="G1640" s="337" t="s">
        <v>1538</v>
      </c>
      <c r="H1640" s="337" t="s">
        <v>1538</v>
      </c>
    </row>
    <row r="1641" spans="1:8" x14ac:dyDescent="0.3">
      <c r="A1641" s="109"/>
      <c r="C1641" s="338" t="s">
        <v>1538</v>
      </c>
      <c r="D1641" t="s">
        <v>1538</v>
      </c>
      <c r="E1641" s="337" t="s">
        <v>1538</v>
      </c>
      <c r="G1641" s="337" t="s">
        <v>1538</v>
      </c>
      <c r="H1641" s="337" t="s">
        <v>1538</v>
      </c>
    </row>
    <row r="1642" spans="1:8" x14ac:dyDescent="0.3">
      <c r="A1642" s="109"/>
      <c r="B1642" s="338"/>
      <c r="C1642" s="338" t="s">
        <v>1538</v>
      </c>
      <c r="D1642" t="s">
        <v>1538</v>
      </c>
      <c r="E1642" s="337" t="s">
        <v>1538</v>
      </c>
      <c r="G1642" s="337" t="s">
        <v>1538</v>
      </c>
      <c r="H1642" s="337" t="s">
        <v>1538</v>
      </c>
    </row>
    <row r="1643" spans="1:8" x14ac:dyDescent="0.3">
      <c r="A1643" s="109"/>
      <c r="B1643" s="338"/>
      <c r="C1643" s="338" t="s">
        <v>1538</v>
      </c>
      <c r="D1643" t="s">
        <v>1538</v>
      </c>
      <c r="E1643" s="337" t="s">
        <v>1538</v>
      </c>
      <c r="G1643" s="337" t="s">
        <v>1538</v>
      </c>
      <c r="H1643" s="337" t="s">
        <v>1538</v>
      </c>
    </row>
    <row r="1644" spans="1:8" x14ac:dyDescent="0.3">
      <c r="A1644" s="109"/>
      <c r="B1644" s="338"/>
      <c r="C1644" s="338" t="s">
        <v>1538</v>
      </c>
      <c r="D1644" t="s">
        <v>1538</v>
      </c>
      <c r="E1644" s="337" t="s">
        <v>1538</v>
      </c>
      <c r="G1644" s="337" t="s">
        <v>1538</v>
      </c>
      <c r="H1644" s="337" t="s">
        <v>1538</v>
      </c>
    </row>
    <row r="1645" spans="1:8" x14ac:dyDescent="0.3">
      <c r="A1645" s="109"/>
      <c r="B1645" s="338"/>
      <c r="C1645" s="338" t="s">
        <v>1538</v>
      </c>
      <c r="D1645" t="s">
        <v>1538</v>
      </c>
      <c r="E1645" s="337" t="s">
        <v>1538</v>
      </c>
      <c r="G1645" s="337" t="s">
        <v>1538</v>
      </c>
      <c r="H1645" s="337" t="s">
        <v>1538</v>
      </c>
    </row>
    <row r="1646" spans="1:8" x14ac:dyDescent="0.3">
      <c r="A1646" s="109"/>
      <c r="B1646" s="338"/>
      <c r="C1646" s="338" t="s">
        <v>1538</v>
      </c>
      <c r="D1646" t="s">
        <v>1538</v>
      </c>
      <c r="E1646" s="337" t="s">
        <v>1538</v>
      </c>
      <c r="G1646" s="337" t="s">
        <v>1538</v>
      </c>
      <c r="H1646" s="337" t="s">
        <v>1538</v>
      </c>
    </row>
    <row r="1647" spans="1:8" x14ac:dyDescent="0.3">
      <c r="A1647" s="109"/>
      <c r="B1647" s="338"/>
      <c r="C1647" s="338" t="s">
        <v>1538</v>
      </c>
      <c r="D1647" t="s">
        <v>1538</v>
      </c>
      <c r="E1647" s="337" t="s">
        <v>1538</v>
      </c>
      <c r="G1647" s="337" t="s">
        <v>1538</v>
      </c>
      <c r="H1647" s="337" t="s">
        <v>1538</v>
      </c>
    </row>
    <row r="1648" spans="1:8" x14ac:dyDescent="0.3">
      <c r="A1648" s="109"/>
      <c r="B1648" s="338"/>
      <c r="C1648" s="338" t="s">
        <v>1538</v>
      </c>
      <c r="D1648" t="s">
        <v>1538</v>
      </c>
      <c r="E1648" s="337" t="s">
        <v>1538</v>
      </c>
      <c r="G1648" s="337" t="s">
        <v>1538</v>
      </c>
      <c r="H1648" s="337" t="s">
        <v>1538</v>
      </c>
    </row>
    <row r="1649" spans="1:8" x14ac:dyDescent="0.3">
      <c r="A1649" s="109"/>
      <c r="B1649" s="338"/>
      <c r="C1649" s="338" t="s">
        <v>1538</v>
      </c>
      <c r="D1649" t="s">
        <v>1538</v>
      </c>
      <c r="E1649" s="337" t="s">
        <v>1538</v>
      </c>
      <c r="G1649" s="337" t="s">
        <v>1538</v>
      </c>
      <c r="H1649" s="337" t="s">
        <v>1538</v>
      </c>
    </row>
    <row r="1650" spans="1:8" x14ac:dyDescent="0.3">
      <c r="A1650" s="109"/>
      <c r="B1650" s="338"/>
      <c r="C1650" s="338" t="s">
        <v>1538</v>
      </c>
      <c r="D1650" t="s">
        <v>1538</v>
      </c>
      <c r="E1650" s="337" t="s">
        <v>1538</v>
      </c>
      <c r="G1650" s="337" t="s">
        <v>1538</v>
      </c>
      <c r="H1650" s="337" t="s">
        <v>1538</v>
      </c>
    </row>
    <row r="1651" spans="1:8" x14ac:dyDescent="0.3">
      <c r="A1651" s="109"/>
      <c r="B1651" s="338"/>
      <c r="C1651" s="338" t="s">
        <v>1538</v>
      </c>
      <c r="D1651" t="s">
        <v>1538</v>
      </c>
      <c r="E1651" s="337" t="s">
        <v>1538</v>
      </c>
      <c r="G1651" s="337" t="s">
        <v>1538</v>
      </c>
      <c r="H1651" s="337" t="s">
        <v>1538</v>
      </c>
    </row>
    <row r="1652" spans="1:8" x14ac:dyDescent="0.3">
      <c r="A1652" s="109"/>
      <c r="B1652" s="338"/>
      <c r="C1652" s="338" t="s">
        <v>1538</v>
      </c>
      <c r="D1652" t="s">
        <v>1538</v>
      </c>
      <c r="E1652" s="337" t="s">
        <v>1538</v>
      </c>
      <c r="G1652" s="337" t="s">
        <v>1538</v>
      </c>
      <c r="H1652" s="337" t="s">
        <v>1538</v>
      </c>
    </row>
    <row r="1653" spans="1:8" x14ac:dyDescent="0.3">
      <c r="A1653" s="109"/>
      <c r="B1653" s="338"/>
      <c r="C1653" s="338" t="s">
        <v>1538</v>
      </c>
      <c r="D1653" t="s">
        <v>1538</v>
      </c>
      <c r="E1653" s="337" t="s">
        <v>1538</v>
      </c>
      <c r="G1653" s="337" t="s">
        <v>1538</v>
      </c>
      <c r="H1653" s="337" t="s">
        <v>1538</v>
      </c>
    </row>
    <row r="1654" spans="1:8" x14ac:dyDescent="0.3">
      <c r="A1654" s="109"/>
      <c r="B1654" s="338"/>
      <c r="C1654" s="338" t="s">
        <v>1538</v>
      </c>
      <c r="D1654" t="s">
        <v>1538</v>
      </c>
      <c r="E1654" s="337" t="s">
        <v>1538</v>
      </c>
      <c r="G1654" s="337" t="s">
        <v>1538</v>
      </c>
      <c r="H1654" s="337" t="s">
        <v>1538</v>
      </c>
    </row>
    <row r="1655" spans="1:8" x14ac:dyDescent="0.3">
      <c r="A1655" s="109"/>
      <c r="B1655" s="338"/>
      <c r="C1655" s="338" t="s">
        <v>1538</v>
      </c>
      <c r="D1655" t="s">
        <v>1538</v>
      </c>
      <c r="E1655" s="337" t="s">
        <v>1538</v>
      </c>
      <c r="G1655" s="337" t="s">
        <v>1538</v>
      </c>
      <c r="H1655" s="337" t="s">
        <v>1538</v>
      </c>
    </row>
    <row r="1656" spans="1:8" x14ac:dyDescent="0.3">
      <c r="A1656" s="109"/>
      <c r="B1656" s="338"/>
      <c r="C1656" s="338" t="s">
        <v>1538</v>
      </c>
      <c r="D1656" t="s">
        <v>1538</v>
      </c>
      <c r="E1656" s="337" t="s">
        <v>1538</v>
      </c>
      <c r="G1656" s="337" t="s">
        <v>1538</v>
      </c>
      <c r="H1656" s="337" t="s">
        <v>1538</v>
      </c>
    </row>
    <row r="1657" spans="1:8" x14ac:dyDescent="0.3">
      <c r="A1657" s="109"/>
      <c r="B1657" s="338"/>
      <c r="C1657" s="338" t="s">
        <v>1538</v>
      </c>
      <c r="D1657" t="s">
        <v>1538</v>
      </c>
      <c r="E1657" s="337" t="s">
        <v>1538</v>
      </c>
      <c r="G1657" s="337" t="s">
        <v>1538</v>
      </c>
      <c r="H1657" s="337" t="s">
        <v>1538</v>
      </c>
    </row>
    <row r="1658" spans="1:8" x14ac:dyDescent="0.3">
      <c r="A1658" s="109"/>
      <c r="B1658" s="338"/>
      <c r="C1658" s="338" t="s">
        <v>1538</v>
      </c>
      <c r="D1658" t="s">
        <v>1538</v>
      </c>
      <c r="E1658" s="337" t="s">
        <v>1538</v>
      </c>
      <c r="G1658" s="337" t="s">
        <v>1538</v>
      </c>
      <c r="H1658" s="337" t="s">
        <v>1538</v>
      </c>
    </row>
    <row r="1659" spans="1:8" x14ac:dyDescent="0.3">
      <c r="A1659" s="109"/>
      <c r="B1659" s="338"/>
      <c r="C1659" s="338" t="s">
        <v>1538</v>
      </c>
      <c r="D1659" t="s">
        <v>1538</v>
      </c>
      <c r="E1659" s="337" t="s">
        <v>1538</v>
      </c>
      <c r="G1659" s="337" t="s">
        <v>1538</v>
      </c>
      <c r="H1659" s="337" t="s">
        <v>1538</v>
      </c>
    </row>
    <row r="1660" spans="1:8" x14ac:dyDescent="0.3">
      <c r="A1660" s="109"/>
      <c r="B1660" s="338"/>
      <c r="C1660" s="338" t="s">
        <v>1538</v>
      </c>
      <c r="D1660" t="s">
        <v>1538</v>
      </c>
      <c r="E1660" s="337" t="s">
        <v>1538</v>
      </c>
      <c r="G1660" s="337" t="s">
        <v>1538</v>
      </c>
      <c r="H1660" s="337" t="s">
        <v>1538</v>
      </c>
    </row>
    <row r="1661" spans="1:8" x14ac:dyDescent="0.3">
      <c r="A1661" s="109"/>
      <c r="B1661" s="338"/>
      <c r="C1661" s="338" t="s">
        <v>1538</v>
      </c>
      <c r="D1661" t="s">
        <v>1538</v>
      </c>
      <c r="E1661" s="337" t="s">
        <v>1538</v>
      </c>
      <c r="G1661" s="337" t="s">
        <v>1538</v>
      </c>
      <c r="H1661" s="337" t="s">
        <v>1538</v>
      </c>
    </row>
    <row r="1662" spans="1:8" x14ac:dyDescent="0.3">
      <c r="A1662" s="109"/>
      <c r="B1662" s="338"/>
      <c r="C1662" s="338" t="s">
        <v>1538</v>
      </c>
      <c r="D1662" t="s">
        <v>1538</v>
      </c>
      <c r="E1662" s="337" t="s">
        <v>1538</v>
      </c>
      <c r="G1662" s="337" t="s">
        <v>1538</v>
      </c>
      <c r="H1662" s="337" t="s">
        <v>1538</v>
      </c>
    </row>
    <row r="1663" spans="1:8" x14ac:dyDescent="0.3">
      <c r="A1663" s="109"/>
      <c r="B1663" s="338"/>
      <c r="C1663" s="338" t="s">
        <v>1538</v>
      </c>
      <c r="D1663" t="s">
        <v>1538</v>
      </c>
      <c r="E1663" s="337" t="s">
        <v>1538</v>
      </c>
      <c r="G1663" s="337" t="s">
        <v>1538</v>
      </c>
      <c r="H1663" s="337" t="s">
        <v>1538</v>
      </c>
    </row>
    <row r="1664" spans="1:8" x14ac:dyDescent="0.3">
      <c r="A1664" s="109"/>
      <c r="B1664" s="338"/>
      <c r="C1664" s="338" t="s">
        <v>1538</v>
      </c>
      <c r="D1664" t="s">
        <v>1538</v>
      </c>
      <c r="E1664" s="337" t="s">
        <v>1538</v>
      </c>
      <c r="G1664" s="337" t="s">
        <v>1538</v>
      </c>
      <c r="H1664" s="337" t="s">
        <v>1538</v>
      </c>
    </row>
    <row r="1665" spans="1:8" x14ac:dyDescent="0.3">
      <c r="A1665" s="109"/>
      <c r="B1665" s="338"/>
      <c r="C1665" s="338" t="s">
        <v>1538</v>
      </c>
      <c r="D1665" t="s">
        <v>1538</v>
      </c>
      <c r="E1665" s="337" t="s">
        <v>1538</v>
      </c>
      <c r="G1665" s="337" t="s">
        <v>1538</v>
      </c>
      <c r="H1665" s="337" t="s">
        <v>1538</v>
      </c>
    </row>
    <row r="1666" spans="1:8" x14ac:dyDescent="0.3">
      <c r="A1666" s="109"/>
      <c r="B1666" s="338"/>
      <c r="C1666" s="338" t="s">
        <v>1538</v>
      </c>
      <c r="D1666" t="s">
        <v>1538</v>
      </c>
      <c r="E1666" s="337" t="s">
        <v>1538</v>
      </c>
      <c r="G1666" s="337" t="s">
        <v>1538</v>
      </c>
      <c r="H1666" s="337" t="s">
        <v>1538</v>
      </c>
    </row>
    <row r="1667" spans="1:8" x14ac:dyDescent="0.3">
      <c r="A1667" s="109"/>
      <c r="B1667" s="338"/>
      <c r="C1667" s="338" t="s">
        <v>1538</v>
      </c>
      <c r="D1667" t="s">
        <v>1538</v>
      </c>
      <c r="E1667" s="337" t="s">
        <v>1538</v>
      </c>
      <c r="G1667" s="337" t="s">
        <v>1538</v>
      </c>
      <c r="H1667" s="337" t="s">
        <v>1538</v>
      </c>
    </row>
    <row r="1668" spans="1:8" x14ac:dyDescent="0.3">
      <c r="A1668" s="109"/>
      <c r="B1668" s="338"/>
      <c r="C1668" s="338" t="s">
        <v>1538</v>
      </c>
      <c r="D1668" t="s">
        <v>1538</v>
      </c>
      <c r="E1668" s="337" t="s">
        <v>1538</v>
      </c>
      <c r="G1668" s="337" t="s">
        <v>1538</v>
      </c>
      <c r="H1668" s="337" t="s">
        <v>1538</v>
      </c>
    </row>
    <row r="1669" spans="1:8" x14ac:dyDescent="0.3">
      <c r="A1669" s="109"/>
      <c r="B1669" s="338"/>
      <c r="C1669" s="338" t="s">
        <v>1538</v>
      </c>
      <c r="D1669" t="s">
        <v>1538</v>
      </c>
      <c r="E1669" s="337" t="s">
        <v>1538</v>
      </c>
      <c r="G1669" s="337" t="s">
        <v>1538</v>
      </c>
      <c r="H1669" s="337" t="s">
        <v>1538</v>
      </c>
    </row>
    <row r="1670" spans="1:8" x14ac:dyDescent="0.3">
      <c r="A1670" s="109"/>
      <c r="B1670" s="338"/>
      <c r="C1670" s="338" t="s">
        <v>1538</v>
      </c>
      <c r="D1670" t="s">
        <v>1538</v>
      </c>
      <c r="E1670" s="337" t="s">
        <v>1538</v>
      </c>
      <c r="G1670" s="337" t="s">
        <v>1538</v>
      </c>
      <c r="H1670" s="337" t="s">
        <v>1538</v>
      </c>
    </row>
    <row r="1671" spans="1:8" x14ac:dyDescent="0.3">
      <c r="A1671" s="109"/>
      <c r="B1671" s="338"/>
      <c r="C1671" s="338" t="s">
        <v>1538</v>
      </c>
      <c r="D1671" t="s">
        <v>1538</v>
      </c>
      <c r="E1671" s="337" t="s">
        <v>1538</v>
      </c>
      <c r="G1671" s="337" t="s">
        <v>1538</v>
      </c>
      <c r="H1671" s="337" t="s">
        <v>1538</v>
      </c>
    </row>
    <row r="1672" spans="1:8" x14ac:dyDescent="0.3">
      <c r="A1672" s="109"/>
      <c r="B1672" s="338"/>
      <c r="C1672" s="338" t="s">
        <v>1538</v>
      </c>
      <c r="D1672" t="s">
        <v>1538</v>
      </c>
      <c r="E1672" s="337" t="s">
        <v>1538</v>
      </c>
      <c r="G1672" s="337" t="s">
        <v>1538</v>
      </c>
      <c r="H1672" s="337" t="s">
        <v>1538</v>
      </c>
    </row>
    <row r="1673" spans="1:8" x14ac:dyDescent="0.3">
      <c r="A1673" s="109"/>
      <c r="B1673" s="338"/>
      <c r="C1673" s="338" t="s">
        <v>1538</v>
      </c>
      <c r="D1673" t="s">
        <v>1538</v>
      </c>
      <c r="E1673" s="337" t="s">
        <v>1538</v>
      </c>
      <c r="G1673" s="337" t="s">
        <v>1538</v>
      </c>
      <c r="H1673" s="337" t="s">
        <v>1538</v>
      </c>
    </row>
    <row r="1674" spans="1:8" x14ac:dyDescent="0.3">
      <c r="A1674" s="109"/>
      <c r="B1674" s="338"/>
      <c r="C1674" s="338" t="s">
        <v>1538</v>
      </c>
      <c r="D1674" t="s">
        <v>1538</v>
      </c>
      <c r="E1674" s="337" t="s">
        <v>1538</v>
      </c>
      <c r="G1674" s="337" t="s">
        <v>1538</v>
      </c>
      <c r="H1674" s="337" t="s">
        <v>1538</v>
      </c>
    </row>
    <row r="1675" spans="1:8" x14ac:dyDescent="0.3">
      <c r="A1675" s="109"/>
      <c r="B1675" s="338"/>
      <c r="C1675" s="338" t="s">
        <v>1538</v>
      </c>
      <c r="D1675" t="s">
        <v>1538</v>
      </c>
      <c r="E1675" s="337" t="s">
        <v>1538</v>
      </c>
      <c r="G1675" s="337" t="s">
        <v>1538</v>
      </c>
      <c r="H1675" s="337" t="s">
        <v>1538</v>
      </c>
    </row>
    <row r="1676" spans="1:8" x14ac:dyDescent="0.3">
      <c r="A1676" s="109"/>
      <c r="B1676" s="338"/>
      <c r="C1676" s="338" t="s">
        <v>1538</v>
      </c>
      <c r="D1676" t="s">
        <v>1538</v>
      </c>
      <c r="E1676" s="337" t="s">
        <v>1538</v>
      </c>
      <c r="G1676" s="337" t="s">
        <v>1538</v>
      </c>
      <c r="H1676" s="337" t="s">
        <v>1538</v>
      </c>
    </row>
    <row r="1677" spans="1:8" x14ac:dyDescent="0.3">
      <c r="A1677" s="109"/>
      <c r="B1677" s="338"/>
      <c r="C1677" s="338" t="s">
        <v>1538</v>
      </c>
      <c r="D1677" t="s">
        <v>1538</v>
      </c>
      <c r="E1677" s="337" t="s">
        <v>1538</v>
      </c>
      <c r="G1677" s="337" t="s">
        <v>1538</v>
      </c>
      <c r="H1677" s="337" t="s">
        <v>1538</v>
      </c>
    </row>
    <row r="1678" spans="1:8" x14ac:dyDescent="0.3">
      <c r="A1678" s="109"/>
      <c r="B1678" s="338"/>
      <c r="C1678" s="338" t="s">
        <v>1538</v>
      </c>
      <c r="D1678" t="s">
        <v>1538</v>
      </c>
      <c r="E1678" s="337" t="s">
        <v>1538</v>
      </c>
      <c r="G1678" s="337" t="s">
        <v>1538</v>
      </c>
      <c r="H1678" s="337" t="s">
        <v>1538</v>
      </c>
    </row>
    <row r="1679" spans="1:8" x14ac:dyDescent="0.3">
      <c r="A1679" s="109"/>
      <c r="B1679" s="338"/>
      <c r="C1679" s="338" t="s">
        <v>1538</v>
      </c>
      <c r="D1679" t="s">
        <v>1538</v>
      </c>
      <c r="E1679" s="337" t="s">
        <v>1538</v>
      </c>
      <c r="G1679" s="337" t="s">
        <v>1538</v>
      </c>
      <c r="H1679" s="337" t="s">
        <v>1538</v>
      </c>
    </row>
    <row r="1680" spans="1:8" x14ac:dyDescent="0.3">
      <c r="A1680" s="109"/>
      <c r="B1680" s="338"/>
      <c r="C1680" s="338" t="s">
        <v>1538</v>
      </c>
      <c r="D1680" t="s">
        <v>1538</v>
      </c>
      <c r="E1680" s="337" t="s">
        <v>1538</v>
      </c>
      <c r="G1680" s="337" t="s">
        <v>1538</v>
      </c>
      <c r="H1680" s="337" t="s">
        <v>1538</v>
      </c>
    </row>
    <row r="1681" spans="1:8" x14ac:dyDescent="0.3">
      <c r="A1681" s="109"/>
      <c r="B1681" s="338"/>
      <c r="C1681" s="338" t="s">
        <v>1538</v>
      </c>
      <c r="D1681" t="s">
        <v>1538</v>
      </c>
      <c r="E1681" s="337" t="s">
        <v>1538</v>
      </c>
      <c r="G1681" s="337" t="s">
        <v>1538</v>
      </c>
      <c r="H1681" s="337" t="s">
        <v>1538</v>
      </c>
    </row>
    <row r="1682" spans="1:8" x14ac:dyDescent="0.3">
      <c r="A1682" s="109"/>
      <c r="B1682" s="338"/>
      <c r="C1682" s="338" t="s">
        <v>1538</v>
      </c>
      <c r="D1682" t="s">
        <v>1538</v>
      </c>
      <c r="E1682" s="337" t="s">
        <v>1538</v>
      </c>
      <c r="G1682" s="337" t="s">
        <v>1538</v>
      </c>
      <c r="H1682" s="337" t="s">
        <v>1538</v>
      </c>
    </row>
    <row r="1683" spans="1:8" x14ac:dyDescent="0.3">
      <c r="A1683" s="109"/>
      <c r="B1683" s="338"/>
      <c r="C1683" s="338" t="s">
        <v>1538</v>
      </c>
      <c r="D1683" t="s">
        <v>1538</v>
      </c>
      <c r="E1683" s="337" t="s">
        <v>1538</v>
      </c>
      <c r="G1683" s="337" t="s">
        <v>1538</v>
      </c>
      <c r="H1683" s="337" t="s">
        <v>1538</v>
      </c>
    </row>
    <row r="1684" spans="1:8" x14ac:dyDescent="0.3">
      <c r="A1684" s="109"/>
      <c r="B1684" s="338"/>
      <c r="C1684" s="338" t="s">
        <v>1538</v>
      </c>
      <c r="D1684" t="s">
        <v>1538</v>
      </c>
      <c r="E1684" s="337" t="s">
        <v>1538</v>
      </c>
      <c r="G1684" s="337" t="s">
        <v>1538</v>
      </c>
      <c r="H1684" s="337" t="s">
        <v>1538</v>
      </c>
    </row>
    <row r="1685" spans="1:8" x14ac:dyDescent="0.3">
      <c r="A1685" s="109"/>
      <c r="B1685" s="338"/>
      <c r="C1685" s="338" t="s">
        <v>1538</v>
      </c>
      <c r="D1685" t="s">
        <v>1538</v>
      </c>
      <c r="E1685" s="337" t="s">
        <v>1538</v>
      </c>
      <c r="G1685" s="337" t="s">
        <v>1538</v>
      </c>
      <c r="H1685" s="337" t="s">
        <v>1538</v>
      </c>
    </row>
    <row r="1686" spans="1:8" x14ac:dyDescent="0.3">
      <c r="A1686" s="109"/>
      <c r="B1686" s="338"/>
      <c r="C1686" s="338" t="s">
        <v>1538</v>
      </c>
      <c r="D1686" t="s">
        <v>1538</v>
      </c>
      <c r="E1686" s="337" t="s">
        <v>1538</v>
      </c>
      <c r="G1686" s="337" t="s">
        <v>1538</v>
      </c>
      <c r="H1686" s="337" t="s">
        <v>1538</v>
      </c>
    </row>
    <row r="1687" spans="1:8" x14ac:dyDescent="0.3">
      <c r="A1687" s="109"/>
      <c r="B1687" s="338"/>
      <c r="C1687" s="338" t="s">
        <v>1538</v>
      </c>
      <c r="D1687" t="s">
        <v>1538</v>
      </c>
      <c r="E1687" s="337" t="s">
        <v>1538</v>
      </c>
      <c r="G1687" s="337" t="s">
        <v>1538</v>
      </c>
      <c r="H1687" s="337" t="s">
        <v>1538</v>
      </c>
    </row>
    <row r="1688" spans="1:8" x14ac:dyDescent="0.3">
      <c r="A1688" s="109"/>
      <c r="B1688" s="338"/>
      <c r="C1688" s="338" t="s">
        <v>1538</v>
      </c>
      <c r="D1688" t="s">
        <v>1538</v>
      </c>
      <c r="E1688" s="337" t="s">
        <v>1538</v>
      </c>
      <c r="G1688" s="337" t="s">
        <v>1538</v>
      </c>
      <c r="H1688" s="337" t="s">
        <v>1538</v>
      </c>
    </row>
    <row r="1689" spans="1:8" x14ac:dyDescent="0.3">
      <c r="A1689" s="109"/>
      <c r="B1689" s="338"/>
      <c r="C1689" s="338" t="s">
        <v>1538</v>
      </c>
      <c r="D1689" t="s">
        <v>1538</v>
      </c>
      <c r="E1689" s="337" t="s">
        <v>1538</v>
      </c>
      <c r="G1689" s="337" t="s">
        <v>1538</v>
      </c>
      <c r="H1689" s="337" t="s">
        <v>1538</v>
      </c>
    </row>
    <row r="1690" spans="1:8" x14ac:dyDescent="0.3">
      <c r="A1690" s="109"/>
      <c r="B1690" s="338"/>
      <c r="C1690" s="338" t="s">
        <v>1538</v>
      </c>
      <c r="D1690" t="s">
        <v>1538</v>
      </c>
      <c r="E1690" s="337" t="s">
        <v>1538</v>
      </c>
      <c r="G1690" s="337" t="s">
        <v>1538</v>
      </c>
      <c r="H1690" s="337" t="s">
        <v>1538</v>
      </c>
    </row>
    <row r="1691" spans="1:8" x14ac:dyDescent="0.3">
      <c r="A1691" s="109"/>
      <c r="B1691" s="338"/>
      <c r="C1691" s="338" t="s">
        <v>1538</v>
      </c>
      <c r="D1691" t="s">
        <v>1538</v>
      </c>
      <c r="E1691" s="337" t="s">
        <v>1538</v>
      </c>
      <c r="G1691" s="337" t="s">
        <v>1538</v>
      </c>
      <c r="H1691" s="337" t="s">
        <v>1538</v>
      </c>
    </row>
    <row r="1692" spans="1:8" x14ac:dyDescent="0.3">
      <c r="A1692" s="109"/>
      <c r="B1692" s="338"/>
      <c r="C1692" s="338" t="s">
        <v>1538</v>
      </c>
      <c r="D1692" t="s">
        <v>1538</v>
      </c>
      <c r="E1692" s="337" t="s">
        <v>1538</v>
      </c>
      <c r="G1692" s="337" t="s">
        <v>1538</v>
      </c>
      <c r="H1692" s="337" t="s">
        <v>1538</v>
      </c>
    </row>
    <row r="1693" spans="1:8" x14ac:dyDescent="0.3">
      <c r="A1693" s="109"/>
      <c r="B1693" s="338"/>
      <c r="C1693" s="338" t="s">
        <v>1538</v>
      </c>
      <c r="D1693" t="s">
        <v>1538</v>
      </c>
      <c r="E1693" s="337" t="s">
        <v>1538</v>
      </c>
      <c r="G1693" s="337" t="s">
        <v>1538</v>
      </c>
      <c r="H1693" s="337" t="s">
        <v>1538</v>
      </c>
    </row>
    <row r="1694" spans="1:8" x14ac:dyDescent="0.3">
      <c r="A1694" s="109"/>
      <c r="B1694" s="338"/>
      <c r="C1694" s="338" t="s">
        <v>1538</v>
      </c>
      <c r="D1694" t="s">
        <v>1538</v>
      </c>
      <c r="E1694" s="337" t="s">
        <v>1538</v>
      </c>
      <c r="G1694" s="337" t="s">
        <v>1538</v>
      </c>
      <c r="H1694" s="337" t="s">
        <v>1538</v>
      </c>
    </row>
    <row r="1695" spans="1:8" x14ac:dyDescent="0.3">
      <c r="A1695" s="109"/>
      <c r="B1695" s="338"/>
      <c r="C1695" s="338" t="s">
        <v>1538</v>
      </c>
      <c r="D1695" t="s">
        <v>1538</v>
      </c>
      <c r="E1695" s="337" t="s">
        <v>1538</v>
      </c>
      <c r="G1695" s="337" t="s">
        <v>1538</v>
      </c>
      <c r="H1695" s="337" t="s">
        <v>1538</v>
      </c>
    </row>
    <row r="1696" spans="1:8" x14ac:dyDescent="0.3">
      <c r="A1696" s="109"/>
      <c r="B1696" s="338"/>
      <c r="C1696" s="338" t="s">
        <v>1538</v>
      </c>
      <c r="D1696" t="s">
        <v>1538</v>
      </c>
      <c r="E1696" s="337" t="s">
        <v>1538</v>
      </c>
      <c r="G1696" s="337" t="s">
        <v>1538</v>
      </c>
      <c r="H1696" s="337" t="s">
        <v>1538</v>
      </c>
    </row>
    <row r="1697" spans="1:8" x14ac:dyDescent="0.3">
      <c r="A1697" s="109"/>
      <c r="B1697" s="338"/>
      <c r="C1697" s="338" t="s">
        <v>1538</v>
      </c>
      <c r="D1697" t="s">
        <v>1538</v>
      </c>
      <c r="E1697" s="337" t="s">
        <v>1538</v>
      </c>
      <c r="G1697" s="337" t="s">
        <v>1538</v>
      </c>
      <c r="H1697" s="337" t="s">
        <v>1538</v>
      </c>
    </row>
    <row r="1698" spans="1:8" x14ac:dyDescent="0.3">
      <c r="A1698" s="109"/>
      <c r="B1698" s="338"/>
      <c r="C1698" s="338" t="s">
        <v>1538</v>
      </c>
      <c r="D1698" t="s">
        <v>1538</v>
      </c>
      <c r="E1698" s="337" t="s">
        <v>1538</v>
      </c>
      <c r="G1698" s="337" t="s">
        <v>1538</v>
      </c>
      <c r="H1698" s="337" t="s">
        <v>1538</v>
      </c>
    </row>
    <row r="1699" spans="1:8" x14ac:dyDescent="0.3">
      <c r="A1699" s="109"/>
      <c r="B1699" s="338"/>
      <c r="C1699" s="338" t="s">
        <v>1538</v>
      </c>
      <c r="D1699" t="s">
        <v>1538</v>
      </c>
      <c r="E1699" s="337" t="s">
        <v>1538</v>
      </c>
      <c r="G1699" s="337" t="s">
        <v>1538</v>
      </c>
      <c r="H1699" s="337" t="s">
        <v>1538</v>
      </c>
    </row>
    <row r="1700" spans="1:8" x14ac:dyDescent="0.3">
      <c r="A1700" s="109"/>
      <c r="B1700" s="338"/>
      <c r="C1700" s="338" t="s">
        <v>1538</v>
      </c>
      <c r="D1700" t="s">
        <v>1538</v>
      </c>
      <c r="E1700" s="337" t="s">
        <v>1538</v>
      </c>
      <c r="G1700" s="337" t="s">
        <v>1538</v>
      </c>
      <c r="H1700" s="337" t="s">
        <v>1538</v>
      </c>
    </row>
    <row r="1701" spans="1:8" x14ac:dyDescent="0.3">
      <c r="A1701" s="109"/>
      <c r="B1701" s="338"/>
      <c r="C1701" s="338" t="s">
        <v>1538</v>
      </c>
      <c r="D1701" t="s">
        <v>1538</v>
      </c>
      <c r="E1701" s="337" t="s">
        <v>1538</v>
      </c>
      <c r="G1701" s="337" t="s">
        <v>1538</v>
      </c>
      <c r="H1701" s="337" t="s">
        <v>1538</v>
      </c>
    </row>
    <row r="1702" spans="1:8" x14ac:dyDescent="0.3">
      <c r="A1702" s="109"/>
      <c r="B1702" s="338"/>
      <c r="C1702" s="338" t="s">
        <v>1538</v>
      </c>
      <c r="D1702" t="s">
        <v>1538</v>
      </c>
      <c r="E1702" s="337" t="s">
        <v>1538</v>
      </c>
      <c r="G1702" s="337" t="s">
        <v>1538</v>
      </c>
      <c r="H1702" s="337" t="s">
        <v>1538</v>
      </c>
    </row>
    <row r="1703" spans="1:8" x14ac:dyDescent="0.3">
      <c r="A1703" s="109"/>
      <c r="B1703" s="338"/>
      <c r="C1703" s="338" t="s">
        <v>1538</v>
      </c>
      <c r="D1703" t="s">
        <v>1538</v>
      </c>
      <c r="E1703" s="337" t="s">
        <v>1538</v>
      </c>
      <c r="G1703" s="337" t="s">
        <v>1538</v>
      </c>
      <c r="H1703" s="337" t="s">
        <v>1538</v>
      </c>
    </row>
    <row r="1704" spans="1:8" x14ac:dyDescent="0.3">
      <c r="A1704" s="109"/>
      <c r="B1704" s="338"/>
      <c r="C1704" s="338" t="s">
        <v>1538</v>
      </c>
      <c r="D1704" t="s">
        <v>1538</v>
      </c>
      <c r="E1704" s="337" t="s">
        <v>1538</v>
      </c>
      <c r="G1704" s="337" t="s">
        <v>1538</v>
      </c>
      <c r="H1704" s="337" t="s">
        <v>1538</v>
      </c>
    </row>
    <row r="1705" spans="1:8" x14ac:dyDescent="0.3">
      <c r="A1705" s="109"/>
      <c r="B1705" s="338"/>
      <c r="C1705" s="338" t="s">
        <v>1538</v>
      </c>
      <c r="D1705" t="s">
        <v>1538</v>
      </c>
      <c r="E1705" s="337" t="s">
        <v>1538</v>
      </c>
      <c r="G1705" s="337" t="s">
        <v>1538</v>
      </c>
      <c r="H1705" s="337" t="s">
        <v>1538</v>
      </c>
    </row>
    <row r="1706" spans="1:8" x14ac:dyDescent="0.3">
      <c r="A1706" s="109"/>
      <c r="B1706" s="338"/>
      <c r="C1706" s="338" t="s">
        <v>1538</v>
      </c>
      <c r="D1706" t="s">
        <v>1538</v>
      </c>
      <c r="E1706" s="337" t="s">
        <v>1538</v>
      </c>
      <c r="G1706" s="337" t="s">
        <v>1538</v>
      </c>
      <c r="H1706" s="337" t="s">
        <v>1538</v>
      </c>
    </row>
    <row r="1707" spans="1:8" x14ac:dyDescent="0.3">
      <c r="A1707" s="109"/>
      <c r="B1707" s="338"/>
      <c r="C1707" s="338" t="s">
        <v>1538</v>
      </c>
      <c r="D1707" t="s">
        <v>1538</v>
      </c>
      <c r="E1707" s="337" t="s">
        <v>1538</v>
      </c>
      <c r="G1707" s="337" t="s">
        <v>1538</v>
      </c>
      <c r="H1707" s="337" t="s">
        <v>1538</v>
      </c>
    </row>
    <row r="1708" spans="1:8" x14ac:dyDescent="0.3">
      <c r="A1708" s="109"/>
      <c r="B1708" s="338"/>
      <c r="C1708" s="338" t="s">
        <v>1538</v>
      </c>
      <c r="D1708" t="s">
        <v>1538</v>
      </c>
      <c r="E1708" s="337" t="s">
        <v>1538</v>
      </c>
      <c r="G1708" s="337" t="s">
        <v>1538</v>
      </c>
      <c r="H1708" s="337" t="s">
        <v>1538</v>
      </c>
    </row>
    <row r="1709" spans="1:8" x14ac:dyDescent="0.3">
      <c r="A1709" s="109"/>
      <c r="B1709" s="338"/>
      <c r="C1709" s="338" t="s">
        <v>1538</v>
      </c>
      <c r="D1709" t="s">
        <v>1538</v>
      </c>
      <c r="E1709" s="337" t="s">
        <v>1538</v>
      </c>
      <c r="G1709" s="337" t="s">
        <v>1538</v>
      </c>
      <c r="H1709" s="337" t="s">
        <v>1538</v>
      </c>
    </row>
    <row r="1710" spans="1:8" x14ac:dyDescent="0.3">
      <c r="A1710" s="109"/>
      <c r="B1710" s="338"/>
      <c r="C1710" s="338" t="s">
        <v>1538</v>
      </c>
      <c r="D1710" t="s">
        <v>1538</v>
      </c>
      <c r="E1710" s="337" t="s">
        <v>1538</v>
      </c>
      <c r="G1710" s="337" t="s">
        <v>1538</v>
      </c>
      <c r="H1710" s="337" t="s">
        <v>1538</v>
      </c>
    </row>
    <row r="1711" spans="1:8" x14ac:dyDescent="0.3">
      <c r="A1711" s="109"/>
      <c r="B1711" s="338"/>
      <c r="C1711" s="338" t="s">
        <v>1538</v>
      </c>
      <c r="D1711" t="s">
        <v>1538</v>
      </c>
      <c r="E1711" s="337" t="s">
        <v>1538</v>
      </c>
      <c r="G1711" s="337" t="s">
        <v>1538</v>
      </c>
      <c r="H1711" s="337" t="s">
        <v>1538</v>
      </c>
    </row>
    <row r="1712" spans="1:8" x14ac:dyDescent="0.3">
      <c r="A1712" s="109"/>
      <c r="B1712" s="340"/>
      <c r="C1712" s="338" t="s">
        <v>1538</v>
      </c>
      <c r="D1712" t="s">
        <v>1538</v>
      </c>
      <c r="E1712" s="337" t="s">
        <v>1538</v>
      </c>
      <c r="G1712" s="337" t="s">
        <v>1538</v>
      </c>
      <c r="H1712" s="337" t="s">
        <v>1538</v>
      </c>
    </row>
    <row r="1713" spans="1:8" x14ac:dyDescent="0.3">
      <c r="A1713" s="109"/>
      <c r="C1713" s="338" t="s">
        <v>1538</v>
      </c>
      <c r="D1713" t="s">
        <v>1538</v>
      </c>
      <c r="E1713" s="337" t="s">
        <v>1538</v>
      </c>
      <c r="G1713" s="337" t="s">
        <v>1538</v>
      </c>
      <c r="H1713" s="337" t="s">
        <v>1538</v>
      </c>
    </row>
    <row r="1714" spans="1:8" x14ac:dyDescent="0.3">
      <c r="A1714" s="109"/>
      <c r="C1714" s="338" t="s">
        <v>1538</v>
      </c>
      <c r="D1714" t="s">
        <v>1538</v>
      </c>
      <c r="E1714" s="337" t="s">
        <v>1538</v>
      </c>
      <c r="G1714" s="337" t="s">
        <v>1538</v>
      </c>
      <c r="H1714" s="337" t="s">
        <v>1538</v>
      </c>
    </row>
    <row r="1715" spans="1:8" x14ac:dyDescent="0.3">
      <c r="A1715" s="109"/>
      <c r="C1715" s="338" t="s">
        <v>1538</v>
      </c>
      <c r="D1715" t="s">
        <v>1538</v>
      </c>
      <c r="E1715" s="337" t="s">
        <v>1538</v>
      </c>
      <c r="G1715" s="337" t="s">
        <v>1538</v>
      </c>
      <c r="H1715" s="337" t="s">
        <v>1538</v>
      </c>
    </row>
    <row r="1716" spans="1:8" x14ac:dyDescent="0.3">
      <c r="A1716" s="109"/>
      <c r="B1716" s="340"/>
      <c r="C1716" s="338" t="s">
        <v>1538</v>
      </c>
      <c r="D1716" t="s">
        <v>1538</v>
      </c>
      <c r="E1716" s="337" t="s">
        <v>1538</v>
      </c>
      <c r="G1716" s="337" t="s">
        <v>1538</v>
      </c>
      <c r="H1716" s="337" t="s">
        <v>1538</v>
      </c>
    </row>
    <row r="1717" spans="1:8" x14ac:dyDescent="0.3">
      <c r="A1717" s="109"/>
      <c r="C1717" s="338" t="s">
        <v>1538</v>
      </c>
      <c r="D1717" t="s">
        <v>1538</v>
      </c>
      <c r="E1717" s="337" t="s">
        <v>1538</v>
      </c>
      <c r="G1717" s="337" t="s">
        <v>1538</v>
      </c>
      <c r="H1717" s="337" t="s">
        <v>1538</v>
      </c>
    </row>
    <row r="1718" spans="1:8" x14ac:dyDescent="0.3">
      <c r="A1718" s="109"/>
      <c r="C1718" s="338" t="s">
        <v>1538</v>
      </c>
      <c r="D1718" t="s">
        <v>1538</v>
      </c>
      <c r="E1718" s="337" t="s">
        <v>1538</v>
      </c>
      <c r="G1718" s="337" t="s">
        <v>1538</v>
      </c>
      <c r="H1718" s="337" t="s">
        <v>1538</v>
      </c>
    </row>
    <row r="1719" spans="1:8" x14ac:dyDescent="0.3">
      <c r="A1719" s="109"/>
      <c r="C1719" s="338" t="s">
        <v>1538</v>
      </c>
      <c r="D1719" t="s">
        <v>1538</v>
      </c>
      <c r="E1719" s="337" t="s">
        <v>1538</v>
      </c>
      <c r="G1719" s="337" t="s">
        <v>1538</v>
      </c>
      <c r="H1719" s="337" t="s">
        <v>1538</v>
      </c>
    </row>
    <row r="1720" spans="1:8" x14ac:dyDescent="0.3">
      <c r="A1720" s="109"/>
      <c r="B1720" s="340"/>
      <c r="C1720" s="338" t="s">
        <v>1538</v>
      </c>
      <c r="D1720" t="s">
        <v>1538</v>
      </c>
      <c r="E1720" s="337" t="s">
        <v>1538</v>
      </c>
      <c r="G1720" s="337" t="s">
        <v>1538</v>
      </c>
      <c r="H1720" s="337" t="s">
        <v>1538</v>
      </c>
    </row>
    <row r="1721" spans="1:8" x14ac:dyDescent="0.3">
      <c r="A1721" s="109"/>
      <c r="C1721" s="338" t="s">
        <v>1538</v>
      </c>
      <c r="D1721" t="s">
        <v>1538</v>
      </c>
      <c r="E1721" s="337" t="s">
        <v>1538</v>
      </c>
      <c r="G1721" s="337" t="s">
        <v>1538</v>
      </c>
      <c r="H1721" s="337" t="s">
        <v>1538</v>
      </c>
    </row>
    <row r="1722" spans="1:8" x14ac:dyDescent="0.3">
      <c r="A1722" s="109"/>
      <c r="C1722" s="338" t="s">
        <v>1538</v>
      </c>
      <c r="D1722" t="s">
        <v>1538</v>
      </c>
      <c r="E1722" s="337" t="s">
        <v>1538</v>
      </c>
      <c r="G1722" s="337" t="s">
        <v>1538</v>
      </c>
      <c r="H1722" s="337" t="s">
        <v>1538</v>
      </c>
    </row>
    <row r="1723" spans="1:8" x14ac:dyDescent="0.3">
      <c r="A1723" s="109"/>
      <c r="C1723" s="338" t="s">
        <v>1538</v>
      </c>
      <c r="D1723" t="s">
        <v>1538</v>
      </c>
      <c r="E1723" s="337" t="s">
        <v>1538</v>
      </c>
      <c r="G1723" s="337" t="s">
        <v>1538</v>
      </c>
      <c r="H1723" s="337" t="s">
        <v>1538</v>
      </c>
    </row>
    <row r="1724" spans="1:8" x14ac:dyDescent="0.3">
      <c r="A1724" s="109"/>
      <c r="B1724" s="340"/>
      <c r="C1724" s="338" t="s">
        <v>1538</v>
      </c>
      <c r="D1724" t="s">
        <v>1538</v>
      </c>
      <c r="E1724" s="337" t="s">
        <v>1538</v>
      </c>
      <c r="G1724" s="337" t="s">
        <v>1538</v>
      </c>
      <c r="H1724" s="337" t="s">
        <v>1538</v>
      </c>
    </row>
    <row r="1725" spans="1:8" x14ac:dyDescent="0.3">
      <c r="A1725" s="109"/>
      <c r="C1725" s="338" t="s">
        <v>1538</v>
      </c>
      <c r="D1725" t="s">
        <v>1538</v>
      </c>
      <c r="E1725" s="337" t="s">
        <v>1538</v>
      </c>
      <c r="G1725" s="337" t="s">
        <v>1538</v>
      </c>
      <c r="H1725" s="337" t="s">
        <v>1538</v>
      </c>
    </row>
    <row r="1726" spans="1:8" x14ac:dyDescent="0.3">
      <c r="A1726" s="109"/>
      <c r="C1726" s="338" t="s">
        <v>1538</v>
      </c>
      <c r="D1726" t="s">
        <v>1538</v>
      </c>
      <c r="E1726" s="337" t="s">
        <v>1538</v>
      </c>
      <c r="G1726" s="337" t="s">
        <v>1538</v>
      </c>
      <c r="H1726" s="337" t="s">
        <v>1538</v>
      </c>
    </row>
    <row r="1727" spans="1:8" x14ac:dyDescent="0.3">
      <c r="A1727" s="109"/>
      <c r="C1727" s="338" t="s">
        <v>1538</v>
      </c>
      <c r="D1727" t="s">
        <v>1538</v>
      </c>
      <c r="E1727" s="337" t="s">
        <v>1538</v>
      </c>
      <c r="G1727" s="337" t="s">
        <v>1538</v>
      </c>
      <c r="H1727" s="337" t="s">
        <v>1538</v>
      </c>
    </row>
    <row r="1728" spans="1:8" x14ac:dyDescent="0.3">
      <c r="A1728" s="109"/>
      <c r="C1728" s="338" t="s">
        <v>1538</v>
      </c>
      <c r="D1728" t="s">
        <v>1538</v>
      </c>
      <c r="E1728" s="337" t="s">
        <v>1538</v>
      </c>
      <c r="G1728" s="337" t="s">
        <v>1538</v>
      </c>
      <c r="H1728" s="337" t="s">
        <v>1538</v>
      </c>
    </row>
    <row r="1729" spans="1:8" x14ac:dyDescent="0.3">
      <c r="A1729" s="109"/>
      <c r="B1729" s="338"/>
      <c r="C1729" s="338" t="s">
        <v>1538</v>
      </c>
      <c r="D1729" t="s">
        <v>1538</v>
      </c>
      <c r="E1729" s="337" t="s">
        <v>1538</v>
      </c>
      <c r="G1729" s="337" t="s">
        <v>1538</v>
      </c>
      <c r="H1729" s="337" t="s">
        <v>1538</v>
      </c>
    </row>
    <row r="1730" spans="1:8" x14ac:dyDescent="0.3">
      <c r="A1730" s="109"/>
      <c r="B1730" s="338"/>
      <c r="C1730" s="338" t="s">
        <v>1538</v>
      </c>
      <c r="D1730" t="s">
        <v>1538</v>
      </c>
      <c r="E1730" s="337" t="s">
        <v>1538</v>
      </c>
      <c r="G1730" s="337" t="s">
        <v>1538</v>
      </c>
      <c r="H1730" s="337" t="s">
        <v>1538</v>
      </c>
    </row>
    <row r="1731" spans="1:8" x14ac:dyDescent="0.3">
      <c r="A1731" s="109"/>
      <c r="B1731" s="338"/>
      <c r="C1731" s="338" t="s">
        <v>1538</v>
      </c>
      <c r="D1731" t="s">
        <v>1538</v>
      </c>
      <c r="E1731" s="337" t="s">
        <v>1538</v>
      </c>
      <c r="G1731" s="337" t="s">
        <v>1538</v>
      </c>
      <c r="H1731" s="337" t="s">
        <v>1538</v>
      </c>
    </row>
    <row r="1732" spans="1:8" x14ac:dyDescent="0.3">
      <c r="A1732" s="109"/>
      <c r="B1732" s="338"/>
      <c r="C1732" s="338" t="s">
        <v>1538</v>
      </c>
      <c r="D1732" t="s">
        <v>1538</v>
      </c>
      <c r="E1732" s="337" t="s">
        <v>1538</v>
      </c>
      <c r="G1732" s="337" t="s">
        <v>1538</v>
      </c>
      <c r="H1732" s="337" t="s">
        <v>1538</v>
      </c>
    </row>
    <row r="1733" spans="1:8" x14ac:dyDescent="0.3">
      <c r="A1733" s="109"/>
      <c r="B1733" s="338"/>
      <c r="C1733" s="338" t="s">
        <v>1538</v>
      </c>
      <c r="D1733" t="s">
        <v>1538</v>
      </c>
      <c r="E1733" s="337" t="s">
        <v>1538</v>
      </c>
      <c r="G1733" s="337" t="s">
        <v>1538</v>
      </c>
      <c r="H1733" s="337" t="s">
        <v>1538</v>
      </c>
    </row>
    <row r="1734" spans="1:8" x14ac:dyDescent="0.3">
      <c r="A1734" s="109"/>
      <c r="B1734" s="338"/>
      <c r="C1734" s="338" t="s">
        <v>1538</v>
      </c>
      <c r="D1734" t="s">
        <v>1538</v>
      </c>
      <c r="E1734" s="337" t="s">
        <v>1538</v>
      </c>
      <c r="G1734" s="337" t="s">
        <v>1538</v>
      </c>
      <c r="H1734" s="337" t="s">
        <v>1538</v>
      </c>
    </row>
    <row r="1735" spans="1:8" x14ac:dyDescent="0.3">
      <c r="A1735" s="109"/>
      <c r="B1735" s="338"/>
      <c r="C1735" s="338" t="s">
        <v>1538</v>
      </c>
      <c r="D1735" t="s">
        <v>1538</v>
      </c>
      <c r="E1735" s="337" t="s">
        <v>1538</v>
      </c>
      <c r="G1735" s="337" t="s">
        <v>1538</v>
      </c>
      <c r="H1735" s="337" t="s">
        <v>1538</v>
      </c>
    </row>
    <row r="1736" spans="1:8" x14ac:dyDescent="0.3">
      <c r="A1736" s="109"/>
      <c r="B1736" s="338"/>
      <c r="C1736" s="338" t="s">
        <v>1538</v>
      </c>
      <c r="D1736" t="s">
        <v>1538</v>
      </c>
      <c r="E1736" s="337" t="s">
        <v>1538</v>
      </c>
      <c r="G1736" s="337" t="s">
        <v>1538</v>
      </c>
      <c r="H1736" s="337" t="s">
        <v>1538</v>
      </c>
    </row>
    <row r="1737" spans="1:8" x14ac:dyDescent="0.3">
      <c r="A1737" s="109"/>
      <c r="B1737" s="338"/>
      <c r="C1737" s="338" t="s">
        <v>1538</v>
      </c>
      <c r="D1737" t="s">
        <v>1538</v>
      </c>
      <c r="E1737" s="337" t="s">
        <v>1538</v>
      </c>
      <c r="G1737" s="337" t="s">
        <v>1538</v>
      </c>
      <c r="H1737" s="337" t="s">
        <v>1538</v>
      </c>
    </row>
    <row r="1738" spans="1:8" x14ac:dyDescent="0.3">
      <c r="A1738" s="109"/>
      <c r="B1738" s="338"/>
      <c r="C1738" s="338" t="s">
        <v>1538</v>
      </c>
      <c r="D1738" t="s">
        <v>1538</v>
      </c>
      <c r="E1738" s="337" t="s">
        <v>1538</v>
      </c>
      <c r="G1738" s="337" t="s">
        <v>1538</v>
      </c>
      <c r="H1738" s="337" t="s">
        <v>1538</v>
      </c>
    </row>
    <row r="1739" spans="1:8" x14ac:dyDescent="0.3">
      <c r="A1739" s="109"/>
      <c r="B1739" s="338"/>
      <c r="C1739" s="338" t="s">
        <v>1538</v>
      </c>
      <c r="D1739" t="s">
        <v>1538</v>
      </c>
      <c r="E1739" s="337" t="s">
        <v>1538</v>
      </c>
      <c r="G1739" s="337" t="s">
        <v>1538</v>
      </c>
      <c r="H1739" s="337" t="s">
        <v>1538</v>
      </c>
    </row>
    <row r="1740" spans="1:8" x14ac:dyDescent="0.3">
      <c r="A1740" s="109"/>
      <c r="B1740" s="338"/>
      <c r="C1740" s="338" t="s">
        <v>1538</v>
      </c>
      <c r="D1740" t="s">
        <v>1538</v>
      </c>
      <c r="E1740" s="337" t="s">
        <v>1538</v>
      </c>
      <c r="G1740" s="337" t="s">
        <v>1538</v>
      </c>
      <c r="H1740" s="337" t="s">
        <v>1538</v>
      </c>
    </row>
    <row r="1741" spans="1:8" x14ac:dyDescent="0.3">
      <c r="A1741" s="109"/>
      <c r="B1741" s="338"/>
      <c r="C1741" s="338" t="s">
        <v>1538</v>
      </c>
      <c r="D1741" t="s">
        <v>1538</v>
      </c>
      <c r="E1741" s="337" t="s">
        <v>1538</v>
      </c>
      <c r="G1741" s="337" t="s">
        <v>1538</v>
      </c>
      <c r="H1741" s="337" t="s">
        <v>1538</v>
      </c>
    </row>
    <row r="1742" spans="1:8" x14ac:dyDescent="0.3">
      <c r="A1742" s="109"/>
      <c r="B1742" s="338"/>
      <c r="C1742" s="338" t="s">
        <v>1538</v>
      </c>
      <c r="D1742" t="s">
        <v>1538</v>
      </c>
      <c r="E1742" s="337" t="s">
        <v>1538</v>
      </c>
      <c r="G1742" s="337" t="s">
        <v>1538</v>
      </c>
      <c r="H1742" s="337" t="s">
        <v>1538</v>
      </c>
    </row>
    <row r="1743" spans="1:8" x14ac:dyDescent="0.3">
      <c r="A1743" s="109"/>
      <c r="B1743" s="338"/>
      <c r="C1743" s="338" t="s">
        <v>1538</v>
      </c>
      <c r="D1743" t="s">
        <v>1538</v>
      </c>
      <c r="E1743" s="337" t="s">
        <v>1538</v>
      </c>
      <c r="G1743" s="337" t="s">
        <v>1538</v>
      </c>
      <c r="H1743" s="337" t="s">
        <v>1538</v>
      </c>
    </row>
    <row r="1744" spans="1:8" x14ac:dyDescent="0.3">
      <c r="A1744" s="109"/>
      <c r="B1744" s="338"/>
      <c r="C1744" s="338" t="s">
        <v>1538</v>
      </c>
      <c r="D1744" t="s">
        <v>1538</v>
      </c>
      <c r="E1744" s="337" t="s">
        <v>1538</v>
      </c>
      <c r="G1744" s="337" t="s">
        <v>1538</v>
      </c>
      <c r="H1744" s="337" t="s">
        <v>1538</v>
      </c>
    </row>
    <row r="1745" spans="1:8" x14ac:dyDescent="0.3">
      <c r="A1745" s="109"/>
      <c r="B1745" s="338"/>
      <c r="C1745" s="338" t="s">
        <v>1538</v>
      </c>
      <c r="D1745" t="s">
        <v>1538</v>
      </c>
      <c r="E1745" s="337" t="s">
        <v>1538</v>
      </c>
      <c r="G1745" s="337" t="s">
        <v>1538</v>
      </c>
      <c r="H1745" s="337" t="s">
        <v>1538</v>
      </c>
    </row>
    <row r="1746" spans="1:8" x14ac:dyDescent="0.3">
      <c r="A1746" s="109"/>
      <c r="B1746" s="338"/>
      <c r="C1746" s="338" t="s">
        <v>1538</v>
      </c>
      <c r="D1746" t="s">
        <v>1538</v>
      </c>
      <c r="E1746" s="337" t="s">
        <v>1538</v>
      </c>
      <c r="G1746" s="337" t="s">
        <v>1538</v>
      </c>
      <c r="H1746" s="337" t="s">
        <v>1538</v>
      </c>
    </row>
    <row r="1747" spans="1:8" x14ac:dyDescent="0.3">
      <c r="A1747" s="109"/>
      <c r="B1747" s="338"/>
      <c r="C1747" s="338" t="s">
        <v>1538</v>
      </c>
      <c r="D1747" t="s">
        <v>1538</v>
      </c>
      <c r="E1747" s="337" t="s">
        <v>1538</v>
      </c>
      <c r="G1747" s="337" t="s">
        <v>1538</v>
      </c>
      <c r="H1747" s="337" t="s">
        <v>1538</v>
      </c>
    </row>
    <row r="1748" spans="1:8" x14ac:dyDescent="0.3">
      <c r="A1748" s="109"/>
      <c r="B1748" s="338"/>
      <c r="C1748" s="338" t="s">
        <v>1538</v>
      </c>
      <c r="D1748" t="s">
        <v>1538</v>
      </c>
      <c r="E1748" s="337" t="s">
        <v>1538</v>
      </c>
      <c r="G1748" s="337" t="s">
        <v>1538</v>
      </c>
      <c r="H1748" s="337" t="s">
        <v>1538</v>
      </c>
    </row>
    <row r="1749" spans="1:8" x14ac:dyDescent="0.3">
      <c r="A1749" s="109"/>
      <c r="B1749" s="338"/>
      <c r="C1749" s="338" t="s">
        <v>1538</v>
      </c>
      <c r="D1749" t="s">
        <v>1538</v>
      </c>
      <c r="E1749" s="337" t="s">
        <v>1538</v>
      </c>
      <c r="G1749" s="337" t="s">
        <v>1538</v>
      </c>
      <c r="H1749" s="337" t="s">
        <v>1538</v>
      </c>
    </row>
    <row r="1750" spans="1:8" x14ac:dyDescent="0.3">
      <c r="A1750" s="109"/>
      <c r="B1750" s="338"/>
      <c r="C1750" s="338" t="s">
        <v>1538</v>
      </c>
      <c r="D1750" t="s">
        <v>1538</v>
      </c>
      <c r="E1750" s="337" t="s">
        <v>1538</v>
      </c>
      <c r="G1750" s="337" t="s">
        <v>1538</v>
      </c>
      <c r="H1750" s="337" t="s">
        <v>1538</v>
      </c>
    </row>
    <row r="1751" spans="1:8" x14ac:dyDescent="0.3">
      <c r="A1751" s="109"/>
      <c r="B1751" s="338"/>
      <c r="C1751" s="338" t="s">
        <v>1538</v>
      </c>
      <c r="D1751" t="s">
        <v>1538</v>
      </c>
      <c r="E1751" s="337" t="s">
        <v>1538</v>
      </c>
      <c r="G1751" s="337" t="s">
        <v>1538</v>
      </c>
      <c r="H1751" s="337" t="s">
        <v>1538</v>
      </c>
    </row>
    <row r="1752" spans="1:8" x14ac:dyDescent="0.3">
      <c r="A1752" s="109"/>
      <c r="B1752" s="340"/>
      <c r="C1752" s="338" t="s">
        <v>1538</v>
      </c>
      <c r="D1752" t="s">
        <v>1538</v>
      </c>
      <c r="E1752" s="337" t="s">
        <v>1538</v>
      </c>
      <c r="G1752" s="337" t="s">
        <v>1538</v>
      </c>
      <c r="H1752" s="337" t="s">
        <v>1538</v>
      </c>
    </row>
    <row r="1753" spans="1:8" x14ac:dyDescent="0.3">
      <c r="A1753" s="109"/>
      <c r="C1753" s="338" t="s">
        <v>1538</v>
      </c>
      <c r="D1753" t="s">
        <v>1538</v>
      </c>
      <c r="E1753" s="337" t="s">
        <v>1538</v>
      </c>
      <c r="G1753" s="337" t="s">
        <v>1538</v>
      </c>
      <c r="H1753" s="337" t="s">
        <v>1538</v>
      </c>
    </row>
    <row r="1754" spans="1:8" x14ac:dyDescent="0.3">
      <c r="A1754" s="109"/>
      <c r="C1754" s="338" t="s">
        <v>1538</v>
      </c>
      <c r="D1754" t="s">
        <v>1538</v>
      </c>
      <c r="E1754" s="337" t="s">
        <v>1538</v>
      </c>
      <c r="G1754" s="337" t="s">
        <v>1538</v>
      </c>
      <c r="H1754" s="337" t="s">
        <v>1538</v>
      </c>
    </row>
    <row r="1755" spans="1:8" x14ac:dyDescent="0.3">
      <c r="A1755" s="109"/>
      <c r="C1755" s="338" t="s">
        <v>1538</v>
      </c>
      <c r="D1755" t="s">
        <v>1538</v>
      </c>
      <c r="E1755" s="337" t="s">
        <v>1538</v>
      </c>
      <c r="G1755" s="337" t="s">
        <v>1538</v>
      </c>
      <c r="H1755" s="337" t="s">
        <v>1538</v>
      </c>
    </row>
    <row r="1756" spans="1:8" x14ac:dyDescent="0.3">
      <c r="A1756" s="109"/>
      <c r="C1756" s="338" t="s">
        <v>1538</v>
      </c>
      <c r="D1756" t="s">
        <v>1538</v>
      </c>
      <c r="E1756" s="337" t="s">
        <v>1538</v>
      </c>
      <c r="G1756" s="337" t="s">
        <v>1538</v>
      </c>
      <c r="H1756" s="337" t="s">
        <v>1538</v>
      </c>
    </row>
    <row r="1757" spans="1:8" x14ac:dyDescent="0.3">
      <c r="A1757" s="109"/>
      <c r="B1757" s="338"/>
      <c r="C1757" s="338" t="s">
        <v>1538</v>
      </c>
      <c r="D1757" t="s">
        <v>1538</v>
      </c>
      <c r="E1757" s="337" t="s">
        <v>1538</v>
      </c>
      <c r="G1757" s="337" t="s">
        <v>1538</v>
      </c>
      <c r="H1757" s="337" t="s">
        <v>1538</v>
      </c>
    </row>
    <row r="1758" spans="1:8" x14ac:dyDescent="0.3">
      <c r="A1758" s="109"/>
      <c r="B1758" s="338"/>
      <c r="C1758" s="338" t="s">
        <v>1538</v>
      </c>
      <c r="D1758" t="s">
        <v>1538</v>
      </c>
      <c r="E1758" s="337" t="s">
        <v>1538</v>
      </c>
      <c r="G1758" s="337" t="s">
        <v>1538</v>
      </c>
      <c r="H1758" s="337" t="s">
        <v>1538</v>
      </c>
    </row>
    <row r="1759" spans="1:8" x14ac:dyDescent="0.3">
      <c r="A1759" s="109"/>
      <c r="B1759" s="338"/>
      <c r="C1759" s="338" t="s">
        <v>1538</v>
      </c>
      <c r="D1759" t="s">
        <v>1538</v>
      </c>
      <c r="E1759" s="337" t="s">
        <v>1538</v>
      </c>
      <c r="G1759" s="337" t="s">
        <v>1538</v>
      </c>
      <c r="H1759" s="337" t="s">
        <v>1538</v>
      </c>
    </row>
    <row r="1760" spans="1:8" x14ac:dyDescent="0.3">
      <c r="A1760" s="109"/>
      <c r="B1760" s="338"/>
      <c r="C1760" s="338" t="s">
        <v>1538</v>
      </c>
      <c r="D1760" t="s">
        <v>1538</v>
      </c>
      <c r="E1760" s="337" t="s">
        <v>1538</v>
      </c>
      <c r="G1760" s="337" t="s">
        <v>1538</v>
      </c>
      <c r="H1760" s="337" t="s">
        <v>1538</v>
      </c>
    </row>
    <row r="1761" spans="1:8" x14ac:dyDescent="0.3">
      <c r="A1761" s="109"/>
      <c r="B1761" s="338"/>
      <c r="C1761" s="338" t="s">
        <v>1538</v>
      </c>
      <c r="D1761" t="s">
        <v>1538</v>
      </c>
      <c r="E1761" s="337" t="s">
        <v>1538</v>
      </c>
      <c r="G1761" s="337" t="s">
        <v>1538</v>
      </c>
      <c r="H1761" s="337" t="s">
        <v>1538</v>
      </c>
    </row>
    <row r="1762" spans="1:8" x14ac:dyDescent="0.3">
      <c r="A1762" s="109"/>
      <c r="B1762" s="338"/>
      <c r="C1762" s="338" t="s">
        <v>1538</v>
      </c>
      <c r="D1762" t="s">
        <v>1538</v>
      </c>
      <c r="E1762" s="337" t="s">
        <v>1538</v>
      </c>
      <c r="G1762" s="337" t="s">
        <v>1538</v>
      </c>
      <c r="H1762" s="337" t="s">
        <v>1538</v>
      </c>
    </row>
    <row r="1763" spans="1:8" x14ac:dyDescent="0.3">
      <c r="A1763" s="109"/>
      <c r="B1763" s="338"/>
      <c r="C1763" s="338" t="s">
        <v>1538</v>
      </c>
      <c r="D1763" t="s">
        <v>1538</v>
      </c>
      <c r="E1763" s="337" t="s">
        <v>1538</v>
      </c>
      <c r="G1763" s="337" t="s">
        <v>1538</v>
      </c>
      <c r="H1763" s="337" t="s">
        <v>1538</v>
      </c>
    </row>
    <row r="1764" spans="1:8" x14ac:dyDescent="0.3">
      <c r="A1764" s="109"/>
      <c r="B1764" s="338"/>
      <c r="C1764" s="338" t="s">
        <v>1538</v>
      </c>
      <c r="D1764" t="s">
        <v>1538</v>
      </c>
      <c r="E1764" s="337" t="s">
        <v>1538</v>
      </c>
      <c r="G1764" s="337" t="s">
        <v>1538</v>
      </c>
      <c r="H1764" s="337" t="s">
        <v>1538</v>
      </c>
    </row>
    <row r="1765" spans="1:8" x14ac:dyDescent="0.3">
      <c r="A1765" s="109"/>
      <c r="B1765" s="338"/>
      <c r="C1765" s="338" t="s">
        <v>1538</v>
      </c>
      <c r="D1765" t="s">
        <v>1538</v>
      </c>
      <c r="E1765" s="337" t="s">
        <v>1538</v>
      </c>
      <c r="G1765" s="337" t="s">
        <v>1538</v>
      </c>
      <c r="H1765" s="337" t="s">
        <v>1538</v>
      </c>
    </row>
    <row r="1766" spans="1:8" x14ac:dyDescent="0.3">
      <c r="A1766" s="109"/>
      <c r="B1766" s="338"/>
      <c r="C1766" s="338" t="s">
        <v>1538</v>
      </c>
      <c r="D1766" t="s">
        <v>1538</v>
      </c>
      <c r="E1766" s="337" t="s">
        <v>1538</v>
      </c>
      <c r="G1766" s="337" t="s">
        <v>1538</v>
      </c>
      <c r="H1766" s="337" t="s">
        <v>1538</v>
      </c>
    </row>
    <row r="1767" spans="1:8" x14ac:dyDescent="0.3">
      <c r="A1767" s="109"/>
      <c r="B1767" s="338"/>
      <c r="C1767" s="338" t="s">
        <v>1538</v>
      </c>
      <c r="D1767" t="s">
        <v>1538</v>
      </c>
      <c r="E1767" s="337" t="s">
        <v>1538</v>
      </c>
      <c r="G1767" s="337" t="s">
        <v>1538</v>
      </c>
      <c r="H1767" s="337" t="s">
        <v>1538</v>
      </c>
    </row>
    <row r="1768" spans="1:8" x14ac:dyDescent="0.3">
      <c r="A1768" s="109"/>
      <c r="B1768" s="338"/>
      <c r="C1768" s="338" t="s">
        <v>1538</v>
      </c>
      <c r="D1768" t="s">
        <v>1538</v>
      </c>
      <c r="E1768" s="337" t="s">
        <v>1538</v>
      </c>
      <c r="G1768" s="337" t="s">
        <v>1538</v>
      </c>
      <c r="H1768" s="337" t="s">
        <v>1538</v>
      </c>
    </row>
    <row r="1769" spans="1:8" x14ac:dyDescent="0.3">
      <c r="A1769" s="109"/>
      <c r="B1769" s="338"/>
      <c r="C1769" s="338" t="s">
        <v>1538</v>
      </c>
      <c r="D1769" t="s">
        <v>1538</v>
      </c>
      <c r="E1769" s="337" t="s">
        <v>1538</v>
      </c>
      <c r="G1769" s="337" t="s">
        <v>1538</v>
      </c>
      <c r="H1769" s="337" t="s">
        <v>1538</v>
      </c>
    </row>
    <row r="1770" spans="1:8" x14ac:dyDescent="0.3">
      <c r="A1770" s="109"/>
      <c r="B1770" s="338"/>
      <c r="C1770" s="338" t="s">
        <v>1538</v>
      </c>
      <c r="D1770" t="s">
        <v>1538</v>
      </c>
      <c r="E1770" s="337" t="s">
        <v>1538</v>
      </c>
      <c r="G1770" s="337" t="s">
        <v>1538</v>
      </c>
      <c r="H1770" s="337" t="s">
        <v>1538</v>
      </c>
    </row>
    <row r="1771" spans="1:8" x14ac:dyDescent="0.3">
      <c r="A1771" s="109"/>
      <c r="B1771" s="338"/>
      <c r="C1771" s="338" t="s">
        <v>1538</v>
      </c>
      <c r="D1771" t="s">
        <v>1538</v>
      </c>
      <c r="E1771" s="337" t="s">
        <v>1538</v>
      </c>
      <c r="G1771" s="337" t="s">
        <v>1538</v>
      </c>
      <c r="H1771" s="337" t="s">
        <v>1538</v>
      </c>
    </row>
    <row r="1772" spans="1:8" x14ac:dyDescent="0.3">
      <c r="A1772" s="109"/>
      <c r="B1772" s="338"/>
      <c r="C1772" s="338" t="s">
        <v>1538</v>
      </c>
      <c r="D1772" t="s">
        <v>1538</v>
      </c>
      <c r="E1772" s="337" t="s">
        <v>1538</v>
      </c>
      <c r="G1772" s="337" t="s">
        <v>1538</v>
      </c>
      <c r="H1772" s="337" t="s">
        <v>1538</v>
      </c>
    </row>
    <row r="1773" spans="1:8" x14ac:dyDescent="0.3">
      <c r="A1773" s="109"/>
      <c r="B1773" s="338"/>
      <c r="C1773" s="338" t="s">
        <v>1538</v>
      </c>
      <c r="D1773" t="s">
        <v>1538</v>
      </c>
      <c r="E1773" s="337" t="s">
        <v>1538</v>
      </c>
      <c r="G1773" s="337" t="s">
        <v>1538</v>
      </c>
      <c r="H1773" s="337" t="s">
        <v>1538</v>
      </c>
    </row>
    <row r="1774" spans="1:8" x14ac:dyDescent="0.3">
      <c r="A1774" s="109"/>
      <c r="B1774" s="338"/>
      <c r="C1774" s="338" t="s">
        <v>1538</v>
      </c>
      <c r="D1774" t="s">
        <v>1538</v>
      </c>
      <c r="E1774" s="337" t="s">
        <v>1538</v>
      </c>
      <c r="G1774" s="337" t="s">
        <v>1538</v>
      </c>
      <c r="H1774" s="337" t="s">
        <v>1538</v>
      </c>
    </row>
    <row r="1775" spans="1:8" x14ac:dyDescent="0.3">
      <c r="A1775" s="109"/>
      <c r="B1775" s="338"/>
      <c r="C1775" s="338" t="s">
        <v>1538</v>
      </c>
      <c r="D1775" t="s">
        <v>1538</v>
      </c>
      <c r="E1775" s="337" t="s">
        <v>1538</v>
      </c>
      <c r="G1775" s="337" t="s">
        <v>1538</v>
      </c>
      <c r="H1775" s="337" t="s">
        <v>1538</v>
      </c>
    </row>
    <row r="1776" spans="1:8" x14ac:dyDescent="0.3">
      <c r="A1776" s="109"/>
      <c r="B1776" s="338"/>
      <c r="C1776" s="338" t="s">
        <v>1538</v>
      </c>
      <c r="D1776" t="s">
        <v>1538</v>
      </c>
      <c r="E1776" s="337" t="s">
        <v>1538</v>
      </c>
      <c r="G1776" s="337" t="s">
        <v>1538</v>
      </c>
      <c r="H1776" s="337" t="s">
        <v>1538</v>
      </c>
    </row>
    <row r="1777" spans="1:8" x14ac:dyDescent="0.3">
      <c r="A1777" s="109"/>
      <c r="B1777" s="338"/>
      <c r="C1777" s="338" t="s">
        <v>1538</v>
      </c>
      <c r="D1777" t="s">
        <v>1538</v>
      </c>
      <c r="E1777" s="337" t="s">
        <v>1538</v>
      </c>
      <c r="G1777" s="337" t="s">
        <v>1538</v>
      </c>
      <c r="H1777" s="337" t="s">
        <v>1538</v>
      </c>
    </row>
    <row r="1778" spans="1:8" x14ac:dyDescent="0.3">
      <c r="A1778" s="109"/>
      <c r="B1778" s="338"/>
      <c r="C1778" s="338" t="s">
        <v>1538</v>
      </c>
      <c r="D1778" t="s">
        <v>1538</v>
      </c>
      <c r="E1778" s="337" t="s">
        <v>1538</v>
      </c>
      <c r="G1778" s="337" t="s">
        <v>1538</v>
      </c>
      <c r="H1778" s="337" t="s">
        <v>1538</v>
      </c>
    </row>
    <row r="1779" spans="1:8" x14ac:dyDescent="0.3">
      <c r="A1779" s="109"/>
      <c r="B1779" s="338"/>
      <c r="C1779" s="338" t="s">
        <v>1538</v>
      </c>
      <c r="D1779" t="s">
        <v>1538</v>
      </c>
      <c r="E1779" s="337" t="s">
        <v>1538</v>
      </c>
      <c r="G1779" s="337" t="s">
        <v>1538</v>
      </c>
      <c r="H1779" s="337" t="s">
        <v>1538</v>
      </c>
    </row>
    <row r="1780" spans="1:8" x14ac:dyDescent="0.3">
      <c r="A1780" s="109"/>
      <c r="B1780" s="338"/>
      <c r="C1780" s="338" t="s">
        <v>1538</v>
      </c>
      <c r="D1780" t="s">
        <v>1538</v>
      </c>
      <c r="E1780" s="337" t="s">
        <v>1538</v>
      </c>
      <c r="G1780" s="337" t="s">
        <v>1538</v>
      </c>
      <c r="H1780" s="337" t="s">
        <v>1538</v>
      </c>
    </row>
    <row r="1781" spans="1:8" x14ac:dyDescent="0.3">
      <c r="A1781" s="109"/>
      <c r="B1781" s="338"/>
      <c r="C1781" s="338" t="s">
        <v>1538</v>
      </c>
      <c r="D1781" t="s">
        <v>1538</v>
      </c>
      <c r="E1781" s="337" t="s">
        <v>1538</v>
      </c>
      <c r="G1781" s="337" t="s">
        <v>1538</v>
      </c>
      <c r="H1781" s="337" t="s">
        <v>1538</v>
      </c>
    </row>
    <row r="1782" spans="1:8" x14ac:dyDescent="0.3">
      <c r="A1782" s="109"/>
      <c r="B1782" s="338"/>
      <c r="C1782" s="338" t="s">
        <v>1538</v>
      </c>
      <c r="D1782" t="s">
        <v>1538</v>
      </c>
      <c r="E1782" s="337" t="s">
        <v>1538</v>
      </c>
      <c r="G1782" s="337" t="s">
        <v>1538</v>
      </c>
      <c r="H1782" s="337" t="s">
        <v>1538</v>
      </c>
    </row>
    <row r="1783" spans="1:8" x14ac:dyDescent="0.3">
      <c r="A1783" s="109"/>
      <c r="B1783" s="338"/>
      <c r="C1783" s="338" t="s">
        <v>1538</v>
      </c>
      <c r="D1783" t="s">
        <v>1538</v>
      </c>
      <c r="E1783" s="337" t="s">
        <v>1538</v>
      </c>
      <c r="G1783" s="337" t="s">
        <v>1538</v>
      </c>
      <c r="H1783" s="337" t="s">
        <v>1538</v>
      </c>
    </row>
    <row r="1784" spans="1:8" x14ac:dyDescent="0.3">
      <c r="A1784" s="109"/>
      <c r="B1784" s="338"/>
      <c r="C1784" s="338" t="s">
        <v>1538</v>
      </c>
      <c r="D1784" t="s">
        <v>1538</v>
      </c>
      <c r="E1784" s="337" t="s">
        <v>1538</v>
      </c>
      <c r="G1784" s="337" t="s">
        <v>1538</v>
      </c>
      <c r="H1784" s="337" t="s">
        <v>1538</v>
      </c>
    </row>
    <row r="1785" spans="1:8" x14ac:dyDescent="0.3">
      <c r="A1785" s="109"/>
      <c r="B1785" s="338"/>
      <c r="C1785" s="338" t="s">
        <v>1538</v>
      </c>
      <c r="D1785" t="s">
        <v>1538</v>
      </c>
      <c r="E1785" s="337" t="s">
        <v>1538</v>
      </c>
      <c r="G1785" s="337" t="s">
        <v>1538</v>
      </c>
      <c r="H1785" s="337" t="s">
        <v>1538</v>
      </c>
    </row>
    <row r="1786" spans="1:8" x14ac:dyDescent="0.3">
      <c r="A1786" s="109"/>
      <c r="B1786" s="338"/>
      <c r="C1786" s="338" t="s">
        <v>1538</v>
      </c>
      <c r="D1786" t="s">
        <v>1538</v>
      </c>
      <c r="E1786" s="337" t="s">
        <v>1538</v>
      </c>
      <c r="G1786" s="337" t="s">
        <v>1538</v>
      </c>
      <c r="H1786" s="337" t="s">
        <v>1538</v>
      </c>
    </row>
    <row r="1787" spans="1:8" x14ac:dyDescent="0.3">
      <c r="A1787" s="109"/>
      <c r="B1787" s="338"/>
      <c r="C1787" s="338" t="s">
        <v>1538</v>
      </c>
      <c r="D1787" t="s">
        <v>1538</v>
      </c>
      <c r="E1787" s="337" t="s">
        <v>1538</v>
      </c>
      <c r="G1787" s="337" t="s">
        <v>1538</v>
      </c>
      <c r="H1787" s="337" t="s">
        <v>1538</v>
      </c>
    </row>
    <row r="1788" spans="1:8" x14ac:dyDescent="0.3">
      <c r="A1788" s="109"/>
      <c r="B1788" s="338"/>
      <c r="C1788" s="338" t="s">
        <v>1538</v>
      </c>
      <c r="D1788" t="s">
        <v>1538</v>
      </c>
      <c r="E1788" s="337" t="s">
        <v>1538</v>
      </c>
      <c r="G1788" s="337" t="s">
        <v>1538</v>
      </c>
      <c r="H1788" s="337" t="s">
        <v>1538</v>
      </c>
    </row>
    <row r="1789" spans="1:8" x14ac:dyDescent="0.3">
      <c r="A1789" s="109"/>
      <c r="B1789" s="341"/>
      <c r="C1789" s="338" t="s">
        <v>1538</v>
      </c>
      <c r="D1789" t="s">
        <v>1538</v>
      </c>
      <c r="E1789" s="337" t="s">
        <v>1538</v>
      </c>
      <c r="G1789" s="337" t="s">
        <v>1538</v>
      </c>
      <c r="H1789" s="337" t="s">
        <v>1538</v>
      </c>
    </row>
    <row r="1790" spans="1:8" x14ac:dyDescent="0.3">
      <c r="A1790" s="109"/>
      <c r="B1790" s="341"/>
      <c r="C1790" s="338" t="s">
        <v>1538</v>
      </c>
      <c r="D1790" t="s">
        <v>1538</v>
      </c>
      <c r="E1790" s="337" t="s">
        <v>1538</v>
      </c>
      <c r="G1790" s="337" t="s">
        <v>1538</v>
      </c>
      <c r="H1790" s="337" t="s">
        <v>1538</v>
      </c>
    </row>
    <row r="1791" spans="1:8" x14ac:dyDescent="0.3">
      <c r="A1791" s="109"/>
      <c r="B1791" s="341"/>
      <c r="C1791" s="338" t="s">
        <v>1538</v>
      </c>
      <c r="D1791" t="s">
        <v>1538</v>
      </c>
      <c r="E1791" s="337" t="s">
        <v>1538</v>
      </c>
      <c r="G1791" s="337" t="s">
        <v>1538</v>
      </c>
      <c r="H1791" s="337" t="s">
        <v>1538</v>
      </c>
    </row>
    <row r="1792" spans="1:8" x14ac:dyDescent="0.3">
      <c r="A1792" s="109"/>
      <c r="B1792" s="341"/>
      <c r="C1792" s="338" t="s">
        <v>1538</v>
      </c>
      <c r="D1792" t="s">
        <v>1538</v>
      </c>
      <c r="E1792" s="337" t="s">
        <v>1538</v>
      </c>
      <c r="G1792" s="337" t="s">
        <v>1538</v>
      </c>
      <c r="H1792" s="337" t="s">
        <v>1538</v>
      </c>
    </row>
    <row r="1793" spans="1:8" x14ac:dyDescent="0.3">
      <c r="A1793" s="109"/>
      <c r="B1793" s="341"/>
      <c r="C1793" s="338" t="s">
        <v>1538</v>
      </c>
      <c r="D1793" t="s">
        <v>1538</v>
      </c>
      <c r="E1793" s="337" t="s">
        <v>1538</v>
      </c>
      <c r="G1793" s="337" t="s">
        <v>1538</v>
      </c>
      <c r="H1793" s="337" t="s">
        <v>1538</v>
      </c>
    </row>
    <row r="1794" spans="1:8" x14ac:dyDescent="0.3">
      <c r="A1794" s="109"/>
      <c r="B1794" s="338"/>
      <c r="C1794" s="338" t="s">
        <v>1538</v>
      </c>
      <c r="D1794" t="s">
        <v>1538</v>
      </c>
      <c r="E1794" s="337" t="s">
        <v>1538</v>
      </c>
      <c r="G1794" s="337" t="s">
        <v>1538</v>
      </c>
      <c r="H1794" s="337" t="s">
        <v>1538</v>
      </c>
    </row>
    <row r="1795" spans="1:8" x14ac:dyDescent="0.3">
      <c r="A1795" s="109"/>
      <c r="B1795" s="338"/>
      <c r="C1795" s="338" t="s">
        <v>1538</v>
      </c>
      <c r="D1795" t="s">
        <v>1538</v>
      </c>
      <c r="E1795" s="337" t="s">
        <v>1538</v>
      </c>
      <c r="G1795" s="337" t="s">
        <v>1538</v>
      </c>
      <c r="H1795" s="337" t="s">
        <v>1538</v>
      </c>
    </row>
    <row r="1796" spans="1:8" x14ac:dyDescent="0.3">
      <c r="A1796" s="109"/>
      <c r="B1796" s="338"/>
      <c r="C1796" s="338" t="s">
        <v>1538</v>
      </c>
      <c r="D1796" t="s">
        <v>1538</v>
      </c>
      <c r="E1796" s="337" t="s">
        <v>1538</v>
      </c>
      <c r="G1796" s="337" t="s">
        <v>1538</v>
      </c>
      <c r="H1796" s="337" t="s">
        <v>1538</v>
      </c>
    </row>
    <row r="1797" spans="1:8" x14ac:dyDescent="0.3">
      <c r="A1797" s="109"/>
      <c r="B1797" s="338"/>
      <c r="C1797" s="338" t="s">
        <v>1538</v>
      </c>
      <c r="D1797" t="s">
        <v>1538</v>
      </c>
      <c r="E1797" s="337" t="s">
        <v>1538</v>
      </c>
      <c r="G1797" s="337" t="s">
        <v>1538</v>
      </c>
      <c r="H1797" s="337" t="s">
        <v>1538</v>
      </c>
    </row>
    <row r="1798" spans="1:8" x14ac:dyDescent="0.3">
      <c r="A1798" s="109"/>
      <c r="B1798" s="338"/>
      <c r="C1798" s="338" t="s">
        <v>1538</v>
      </c>
      <c r="D1798" t="s">
        <v>1538</v>
      </c>
      <c r="E1798" s="337" t="s">
        <v>1538</v>
      </c>
      <c r="G1798" s="337" t="s">
        <v>1538</v>
      </c>
      <c r="H1798" s="337" t="s">
        <v>1538</v>
      </c>
    </row>
    <row r="1799" spans="1:8" x14ac:dyDescent="0.3">
      <c r="A1799" s="109"/>
      <c r="B1799" s="338"/>
      <c r="C1799" s="338" t="s">
        <v>1538</v>
      </c>
      <c r="D1799" t="s">
        <v>1538</v>
      </c>
      <c r="E1799" s="337" t="s">
        <v>1538</v>
      </c>
      <c r="G1799" s="337" t="s">
        <v>1538</v>
      </c>
      <c r="H1799" s="337" t="s">
        <v>1538</v>
      </c>
    </row>
    <row r="1800" spans="1:8" x14ac:dyDescent="0.3">
      <c r="A1800" s="109"/>
      <c r="B1800" s="338"/>
      <c r="C1800" s="338" t="s">
        <v>1538</v>
      </c>
      <c r="D1800" t="s">
        <v>1538</v>
      </c>
      <c r="E1800" s="337" t="s">
        <v>1538</v>
      </c>
      <c r="G1800" s="337" t="s">
        <v>1538</v>
      </c>
      <c r="H1800" s="337" t="s">
        <v>1538</v>
      </c>
    </row>
    <row r="1801" spans="1:8" x14ac:dyDescent="0.3">
      <c r="A1801" s="109"/>
      <c r="B1801" s="338"/>
      <c r="C1801" s="338" t="s">
        <v>1538</v>
      </c>
      <c r="D1801" t="s">
        <v>1538</v>
      </c>
      <c r="E1801" s="337" t="s">
        <v>1538</v>
      </c>
      <c r="G1801" s="337" t="s">
        <v>1538</v>
      </c>
      <c r="H1801" s="337" t="s">
        <v>1538</v>
      </c>
    </row>
    <row r="1802" spans="1:8" x14ac:dyDescent="0.3">
      <c r="A1802" s="109"/>
      <c r="B1802" s="338"/>
      <c r="C1802" s="338" t="s">
        <v>1538</v>
      </c>
      <c r="D1802" t="s">
        <v>1538</v>
      </c>
      <c r="E1802" s="337" t="s">
        <v>1538</v>
      </c>
      <c r="G1802" s="337" t="s">
        <v>1538</v>
      </c>
      <c r="H1802" s="337" t="s">
        <v>1538</v>
      </c>
    </row>
    <row r="1803" spans="1:8" x14ac:dyDescent="0.3">
      <c r="A1803" s="109"/>
      <c r="B1803" s="338"/>
      <c r="C1803" s="338" t="s">
        <v>1538</v>
      </c>
      <c r="D1803" t="s">
        <v>1538</v>
      </c>
      <c r="E1803" s="337" t="s">
        <v>1538</v>
      </c>
      <c r="G1803" s="337" t="s">
        <v>1538</v>
      </c>
      <c r="H1803" s="337" t="s">
        <v>1538</v>
      </c>
    </row>
    <row r="1804" spans="1:8" x14ac:dyDescent="0.3">
      <c r="A1804" s="109"/>
      <c r="B1804" s="338"/>
      <c r="C1804" s="338" t="s">
        <v>1538</v>
      </c>
      <c r="D1804" t="s">
        <v>1538</v>
      </c>
      <c r="E1804" s="337" t="s">
        <v>1538</v>
      </c>
      <c r="G1804" s="337" t="s">
        <v>1538</v>
      </c>
      <c r="H1804" s="337" t="s">
        <v>1538</v>
      </c>
    </row>
    <row r="1805" spans="1:8" x14ac:dyDescent="0.3">
      <c r="A1805" s="109"/>
      <c r="B1805" s="338"/>
      <c r="C1805" s="338" t="s">
        <v>1538</v>
      </c>
      <c r="D1805" t="s">
        <v>1538</v>
      </c>
      <c r="E1805" s="337" t="s">
        <v>1538</v>
      </c>
      <c r="G1805" s="337" t="s">
        <v>1538</v>
      </c>
      <c r="H1805" s="337" t="s">
        <v>1538</v>
      </c>
    </row>
    <row r="1806" spans="1:8" x14ac:dyDescent="0.3">
      <c r="A1806" s="109"/>
      <c r="B1806" s="338"/>
      <c r="C1806" s="338" t="s">
        <v>1538</v>
      </c>
      <c r="D1806" t="s">
        <v>1538</v>
      </c>
      <c r="E1806" s="337" t="s">
        <v>1538</v>
      </c>
      <c r="G1806" s="337" t="s">
        <v>1538</v>
      </c>
      <c r="H1806" s="337" t="s">
        <v>1538</v>
      </c>
    </row>
    <row r="1807" spans="1:8" x14ac:dyDescent="0.3">
      <c r="A1807" s="109"/>
      <c r="B1807" s="338"/>
      <c r="C1807" s="338" t="s">
        <v>1538</v>
      </c>
      <c r="D1807" t="s">
        <v>1538</v>
      </c>
      <c r="E1807" s="337" t="s">
        <v>1538</v>
      </c>
      <c r="G1807" s="337" t="s">
        <v>1538</v>
      </c>
      <c r="H1807" s="337" t="s">
        <v>1538</v>
      </c>
    </row>
    <row r="1808" spans="1:8" x14ac:dyDescent="0.3">
      <c r="A1808" s="109"/>
      <c r="B1808" s="338"/>
      <c r="C1808" s="338" t="s">
        <v>1538</v>
      </c>
      <c r="D1808" t="s">
        <v>1538</v>
      </c>
      <c r="E1808" s="337" t="s">
        <v>1538</v>
      </c>
      <c r="G1808" s="337" t="s">
        <v>1538</v>
      </c>
      <c r="H1808" s="337" t="s">
        <v>1538</v>
      </c>
    </row>
    <row r="1809" spans="1:8" x14ac:dyDescent="0.3">
      <c r="A1809" s="109"/>
      <c r="B1809" s="338"/>
      <c r="C1809" s="338" t="s">
        <v>1538</v>
      </c>
      <c r="D1809" t="s">
        <v>1538</v>
      </c>
      <c r="E1809" s="337" t="s">
        <v>1538</v>
      </c>
      <c r="G1809" s="337" t="s">
        <v>1538</v>
      </c>
      <c r="H1809" s="337" t="s">
        <v>1538</v>
      </c>
    </row>
    <row r="1810" spans="1:8" x14ac:dyDescent="0.3">
      <c r="A1810" s="109"/>
      <c r="B1810" s="338"/>
      <c r="C1810" s="338" t="s">
        <v>1538</v>
      </c>
      <c r="D1810" t="s">
        <v>1538</v>
      </c>
      <c r="E1810" s="337" t="s">
        <v>1538</v>
      </c>
      <c r="G1810" s="337" t="s">
        <v>1538</v>
      </c>
      <c r="H1810" s="337" t="s">
        <v>1538</v>
      </c>
    </row>
    <row r="1811" spans="1:8" x14ac:dyDescent="0.3">
      <c r="A1811" s="109"/>
      <c r="B1811" s="338"/>
      <c r="C1811" s="338" t="s">
        <v>1538</v>
      </c>
      <c r="D1811" t="s">
        <v>1538</v>
      </c>
      <c r="E1811" s="337" t="s">
        <v>1538</v>
      </c>
      <c r="G1811" s="337" t="s">
        <v>1538</v>
      </c>
      <c r="H1811" s="337" t="s">
        <v>1538</v>
      </c>
    </row>
    <row r="1812" spans="1:8" x14ac:dyDescent="0.3">
      <c r="A1812" s="109"/>
      <c r="B1812" s="338"/>
      <c r="C1812" s="338" t="s">
        <v>1538</v>
      </c>
      <c r="D1812" t="s">
        <v>1538</v>
      </c>
      <c r="E1812" s="337" t="s">
        <v>1538</v>
      </c>
      <c r="G1812" s="337" t="s">
        <v>1538</v>
      </c>
      <c r="H1812" s="337" t="s">
        <v>1538</v>
      </c>
    </row>
    <row r="1813" spans="1:8" x14ac:dyDescent="0.3">
      <c r="A1813" s="109"/>
      <c r="B1813" s="338"/>
      <c r="C1813" s="338" t="s">
        <v>1538</v>
      </c>
      <c r="D1813" t="s">
        <v>1538</v>
      </c>
      <c r="E1813" s="337" t="s">
        <v>1538</v>
      </c>
      <c r="G1813" s="337" t="s">
        <v>1538</v>
      </c>
      <c r="H1813" s="337" t="s">
        <v>1538</v>
      </c>
    </row>
    <row r="1814" spans="1:8" x14ac:dyDescent="0.3">
      <c r="A1814" s="109"/>
      <c r="B1814" s="338"/>
      <c r="C1814" s="338" t="s">
        <v>1538</v>
      </c>
      <c r="D1814" t="s">
        <v>1538</v>
      </c>
      <c r="E1814" s="337" t="s">
        <v>1538</v>
      </c>
      <c r="G1814" s="337" t="s">
        <v>1538</v>
      </c>
      <c r="H1814" s="337" t="s">
        <v>1538</v>
      </c>
    </row>
    <row r="1815" spans="1:8" x14ac:dyDescent="0.3">
      <c r="A1815" s="109"/>
      <c r="B1815" s="338"/>
      <c r="C1815" s="338" t="s">
        <v>1538</v>
      </c>
      <c r="D1815" t="s">
        <v>1538</v>
      </c>
      <c r="E1815" s="337" t="s">
        <v>1538</v>
      </c>
      <c r="G1815" s="337" t="s">
        <v>1538</v>
      </c>
      <c r="H1815" s="337" t="s">
        <v>1538</v>
      </c>
    </row>
    <row r="1816" spans="1:8" x14ac:dyDescent="0.3">
      <c r="A1816" s="109"/>
      <c r="B1816" s="338"/>
      <c r="C1816" s="338" t="s">
        <v>1538</v>
      </c>
      <c r="D1816" t="s">
        <v>1538</v>
      </c>
      <c r="E1816" s="337" t="s">
        <v>1538</v>
      </c>
      <c r="G1816" s="337" t="s">
        <v>1538</v>
      </c>
      <c r="H1816" s="337" t="s">
        <v>1538</v>
      </c>
    </row>
    <row r="1817" spans="1:8" x14ac:dyDescent="0.3">
      <c r="A1817" s="109"/>
      <c r="B1817" s="338"/>
      <c r="C1817" s="338" t="s">
        <v>1538</v>
      </c>
      <c r="D1817" t="s">
        <v>1538</v>
      </c>
      <c r="E1817" s="337" t="s">
        <v>1538</v>
      </c>
      <c r="G1817" s="337" t="s">
        <v>1538</v>
      </c>
      <c r="H1817" s="337" t="s">
        <v>1538</v>
      </c>
    </row>
    <row r="1818" spans="1:8" x14ac:dyDescent="0.3">
      <c r="A1818" s="109"/>
      <c r="B1818" s="338"/>
      <c r="C1818" s="338" t="s">
        <v>1538</v>
      </c>
      <c r="D1818" t="s">
        <v>1538</v>
      </c>
      <c r="E1818" s="337" t="s">
        <v>1538</v>
      </c>
      <c r="G1818" s="337" t="s">
        <v>1538</v>
      </c>
      <c r="H1818" s="337" t="s">
        <v>1538</v>
      </c>
    </row>
    <row r="1819" spans="1:8" x14ac:dyDescent="0.3">
      <c r="A1819" s="109"/>
      <c r="B1819" s="338"/>
      <c r="C1819" s="338" t="s">
        <v>1538</v>
      </c>
      <c r="D1819" t="s">
        <v>1538</v>
      </c>
      <c r="E1819" s="337" t="s">
        <v>1538</v>
      </c>
      <c r="G1819" s="337" t="s">
        <v>1538</v>
      </c>
      <c r="H1819" s="337" t="s">
        <v>1538</v>
      </c>
    </row>
    <row r="1820" spans="1:8" x14ac:dyDescent="0.3">
      <c r="A1820" s="109"/>
      <c r="B1820" s="338"/>
      <c r="C1820" s="338" t="s">
        <v>1538</v>
      </c>
      <c r="D1820" t="s">
        <v>1538</v>
      </c>
      <c r="E1820" s="337" t="s">
        <v>1538</v>
      </c>
      <c r="G1820" s="337" t="s">
        <v>1538</v>
      </c>
      <c r="H1820" s="337" t="s">
        <v>1538</v>
      </c>
    </row>
    <row r="1821" spans="1:8" x14ac:dyDescent="0.3">
      <c r="A1821" s="109"/>
      <c r="B1821" s="338"/>
      <c r="C1821" s="338" t="s">
        <v>1538</v>
      </c>
      <c r="D1821" t="s">
        <v>1538</v>
      </c>
      <c r="E1821" s="337" t="s">
        <v>1538</v>
      </c>
      <c r="G1821" s="337" t="s">
        <v>1538</v>
      </c>
      <c r="H1821" s="337" t="s">
        <v>1538</v>
      </c>
    </row>
    <row r="1822" spans="1:8" x14ac:dyDescent="0.3">
      <c r="A1822" s="109"/>
      <c r="B1822" s="338"/>
      <c r="C1822" s="338" t="s">
        <v>1538</v>
      </c>
      <c r="D1822" t="s">
        <v>1538</v>
      </c>
      <c r="E1822" s="337" t="s">
        <v>1538</v>
      </c>
      <c r="G1822" s="337" t="s">
        <v>1538</v>
      </c>
      <c r="H1822" s="337" t="s">
        <v>1538</v>
      </c>
    </row>
    <row r="1823" spans="1:8" x14ac:dyDescent="0.3">
      <c r="A1823" s="109"/>
      <c r="B1823" s="338"/>
      <c r="C1823" s="338" t="s">
        <v>1538</v>
      </c>
      <c r="D1823" t="s">
        <v>1538</v>
      </c>
      <c r="E1823" s="337" t="s">
        <v>1538</v>
      </c>
      <c r="G1823" s="337" t="s">
        <v>1538</v>
      </c>
      <c r="H1823" s="337" t="s">
        <v>1538</v>
      </c>
    </row>
    <row r="1824" spans="1:8" x14ac:dyDescent="0.3">
      <c r="A1824" s="109"/>
      <c r="B1824" s="338"/>
      <c r="C1824" s="338" t="s">
        <v>1538</v>
      </c>
      <c r="D1824" t="s">
        <v>1538</v>
      </c>
      <c r="E1824" s="337" t="s">
        <v>1538</v>
      </c>
      <c r="G1824" s="337" t="s">
        <v>1538</v>
      </c>
      <c r="H1824" s="337" t="s">
        <v>1538</v>
      </c>
    </row>
    <row r="1825" spans="1:8" x14ac:dyDescent="0.3">
      <c r="A1825" s="109"/>
      <c r="B1825" s="338"/>
      <c r="C1825" s="338" t="s">
        <v>1538</v>
      </c>
      <c r="D1825" t="s">
        <v>1538</v>
      </c>
      <c r="E1825" s="337" t="s">
        <v>1538</v>
      </c>
      <c r="G1825" s="337" t="s">
        <v>1538</v>
      </c>
      <c r="H1825" s="337" t="s">
        <v>1538</v>
      </c>
    </row>
    <row r="1826" spans="1:8" x14ac:dyDescent="0.3">
      <c r="A1826" s="109"/>
      <c r="B1826" s="338"/>
      <c r="C1826" s="338" t="s">
        <v>1538</v>
      </c>
      <c r="D1826" t="s">
        <v>1538</v>
      </c>
      <c r="E1826" s="337" t="s">
        <v>1538</v>
      </c>
      <c r="G1826" s="337" t="s">
        <v>1538</v>
      </c>
      <c r="H1826" s="337" t="s">
        <v>1538</v>
      </c>
    </row>
    <row r="1827" spans="1:8" x14ac:dyDescent="0.3">
      <c r="A1827" s="109"/>
      <c r="B1827" s="338"/>
      <c r="C1827" s="338" t="s">
        <v>1538</v>
      </c>
      <c r="D1827" t="s">
        <v>1538</v>
      </c>
      <c r="E1827" s="337" t="s">
        <v>1538</v>
      </c>
      <c r="G1827" s="337" t="s">
        <v>1538</v>
      </c>
      <c r="H1827" s="337" t="s">
        <v>1538</v>
      </c>
    </row>
    <row r="1828" spans="1:8" x14ac:dyDescent="0.3">
      <c r="A1828" s="109"/>
      <c r="B1828" s="338"/>
      <c r="C1828" s="338" t="s">
        <v>1538</v>
      </c>
      <c r="D1828" t="s">
        <v>1538</v>
      </c>
      <c r="E1828" s="337" t="s">
        <v>1538</v>
      </c>
      <c r="G1828" s="337" t="s">
        <v>1538</v>
      </c>
      <c r="H1828" s="337" t="s">
        <v>1538</v>
      </c>
    </row>
    <row r="1829" spans="1:8" x14ac:dyDescent="0.3">
      <c r="A1829" s="109"/>
      <c r="B1829" s="338"/>
      <c r="C1829" s="338" t="s">
        <v>1538</v>
      </c>
      <c r="D1829" t="s">
        <v>1538</v>
      </c>
      <c r="E1829" s="337" t="s">
        <v>1538</v>
      </c>
      <c r="G1829" s="337" t="s">
        <v>1538</v>
      </c>
      <c r="H1829" s="337" t="s">
        <v>1538</v>
      </c>
    </row>
    <row r="1830" spans="1:8" x14ac:dyDescent="0.3">
      <c r="A1830" s="109"/>
      <c r="B1830" s="338"/>
      <c r="C1830" s="338" t="s">
        <v>1538</v>
      </c>
      <c r="D1830" t="s">
        <v>1538</v>
      </c>
      <c r="E1830" s="337" t="s">
        <v>1538</v>
      </c>
      <c r="G1830" s="337" t="s">
        <v>1538</v>
      </c>
      <c r="H1830" s="337" t="s">
        <v>1538</v>
      </c>
    </row>
    <row r="1831" spans="1:8" x14ac:dyDescent="0.3">
      <c r="A1831" s="109"/>
      <c r="B1831" s="338"/>
      <c r="C1831" s="338" t="s">
        <v>1538</v>
      </c>
      <c r="D1831" t="s">
        <v>1538</v>
      </c>
      <c r="E1831" s="337" t="s">
        <v>1538</v>
      </c>
      <c r="G1831" s="337" t="s">
        <v>1538</v>
      </c>
      <c r="H1831" s="337" t="s">
        <v>1538</v>
      </c>
    </row>
    <row r="1832" spans="1:8" x14ac:dyDescent="0.3">
      <c r="A1832" s="109"/>
      <c r="B1832" s="338"/>
      <c r="C1832" s="338" t="s">
        <v>1538</v>
      </c>
      <c r="D1832" t="s">
        <v>1538</v>
      </c>
      <c r="E1832" s="337" t="s">
        <v>1538</v>
      </c>
      <c r="G1832" s="337" t="s">
        <v>1538</v>
      </c>
      <c r="H1832" s="337" t="s">
        <v>1538</v>
      </c>
    </row>
    <row r="1833" spans="1:8" x14ac:dyDescent="0.3">
      <c r="A1833" s="109"/>
      <c r="B1833" s="338"/>
      <c r="C1833" s="338" t="s">
        <v>1538</v>
      </c>
      <c r="D1833" t="s">
        <v>1538</v>
      </c>
      <c r="E1833" s="337" t="s">
        <v>1538</v>
      </c>
      <c r="G1833" s="337" t="s">
        <v>1538</v>
      </c>
      <c r="H1833" s="337" t="s">
        <v>1538</v>
      </c>
    </row>
    <row r="1834" spans="1:8" x14ac:dyDescent="0.3">
      <c r="A1834" s="109"/>
      <c r="B1834" s="338"/>
      <c r="C1834" s="338" t="s">
        <v>1538</v>
      </c>
      <c r="D1834" t="s">
        <v>1538</v>
      </c>
      <c r="E1834" s="337" t="s">
        <v>1538</v>
      </c>
      <c r="G1834" s="337" t="s">
        <v>1538</v>
      </c>
      <c r="H1834" s="337" t="s">
        <v>1538</v>
      </c>
    </row>
    <row r="1835" spans="1:8" x14ac:dyDescent="0.3">
      <c r="A1835" s="109"/>
      <c r="B1835" s="338"/>
      <c r="C1835" s="338" t="s">
        <v>1538</v>
      </c>
      <c r="D1835" t="s">
        <v>1538</v>
      </c>
      <c r="E1835" s="337" t="s">
        <v>1538</v>
      </c>
      <c r="G1835" s="337" t="s">
        <v>1538</v>
      </c>
      <c r="H1835" s="337" t="s">
        <v>1538</v>
      </c>
    </row>
    <row r="1836" spans="1:8" x14ac:dyDescent="0.3">
      <c r="A1836" s="109"/>
      <c r="B1836" s="338"/>
      <c r="C1836" s="338" t="s">
        <v>1538</v>
      </c>
      <c r="D1836" t="s">
        <v>1538</v>
      </c>
      <c r="E1836" s="337" t="s">
        <v>1538</v>
      </c>
      <c r="G1836" s="337" t="s">
        <v>1538</v>
      </c>
      <c r="H1836" s="337" t="s">
        <v>1538</v>
      </c>
    </row>
    <row r="1837" spans="1:8" x14ac:dyDescent="0.3">
      <c r="A1837" s="109"/>
      <c r="B1837" s="338"/>
      <c r="C1837" s="338" t="s">
        <v>1538</v>
      </c>
      <c r="D1837" t="s">
        <v>1538</v>
      </c>
      <c r="E1837" s="337" t="s">
        <v>1538</v>
      </c>
      <c r="G1837" s="337" t="s">
        <v>1538</v>
      </c>
      <c r="H1837" s="337" t="s">
        <v>1538</v>
      </c>
    </row>
    <row r="1838" spans="1:8" x14ac:dyDescent="0.3">
      <c r="A1838" s="109"/>
      <c r="B1838" s="338"/>
      <c r="C1838" s="338" t="s">
        <v>1538</v>
      </c>
      <c r="D1838" t="s">
        <v>1538</v>
      </c>
      <c r="E1838" s="337" t="s">
        <v>1538</v>
      </c>
      <c r="G1838" s="337" t="s">
        <v>1538</v>
      </c>
      <c r="H1838" s="337" t="s">
        <v>1538</v>
      </c>
    </row>
    <row r="1839" spans="1:8" x14ac:dyDescent="0.3">
      <c r="A1839" s="109"/>
      <c r="B1839" s="338"/>
      <c r="C1839" s="338" t="s">
        <v>1538</v>
      </c>
      <c r="D1839" t="s">
        <v>1538</v>
      </c>
      <c r="E1839" s="337" t="s">
        <v>1538</v>
      </c>
      <c r="G1839" s="337" t="s">
        <v>1538</v>
      </c>
      <c r="H1839" s="337" t="s">
        <v>1538</v>
      </c>
    </row>
    <row r="1840" spans="1:8" x14ac:dyDescent="0.3">
      <c r="A1840" s="109"/>
      <c r="B1840" s="338"/>
      <c r="C1840" s="338" t="s">
        <v>1538</v>
      </c>
      <c r="D1840" t="s">
        <v>1538</v>
      </c>
      <c r="E1840" s="337" t="s">
        <v>1538</v>
      </c>
      <c r="G1840" s="337" t="s">
        <v>1538</v>
      </c>
      <c r="H1840" s="337" t="s">
        <v>1538</v>
      </c>
    </row>
    <row r="1841" spans="1:8" x14ac:dyDescent="0.3">
      <c r="A1841" s="109"/>
      <c r="B1841" s="338"/>
      <c r="C1841" s="338" t="s">
        <v>1538</v>
      </c>
      <c r="D1841" t="s">
        <v>1538</v>
      </c>
      <c r="E1841" s="337" t="s">
        <v>1538</v>
      </c>
      <c r="G1841" s="337" t="s">
        <v>1538</v>
      </c>
      <c r="H1841" s="337" t="s">
        <v>1538</v>
      </c>
    </row>
    <row r="1842" spans="1:8" x14ac:dyDescent="0.3">
      <c r="A1842" s="109"/>
      <c r="B1842" s="338"/>
      <c r="C1842" s="338" t="s">
        <v>1538</v>
      </c>
      <c r="D1842" t="s">
        <v>1538</v>
      </c>
      <c r="E1842" s="337" t="s">
        <v>1538</v>
      </c>
      <c r="G1842" s="337" t="s">
        <v>1538</v>
      </c>
      <c r="H1842" s="337" t="s">
        <v>1538</v>
      </c>
    </row>
    <row r="1843" spans="1:8" x14ac:dyDescent="0.3">
      <c r="A1843" s="109"/>
      <c r="B1843" s="338"/>
      <c r="C1843" s="338" t="s">
        <v>1538</v>
      </c>
      <c r="D1843" t="s">
        <v>1538</v>
      </c>
      <c r="E1843" s="337" t="s">
        <v>1538</v>
      </c>
      <c r="G1843" s="337" t="s">
        <v>1538</v>
      </c>
      <c r="H1843" s="337" t="s">
        <v>1538</v>
      </c>
    </row>
    <row r="1844" spans="1:8" x14ac:dyDescent="0.3">
      <c r="A1844" s="109"/>
      <c r="B1844" s="338"/>
      <c r="C1844" s="338" t="s">
        <v>1538</v>
      </c>
      <c r="D1844" t="s">
        <v>1538</v>
      </c>
      <c r="E1844" s="337" t="s">
        <v>1538</v>
      </c>
      <c r="G1844" s="337" t="s">
        <v>1538</v>
      </c>
      <c r="H1844" s="337" t="s">
        <v>1538</v>
      </c>
    </row>
    <row r="1845" spans="1:8" x14ac:dyDescent="0.3">
      <c r="A1845" s="109"/>
      <c r="B1845" s="338"/>
      <c r="C1845" s="338" t="s">
        <v>1538</v>
      </c>
      <c r="D1845" t="s">
        <v>1538</v>
      </c>
      <c r="E1845" s="337" t="s">
        <v>1538</v>
      </c>
      <c r="G1845" s="337" t="s">
        <v>1538</v>
      </c>
      <c r="H1845" s="337" t="s">
        <v>1538</v>
      </c>
    </row>
    <row r="1846" spans="1:8" x14ac:dyDescent="0.3">
      <c r="A1846" s="109"/>
      <c r="B1846" s="338"/>
      <c r="C1846" s="338" t="s">
        <v>1538</v>
      </c>
      <c r="D1846" t="s">
        <v>1538</v>
      </c>
      <c r="E1846" s="337" t="s">
        <v>1538</v>
      </c>
      <c r="G1846" s="337" t="s">
        <v>1538</v>
      </c>
      <c r="H1846" s="337" t="s">
        <v>1538</v>
      </c>
    </row>
    <row r="1847" spans="1:8" x14ac:dyDescent="0.3">
      <c r="A1847" s="109"/>
      <c r="B1847" s="338"/>
      <c r="C1847" s="338" t="s">
        <v>1538</v>
      </c>
      <c r="D1847" t="s">
        <v>1538</v>
      </c>
      <c r="E1847" s="337" t="s">
        <v>1538</v>
      </c>
      <c r="G1847" s="337" t="s">
        <v>1538</v>
      </c>
      <c r="H1847" s="337" t="s">
        <v>1538</v>
      </c>
    </row>
    <row r="1848" spans="1:8" x14ac:dyDescent="0.3">
      <c r="A1848" s="109"/>
      <c r="B1848" s="338"/>
      <c r="C1848" s="338" t="s">
        <v>1538</v>
      </c>
      <c r="D1848" t="s">
        <v>1538</v>
      </c>
      <c r="E1848" s="337" t="s">
        <v>1538</v>
      </c>
      <c r="G1848" s="337" t="s">
        <v>1538</v>
      </c>
      <c r="H1848" s="337" t="s">
        <v>1538</v>
      </c>
    </row>
    <row r="1849" spans="1:8" x14ac:dyDescent="0.3">
      <c r="A1849" s="109"/>
      <c r="B1849" s="338"/>
      <c r="C1849" s="338" t="s">
        <v>1538</v>
      </c>
      <c r="D1849" t="s">
        <v>1538</v>
      </c>
      <c r="E1849" s="337" t="s">
        <v>1538</v>
      </c>
      <c r="G1849" s="337" t="s">
        <v>1538</v>
      </c>
      <c r="H1849" s="337" t="s">
        <v>1538</v>
      </c>
    </row>
    <row r="1850" spans="1:8" x14ac:dyDescent="0.3">
      <c r="A1850" s="109"/>
      <c r="B1850" s="338"/>
      <c r="C1850" s="338" t="s">
        <v>1538</v>
      </c>
      <c r="D1850" t="s">
        <v>1538</v>
      </c>
      <c r="E1850" s="337" t="s">
        <v>1538</v>
      </c>
      <c r="G1850" s="337" t="s">
        <v>1538</v>
      </c>
      <c r="H1850" s="337" t="s">
        <v>1538</v>
      </c>
    </row>
    <row r="1851" spans="1:8" x14ac:dyDescent="0.3">
      <c r="A1851" s="109"/>
      <c r="B1851" s="338"/>
      <c r="C1851" s="338" t="s">
        <v>1538</v>
      </c>
      <c r="D1851" t="s">
        <v>1538</v>
      </c>
      <c r="E1851" s="337" t="s">
        <v>1538</v>
      </c>
      <c r="G1851" s="337" t="s">
        <v>1538</v>
      </c>
      <c r="H1851" s="337" t="s">
        <v>1538</v>
      </c>
    </row>
    <row r="1852" spans="1:8" x14ac:dyDescent="0.3">
      <c r="A1852" s="109"/>
      <c r="B1852" s="338"/>
      <c r="C1852" s="338" t="s">
        <v>1538</v>
      </c>
      <c r="D1852" t="s">
        <v>1538</v>
      </c>
      <c r="E1852" s="337" t="s">
        <v>1538</v>
      </c>
      <c r="G1852" s="337" t="s">
        <v>1538</v>
      </c>
      <c r="H1852" s="337" t="s">
        <v>1538</v>
      </c>
    </row>
    <row r="1853" spans="1:8" x14ac:dyDescent="0.3">
      <c r="A1853" s="109"/>
      <c r="B1853" s="338"/>
      <c r="C1853" s="338" t="s">
        <v>1538</v>
      </c>
      <c r="D1853" t="s">
        <v>1538</v>
      </c>
      <c r="E1853" s="337" t="s">
        <v>1538</v>
      </c>
      <c r="G1853" s="337" t="s">
        <v>1538</v>
      </c>
      <c r="H1853" s="337" t="s">
        <v>1538</v>
      </c>
    </row>
    <row r="1854" spans="1:8" x14ac:dyDescent="0.3">
      <c r="A1854" s="109"/>
      <c r="B1854" s="338"/>
      <c r="C1854" s="338" t="s">
        <v>1538</v>
      </c>
      <c r="D1854" t="s">
        <v>1538</v>
      </c>
      <c r="E1854" s="337" t="s">
        <v>1538</v>
      </c>
      <c r="G1854" s="337" t="s">
        <v>1538</v>
      </c>
      <c r="H1854" s="337" t="s">
        <v>1538</v>
      </c>
    </row>
    <row r="1855" spans="1:8" x14ac:dyDescent="0.3">
      <c r="A1855" s="109"/>
      <c r="B1855" s="338"/>
      <c r="C1855" s="338" t="s">
        <v>1538</v>
      </c>
      <c r="D1855" t="s">
        <v>1538</v>
      </c>
      <c r="E1855" s="337" t="s">
        <v>1538</v>
      </c>
      <c r="G1855" s="337" t="s">
        <v>1538</v>
      </c>
      <c r="H1855" s="337" t="s">
        <v>1538</v>
      </c>
    </row>
    <row r="1856" spans="1:8" x14ac:dyDescent="0.3">
      <c r="A1856" s="109"/>
      <c r="B1856" s="338"/>
      <c r="C1856" s="338" t="s">
        <v>1538</v>
      </c>
      <c r="D1856" t="s">
        <v>1538</v>
      </c>
      <c r="E1856" s="337" t="s">
        <v>1538</v>
      </c>
      <c r="G1856" s="337" t="s">
        <v>1538</v>
      </c>
      <c r="H1856" s="337" t="s">
        <v>1538</v>
      </c>
    </row>
    <row r="1857" spans="1:8" x14ac:dyDescent="0.3">
      <c r="A1857" s="109"/>
      <c r="B1857" s="338"/>
      <c r="C1857" s="338" t="s">
        <v>1538</v>
      </c>
      <c r="D1857" t="s">
        <v>1538</v>
      </c>
      <c r="E1857" s="337" t="s">
        <v>1538</v>
      </c>
      <c r="G1857" s="337" t="s">
        <v>1538</v>
      </c>
      <c r="H1857" s="337" t="s">
        <v>1538</v>
      </c>
    </row>
    <row r="1858" spans="1:8" x14ac:dyDescent="0.3">
      <c r="A1858" s="109"/>
      <c r="B1858" s="338"/>
      <c r="C1858" s="338" t="s">
        <v>1538</v>
      </c>
      <c r="D1858" t="s">
        <v>1538</v>
      </c>
      <c r="E1858" s="337" t="s">
        <v>1538</v>
      </c>
      <c r="G1858" s="337" t="s">
        <v>1538</v>
      </c>
      <c r="H1858" s="337" t="s">
        <v>1538</v>
      </c>
    </row>
    <row r="1859" spans="1:8" x14ac:dyDescent="0.3">
      <c r="A1859" s="109"/>
      <c r="B1859" s="338"/>
      <c r="C1859" s="338" t="s">
        <v>1538</v>
      </c>
      <c r="D1859" t="s">
        <v>1538</v>
      </c>
      <c r="E1859" s="337" t="s">
        <v>1538</v>
      </c>
      <c r="G1859" s="337" t="s">
        <v>1538</v>
      </c>
      <c r="H1859" s="337" t="s">
        <v>1538</v>
      </c>
    </row>
    <row r="1860" spans="1:8" x14ac:dyDescent="0.3">
      <c r="A1860" s="109"/>
      <c r="B1860" s="340"/>
      <c r="C1860" s="338" t="s">
        <v>1538</v>
      </c>
      <c r="D1860" t="s">
        <v>1538</v>
      </c>
      <c r="E1860" s="337" t="s">
        <v>1538</v>
      </c>
      <c r="G1860" s="337" t="s">
        <v>1538</v>
      </c>
      <c r="H1860" s="337" t="s">
        <v>1538</v>
      </c>
    </row>
    <row r="1861" spans="1:8" x14ac:dyDescent="0.3">
      <c r="A1861" s="109"/>
      <c r="C1861" s="338" t="s">
        <v>1538</v>
      </c>
      <c r="D1861" t="s">
        <v>1538</v>
      </c>
      <c r="E1861" s="337" t="s">
        <v>1538</v>
      </c>
      <c r="G1861" s="337" t="s">
        <v>1538</v>
      </c>
      <c r="H1861" s="337" t="s">
        <v>1538</v>
      </c>
    </row>
    <row r="1862" spans="1:8" x14ac:dyDescent="0.3">
      <c r="A1862" s="109"/>
      <c r="C1862" s="338" t="s">
        <v>1538</v>
      </c>
      <c r="D1862" t="s">
        <v>1538</v>
      </c>
      <c r="E1862" s="337" t="s">
        <v>1538</v>
      </c>
      <c r="G1862" s="337" t="s">
        <v>1538</v>
      </c>
      <c r="H1862" s="337" t="s">
        <v>1538</v>
      </c>
    </row>
    <row r="1863" spans="1:8" x14ac:dyDescent="0.3">
      <c r="A1863" s="109"/>
      <c r="C1863" s="338" t="s">
        <v>1538</v>
      </c>
      <c r="D1863" t="s">
        <v>1538</v>
      </c>
      <c r="E1863" s="337" t="s">
        <v>1538</v>
      </c>
      <c r="G1863" s="337" t="s">
        <v>1538</v>
      </c>
      <c r="H1863" s="337" t="s">
        <v>1538</v>
      </c>
    </row>
    <row r="1864" spans="1:8" x14ac:dyDescent="0.3">
      <c r="A1864" s="109"/>
      <c r="C1864" s="338" t="s">
        <v>1538</v>
      </c>
      <c r="D1864" t="s">
        <v>1538</v>
      </c>
      <c r="E1864" s="337" t="s">
        <v>1538</v>
      </c>
      <c r="G1864" s="337" t="s">
        <v>1538</v>
      </c>
      <c r="H1864" s="337" t="s">
        <v>1538</v>
      </c>
    </row>
    <row r="1865" spans="1:8" x14ac:dyDescent="0.3">
      <c r="A1865" s="109"/>
      <c r="B1865" s="338"/>
      <c r="C1865" s="338" t="s">
        <v>1538</v>
      </c>
      <c r="D1865" t="s">
        <v>1538</v>
      </c>
      <c r="E1865" s="337" t="s">
        <v>1538</v>
      </c>
      <c r="G1865" s="337" t="s">
        <v>1538</v>
      </c>
      <c r="H1865" s="337" t="s">
        <v>1538</v>
      </c>
    </row>
    <row r="1866" spans="1:8" x14ac:dyDescent="0.3">
      <c r="A1866" s="109"/>
      <c r="B1866" s="338"/>
      <c r="C1866" s="338" t="s">
        <v>1538</v>
      </c>
      <c r="D1866" t="s">
        <v>1538</v>
      </c>
      <c r="E1866" s="337" t="s">
        <v>1538</v>
      </c>
      <c r="G1866" s="337" t="s">
        <v>1538</v>
      </c>
      <c r="H1866" s="337" t="s">
        <v>1538</v>
      </c>
    </row>
    <row r="1867" spans="1:8" x14ac:dyDescent="0.3">
      <c r="A1867" s="109"/>
      <c r="B1867" s="338"/>
      <c r="C1867" s="338" t="s">
        <v>1538</v>
      </c>
      <c r="D1867" t="s">
        <v>1538</v>
      </c>
      <c r="E1867" s="337" t="s">
        <v>1538</v>
      </c>
      <c r="G1867" s="337" t="s">
        <v>1538</v>
      </c>
      <c r="H1867" s="337" t="s">
        <v>1538</v>
      </c>
    </row>
    <row r="1868" spans="1:8" x14ac:dyDescent="0.3">
      <c r="A1868" s="109"/>
      <c r="B1868" s="338"/>
      <c r="C1868" s="338" t="s">
        <v>1538</v>
      </c>
      <c r="D1868" t="s">
        <v>1538</v>
      </c>
      <c r="E1868" s="337" t="s">
        <v>1538</v>
      </c>
      <c r="G1868" s="337" t="s">
        <v>1538</v>
      </c>
      <c r="H1868" s="337" t="s">
        <v>1538</v>
      </c>
    </row>
    <row r="1869" spans="1:8" x14ac:dyDescent="0.3">
      <c r="A1869" s="109"/>
      <c r="B1869" s="338"/>
      <c r="C1869" s="338" t="s">
        <v>1538</v>
      </c>
      <c r="D1869" t="s">
        <v>1538</v>
      </c>
      <c r="E1869" s="337" t="s">
        <v>1538</v>
      </c>
      <c r="G1869" s="337" t="s">
        <v>1538</v>
      </c>
      <c r="H1869" s="337" t="s">
        <v>1538</v>
      </c>
    </row>
    <row r="1870" spans="1:8" x14ac:dyDescent="0.3">
      <c r="A1870" s="109"/>
      <c r="B1870" s="338"/>
      <c r="C1870" s="338" t="s">
        <v>1538</v>
      </c>
      <c r="D1870" t="s">
        <v>1538</v>
      </c>
      <c r="E1870" s="337" t="s">
        <v>1538</v>
      </c>
      <c r="G1870" s="337" t="s">
        <v>1538</v>
      </c>
      <c r="H1870" s="337" t="s">
        <v>1538</v>
      </c>
    </row>
    <row r="1871" spans="1:8" x14ac:dyDescent="0.3">
      <c r="A1871" s="109"/>
      <c r="B1871" s="338"/>
      <c r="C1871" s="338" t="s">
        <v>1538</v>
      </c>
      <c r="D1871" t="s">
        <v>1538</v>
      </c>
      <c r="E1871" s="337" t="s">
        <v>1538</v>
      </c>
      <c r="G1871" s="337" t="s">
        <v>1538</v>
      </c>
      <c r="H1871" s="337" t="s">
        <v>1538</v>
      </c>
    </row>
    <row r="1872" spans="1:8" x14ac:dyDescent="0.3">
      <c r="A1872" s="109"/>
      <c r="B1872" s="340"/>
      <c r="C1872" s="338" t="s">
        <v>1538</v>
      </c>
      <c r="D1872" t="s">
        <v>1538</v>
      </c>
      <c r="E1872" s="337" t="s">
        <v>1538</v>
      </c>
      <c r="G1872" s="337" t="s">
        <v>1538</v>
      </c>
      <c r="H1872" s="337" t="s">
        <v>1538</v>
      </c>
    </row>
    <row r="1873" spans="1:8" x14ac:dyDescent="0.3">
      <c r="A1873" s="109"/>
      <c r="C1873" s="338" t="s">
        <v>1538</v>
      </c>
      <c r="D1873" t="s">
        <v>1538</v>
      </c>
      <c r="E1873" s="337" t="s">
        <v>1538</v>
      </c>
      <c r="G1873" s="337" t="s">
        <v>1538</v>
      </c>
      <c r="H1873" s="337" t="s">
        <v>1538</v>
      </c>
    </row>
    <row r="1874" spans="1:8" x14ac:dyDescent="0.3">
      <c r="A1874" s="109"/>
      <c r="C1874" s="338" t="s">
        <v>1538</v>
      </c>
      <c r="D1874" t="s">
        <v>1538</v>
      </c>
      <c r="E1874" s="337" t="s">
        <v>1538</v>
      </c>
      <c r="G1874" s="337" t="s">
        <v>1538</v>
      </c>
      <c r="H1874" s="337" t="s">
        <v>1538</v>
      </c>
    </row>
    <row r="1875" spans="1:8" x14ac:dyDescent="0.3">
      <c r="A1875" s="109"/>
      <c r="C1875" s="338" t="s">
        <v>1538</v>
      </c>
      <c r="D1875" t="s">
        <v>1538</v>
      </c>
      <c r="E1875" s="337" t="s">
        <v>1538</v>
      </c>
      <c r="G1875" s="337" t="s">
        <v>1538</v>
      </c>
      <c r="H1875" s="337" t="s">
        <v>1538</v>
      </c>
    </row>
    <row r="1876" spans="1:8" x14ac:dyDescent="0.3">
      <c r="A1876" s="109"/>
      <c r="C1876" s="338" t="s">
        <v>1538</v>
      </c>
      <c r="D1876" t="s">
        <v>1538</v>
      </c>
      <c r="E1876" s="337" t="s">
        <v>1538</v>
      </c>
      <c r="G1876" s="337" t="s">
        <v>1538</v>
      </c>
      <c r="H1876" s="337" t="s">
        <v>1538</v>
      </c>
    </row>
    <row r="1877" spans="1:8" x14ac:dyDescent="0.3">
      <c r="A1877" s="109"/>
      <c r="B1877" s="338"/>
      <c r="C1877" s="338" t="s">
        <v>1538</v>
      </c>
      <c r="D1877" t="s">
        <v>1538</v>
      </c>
      <c r="E1877" s="337" t="s">
        <v>1538</v>
      </c>
      <c r="G1877" s="337" t="s">
        <v>1538</v>
      </c>
      <c r="H1877" s="337" t="s">
        <v>1538</v>
      </c>
    </row>
    <row r="1878" spans="1:8" x14ac:dyDescent="0.3">
      <c r="A1878" s="109"/>
      <c r="B1878" s="338"/>
      <c r="C1878" s="338" t="s">
        <v>1538</v>
      </c>
      <c r="D1878" t="s">
        <v>1538</v>
      </c>
      <c r="E1878" s="337" t="s">
        <v>1538</v>
      </c>
      <c r="G1878" s="337" t="s">
        <v>1538</v>
      </c>
      <c r="H1878" s="337" t="s">
        <v>1538</v>
      </c>
    </row>
    <row r="1879" spans="1:8" x14ac:dyDescent="0.3">
      <c r="A1879" s="109"/>
      <c r="B1879" s="338"/>
      <c r="C1879" s="338" t="s">
        <v>1538</v>
      </c>
      <c r="D1879" t="s">
        <v>1538</v>
      </c>
      <c r="E1879" s="337" t="s">
        <v>1538</v>
      </c>
      <c r="G1879" s="337" t="s">
        <v>1538</v>
      </c>
      <c r="H1879" s="337" t="s">
        <v>1538</v>
      </c>
    </row>
    <row r="1880" spans="1:8" x14ac:dyDescent="0.3">
      <c r="A1880" s="109"/>
      <c r="B1880" s="338"/>
      <c r="C1880" s="338" t="s">
        <v>1538</v>
      </c>
      <c r="D1880" t="s">
        <v>1538</v>
      </c>
      <c r="E1880" s="337" t="s">
        <v>1538</v>
      </c>
      <c r="G1880" s="337" t="s">
        <v>1538</v>
      </c>
      <c r="H1880" s="337" t="s">
        <v>1538</v>
      </c>
    </row>
    <row r="1881" spans="1:8" x14ac:dyDescent="0.3">
      <c r="A1881" s="109"/>
      <c r="B1881" s="338"/>
      <c r="C1881" s="338" t="s">
        <v>1538</v>
      </c>
      <c r="D1881" t="s">
        <v>1538</v>
      </c>
      <c r="E1881" s="337" t="s">
        <v>1538</v>
      </c>
      <c r="G1881" s="337" t="s">
        <v>1538</v>
      </c>
      <c r="H1881" s="337" t="s">
        <v>1538</v>
      </c>
    </row>
    <row r="1882" spans="1:8" x14ac:dyDescent="0.3">
      <c r="A1882" s="109"/>
      <c r="B1882" s="338"/>
      <c r="C1882" s="338" t="s">
        <v>1538</v>
      </c>
      <c r="D1882" t="s">
        <v>1538</v>
      </c>
      <c r="E1882" s="337" t="s">
        <v>1538</v>
      </c>
      <c r="G1882" s="337" t="s">
        <v>1538</v>
      </c>
      <c r="H1882" s="337" t="s">
        <v>1538</v>
      </c>
    </row>
    <row r="1883" spans="1:8" x14ac:dyDescent="0.3">
      <c r="A1883" s="109"/>
      <c r="B1883" s="338"/>
      <c r="C1883" s="338" t="s">
        <v>1538</v>
      </c>
      <c r="D1883" t="s">
        <v>1538</v>
      </c>
      <c r="E1883" s="337" t="s">
        <v>1538</v>
      </c>
      <c r="G1883" s="337" t="s">
        <v>1538</v>
      </c>
      <c r="H1883" s="337" t="s">
        <v>1538</v>
      </c>
    </row>
    <row r="1884" spans="1:8" x14ac:dyDescent="0.3">
      <c r="A1884" s="109"/>
      <c r="B1884" s="338"/>
      <c r="C1884" s="338" t="s">
        <v>1538</v>
      </c>
      <c r="D1884" t="s">
        <v>1538</v>
      </c>
      <c r="E1884" s="337" t="s">
        <v>1538</v>
      </c>
      <c r="G1884" s="337" t="s">
        <v>1538</v>
      </c>
      <c r="H1884" s="337" t="s">
        <v>1538</v>
      </c>
    </row>
    <row r="1885" spans="1:8" x14ac:dyDescent="0.3">
      <c r="A1885" s="109"/>
      <c r="B1885" s="338"/>
      <c r="C1885" s="338" t="s">
        <v>1538</v>
      </c>
      <c r="D1885" t="s">
        <v>1538</v>
      </c>
      <c r="E1885" s="337" t="s">
        <v>1538</v>
      </c>
      <c r="G1885" s="337" t="s">
        <v>1538</v>
      </c>
      <c r="H1885" s="337" t="s">
        <v>1538</v>
      </c>
    </row>
    <row r="1886" spans="1:8" x14ac:dyDescent="0.3">
      <c r="A1886" s="109"/>
      <c r="B1886" s="338"/>
      <c r="C1886" s="338" t="s">
        <v>1538</v>
      </c>
      <c r="D1886" t="s">
        <v>1538</v>
      </c>
      <c r="E1886" s="337" t="s">
        <v>1538</v>
      </c>
      <c r="G1886" s="337" t="s">
        <v>1538</v>
      </c>
      <c r="H1886" s="337" t="s">
        <v>1538</v>
      </c>
    </row>
    <row r="1887" spans="1:8" x14ac:dyDescent="0.3">
      <c r="A1887" s="109"/>
      <c r="B1887" s="338"/>
      <c r="C1887" s="338" t="s">
        <v>1538</v>
      </c>
      <c r="D1887" t="s">
        <v>1538</v>
      </c>
      <c r="E1887" s="337" t="s">
        <v>1538</v>
      </c>
      <c r="G1887" s="337" t="s">
        <v>1538</v>
      </c>
      <c r="H1887" s="337" t="s">
        <v>1538</v>
      </c>
    </row>
    <row r="1888" spans="1:8" x14ac:dyDescent="0.3">
      <c r="A1888" s="109"/>
      <c r="B1888" s="338"/>
      <c r="C1888" s="338" t="s">
        <v>1538</v>
      </c>
      <c r="D1888" t="s">
        <v>1538</v>
      </c>
      <c r="E1888" s="337" t="s">
        <v>1538</v>
      </c>
      <c r="G1888" s="337" t="s">
        <v>1538</v>
      </c>
      <c r="H1888" s="337" t="s">
        <v>1538</v>
      </c>
    </row>
    <row r="1889" spans="1:8" x14ac:dyDescent="0.3">
      <c r="A1889" s="109"/>
      <c r="B1889" s="338"/>
      <c r="C1889" s="338" t="s">
        <v>1538</v>
      </c>
      <c r="D1889" t="s">
        <v>1538</v>
      </c>
      <c r="E1889" s="337" t="s">
        <v>1538</v>
      </c>
      <c r="G1889" s="337" t="s">
        <v>1538</v>
      </c>
      <c r="H1889" s="337" t="s">
        <v>1538</v>
      </c>
    </row>
    <row r="1890" spans="1:8" x14ac:dyDescent="0.3">
      <c r="A1890" s="109"/>
      <c r="B1890" s="338"/>
      <c r="C1890" s="338" t="s">
        <v>1538</v>
      </c>
      <c r="D1890" t="s">
        <v>1538</v>
      </c>
      <c r="E1890" s="337" t="s">
        <v>1538</v>
      </c>
      <c r="G1890" s="337" t="s">
        <v>1538</v>
      </c>
      <c r="H1890" s="337" t="s">
        <v>1538</v>
      </c>
    </row>
    <row r="1891" spans="1:8" x14ac:dyDescent="0.3">
      <c r="A1891" s="109"/>
      <c r="B1891" s="338"/>
      <c r="C1891" s="338" t="s">
        <v>1538</v>
      </c>
      <c r="D1891" t="s">
        <v>1538</v>
      </c>
      <c r="E1891" s="337" t="s">
        <v>1538</v>
      </c>
      <c r="G1891" s="337" t="s">
        <v>1538</v>
      </c>
      <c r="H1891" s="337" t="s">
        <v>1538</v>
      </c>
    </row>
    <row r="1892" spans="1:8" x14ac:dyDescent="0.3">
      <c r="A1892" s="109"/>
      <c r="B1892" s="338"/>
      <c r="C1892" s="338" t="s">
        <v>1538</v>
      </c>
      <c r="D1892" t="s">
        <v>1538</v>
      </c>
      <c r="E1892" s="337" t="s">
        <v>1538</v>
      </c>
      <c r="G1892" s="337" t="s">
        <v>1538</v>
      </c>
      <c r="H1892" s="337" t="s">
        <v>1538</v>
      </c>
    </row>
    <row r="1893" spans="1:8" x14ac:dyDescent="0.3">
      <c r="A1893" s="109"/>
      <c r="B1893" s="338"/>
      <c r="C1893" s="338" t="s">
        <v>1538</v>
      </c>
      <c r="D1893" t="s">
        <v>1538</v>
      </c>
      <c r="E1893" s="337" t="s">
        <v>1538</v>
      </c>
      <c r="G1893" s="337" t="s">
        <v>1538</v>
      </c>
      <c r="H1893" s="337" t="s">
        <v>1538</v>
      </c>
    </row>
    <row r="1894" spans="1:8" x14ac:dyDescent="0.3">
      <c r="A1894" s="109"/>
      <c r="B1894" s="338"/>
      <c r="C1894" s="338" t="s">
        <v>1538</v>
      </c>
      <c r="D1894" t="s">
        <v>1538</v>
      </c>
      <c r="E1894" s="337" t="s">
        <v>1538</v>
      </c>
      <c r="G1894" s="337" t="s">
        <v>1538</v>
      </c>
      <c r="H1894" s="337" t="s">
        <v>1538</v>
      </c>
    </row>
    <row r="1895" spans="1:8" x14ac:dyDescent="0.3">
      <c r="A1895" s="109"/>
      <c r="B1895" s="338"/>
      <c r="C1895" s="338" t="s">
        <v>1538</v>
      </c>
      <c r="D1895" t="s">
        <v>1538</v>
      </c>
      <c r="E1895" s="337" t="s">
        <v>1538</v>
      </c>
      <c r="G1895" s="337" t="s">
        <v>1538</v>
      </c>
      <c r="H1895" s="337" t="s">
        <v>1538</v>
      </c>
    </row>
    <row r="1896" spans="1:8" x14ac:dyDescent="0.3">
      <c r="A1896" s="109"/>
      <c r="B1896" s="338"/>
      <c r="C1896" s="338" t="s">
        <v>1538</v>
      </c>
      <c r="D1896" t="s">
        <v>1538</v>
      </c>
      <c r="E1896" s="337" t="s">
        <v>1538</v>
      </c>
      <c r="G1896" s="337" t="s">
        <v>1538</v>
      </c>
      <c r="H1896" s="337" t="s">
        <v>1538</v>
      </c>
    </row>
    <row r="1897" spans="1:8" x14ac:dyDescent="0.3">
      <c r="A1897" s="109"/>
      <c r="B1897" s="338"/>
      <c r="C1897" s="338" t="s">
        <v>1538</v>
      </c>
      <c r="D1897" t="s">
        <v>1538</v>
      </c>
      <c r="E1897" s="337" t="s">
        <v>1538</v>
      </c>
      <c r="G1897" s="337" t="s">
        <v>1538</v>
      </c>
      <c r="H1897" s="337" t="s">
        <v>1538</v>
      </c>
    </row>
    <row r="1898" spans="1:8" x14ac:dyDescent="0.3">
      <c r="A1898" s="109"/>
      <c r="B1898" s="338"/>
      <c r="C1898" s="338" t="s">
        <v>1538</v>
      </c>
      <c r="D1898" t="s">
        <v>1538</v>
      </c>
      <c r="E1898" s="337" t="s">
        <v>1538</v>
      </c>
      <c r="G1898" s="337" t="s">
        <v>1538</v>
      </c>
      <c r="H1898" s="337" t="s">
        <v>1538</v>
      </c>
    </row>
    <row r="1899" spans="1:8" x14ac:dyDescent="0.3">
      <c r="A1899" s="109"/>
      <c r="B1899" s="338"/>
      <c r="C1899" s="338" t="s">
        <v>1538</v>
      </c>
      <c r="D1899" t="s">
        <v>1538</v>
      </c>
      <c r="E1899" s="337" t="s">
        <v>1538</v>
      </c>
      <c r="G1899" s="337" t="s">
        <v>1538</v>
      </c>
      <c r="H1899" s="337" t="s">
        <v>1538</v>
      </c>
    </row>
    <row r="1900" spans="1:8" x14ac:dyDescent="0.3">
      <c r="A1900" s="109"/>
      <c r="B1900" s="338"/>
      <c r="C1900" s="338" t="s">
        <v>1538</v>
      </c>
      <c r="D1900" t="s">
        <v>1538</v>
      </c>
      <c r="E1900" s="337" t="s">
        <v>1538</v>
      </c>
      <c r="G1900" s="337" t="s">
        <v>1538</v>
      </c>
      <c r="H1900" s="337" t="s">
        <v>1538</v>
      </c>
    </row>
    <row r="1901" spans="1:8" x14ac:dyDescent="0.3">
      <c r="A1901" s="109"/>
      <c r="B1901" s="338"/>
      <c r="C1901" s="338" t="s">
        <v>1538</v>
      </c>
      <c r="D1901" t="s">
        <v>1538</v>
      </c>
      <c r="E1901" s="337" t="s">
        <v>1538</v>
      </c>
      <c r="G1901" s="337" t="s">
        <v>1538</v>
      </c>
      <c r="H1901" s="337" t="s">
        <v>1538</v>
      </c>
    </row>
    <row r="1902" spans="1:8" x14ac:dyDescent="0.3">
      <c r="A1902" s="109"/>
      <c r="B1902" s="338"/>
      <c r="C1902" s="338" t="s">
        <v>1538</v>
      </c>
      <c r="D1902" t="s">
        <v>1538</v>
      </c>
      <c r="E1902" s="337" t="s">
        <v>1538</v>
      </c>
      <c r="G1902" s="337" t="s">
        <v>1538</v>
      </c>
      <c r="H1902" s="337" t="s">
        <v>1538</v>
      </c>
    </row>
    <row r="1903" spans="1:8" x14ac:dyDescent="0.3">
      <c r="A1903" s="109"/>
      <c r="B1903" s="338"/>
      <c r="C1903" s="338" t="s">
        <v>1538</v>
      </c>
      <c r="D1903" t="s">
        <v>1538</v>
      </c>
      <c r="E1903" s="337" t="s">
        <v>1538</v>
      </c>
      <c r="G1903" s="337" t="s">
        <v>1538</v>
      </c>
      <c r="H1903" s="337" t="s">
        <v>1538</v>
      </c>
    </row>
    <row r="1904" spans="1:8" x14ac:dyDescent="0.3">
      <c r="A1904" s="109"/>
      <c r="B1904" s="338"/>
      <c r="C1904" s="338" t="s">
        <v>1538</v>
      </c>
      <c r="D1904" t="s">
        <v>1538</v>
      </c>
      <c r="E1904" s="337" t="s">
        <v>1538</v>
      </c>
      <c r="G1904" s="337" t="s">
        <v>1538</v>
      </c>
      <c r="H1904" s="337" t="s">
        <v>1538</v>
      </c>
    </row>
    <row r="1905" spans="1:8" x14ac:dyDescent="0.3">
      <c r="A1905" s="109"/>
      <c r="B1905" s="338"/>
      <c r="C1905" s="338" t="s">
        <v>1538</v>
      </c>
      <c r="D1905" t="s">
        <v>1538</v>
      </c>
      <c r="E1905" s="337" t="s">
        <v>1538</v>
      </c>
      <c r="G1905" s="337" t="s">
        <v>1538</v>
      </c>
      <c r="H1905" s="337" t="s">
        <v>1538</v>
      </c>
    </row>
    <row r="1906" spans="1:8" x14ac:dyDescent="0.3">
      <c r="A1906" s="109"/>
      <c r="B1906" s="338"/>
      <c r="C1906" s="338" t="s">
        <v>1538</v>
      </c>
      <c r="D1906" t="s">
        <v>1538</v>
      </c>
      <c r="E1906" s="337" t="s">
        <v>1538</v>
      </c>
      <c r="G1906" s="337" t="s">
        <v>1538</v>
      </c>
      <c r="H1906" s="337" t="s">
        <v>1538</v>
      </c>
    </row>
    <row r="1907" spans="1:8" x14ac:dyDescent="0.3">
      <c r="A1907" s="109"/>
      <c r="B1907" s="338"/>
      <c r="C1907" s="338" t="s">
        <v>1538</v>
      </c>
      <c r="D1907" t="s">
        <v>1538</v>
      </c>
      <c r="E1907" s="337" t="s">
        <v>1538</v>
      </c>
      <c r="G1907" s="337" t="s">
        <v>1538</v>
      </c>
      <c r="H1907" s="337" t="s">
        <v>1538</v>
      </c>
    </row>
    <row r="1908" spans="1:8" x14ac:dyDescent="0.3">
      <c r="A1908" s="109"/>
      <c r="B1908" s="338"/>
      <c r="C1908" s="338" t="s">
        <v>1538</v>
      </c>
      <c r="D1908" t="s">
        <v>1538</v>
      </c>
      <c r="E1908" s="337" t="s">
        <v>1538</v>
      </c>
      <c r="G1908" s="337" t="s">
        <v>1538</v>
      </c>
      <c r="H1908" s="337" t="s">
        <v>1538</v>
      </c>
    </row>
    <row r="1909" spans="1:8" x14ac:dyDescent="0.3">
      <c r="A1909" s="109"/>
      <c r="B1909" s="338"/>
      <c r="C1909" s="338" t="s">
        <v>1538</v>
      </c>
      <c r="D1909" t="s">
        <v>1538</v>
      </c>
      <c r="E1909" s="337" t="s">
        <v>1538</v>
      </c>
      <c r="G1909" s="337" t="s">
        <v>1538</v>
      </c>
      <c r="H1909" s="337" t="s">
        <v>1538</v>
      </c>
    </row>
    <row r="1910" spans="1:8" x14ac:dyDescent="0.3">
      <c r="A1910" s="109"/>
      <c r="B1910" s="338"/>
      <c r="C1910" s="338" t="s">
        <v>1538</v>
      </c>
      <c r="D1910" t="s">
        <v>1538</v>
      </c>
      <c r="E1910" s="337" t="s">
        <v>1538</v>
      </c>
      <c r="G1910" s="337" t="s">
        <v>1538</v>
      </c>
      <c r="H1910" s="337" t="s">
        <v>1538</v>
      </c>
    </row>
    <row r="1911" spans="1:8" x14ac:dyDescent="0.3">
      <c r="A1911" s="109"/>
      <c r="B1911" s="338"/>
      <c r="C1911" s="338" t="s">
        <v>1538</v>
      </c>
      <c r="D1911" t="s">
        <v>1538</v>
      </c>
      <c r="E1911" s="337" t="s">
        <v>1538</v>
      </c>
      <c r="G1911" s="337" t="s">
        <v>1538</v>
      </c>
      <c r="H1911" s="337" t="s">
        <v>1538</v>
      </c>
    </row>
    <row r="1912" spans="1:8" x14ac:dyDescent="0.3">
      <c r="A1912" s="109"/>
      <c r="B1912" s="338"/>
      <c r="C1912" s="338" t="s">
        <v>1538</v>
      </c>
      <c r="D1912" t="s">
        <v>1538</v>
      </c>
      <c r="E1912" s="337" t="s">
        <v>1538</v>
      </c>
      <c r="G1912" s="337" t="s">
        <v>1538</v>
      </c>
      <c r="H1912" s="337" t="s">
        <v>1538</v>
      </c>
    </row>
    <row r="1913" spans="1:8" x14ac:dyDescent="0.3">
      <c r="A1913" s="109"/>
      <c r="B1913" s="338"/>
      <c r="C1913" s="338" t="s">
        <v>1538</v>
      </c>
      <c r="D1913" t="s">
        <v>1538</v>
      </c>
      <c r="E1913" s="337" t="s">
        <v>1538</v>
      </c>
      <c r="G1913" s="337" t="s">
        <v>1538</v>
      </c>
      <c r="H1913" s="337" t="s">
        <v>1538</v>
      </c>
    </row>
    <row r="1914" spans="1:8" x14ac:dyDescent="0.3">
      <c r="A1914" s="109"/>
      <c r="B1914" s="338"/>
      <c r="C1914" s="338" t="s">
        <v>1538</v>
      </c>
      <c r="D1914" t="s">
        <v>1538</v>
      </c>
      <c r="E1914" s="337" t="s">
        <v>1538</v>
      </c>
      <c r="G1914" s="337" t="s">
        <v>1538</v>
      </c>
      <c r="H1914" s="337" t="s">
        <v>1538</v>
      </c>
    </row>
    <row r="1915" spans="1:8" x14ac:dyDescent="0.3">
      <c r="A1915" s="109"/>
      <c r="B1915" s="338"/>
      <c r="C1915" s="338" t="s">
        <v>1538</v>
      </c>
      <c r="D1915" t="s">
        <v>1538</v>
      </c>
      <c r="E1915" s="337" t="s">
        <v>1538</v>
      </c>
      <c r="G1915" s="337" t="s">
        <v>1538</v>
      </c>
      <c r="H1915" s="337" t="s">
        <v>1538</v>
      </c>
    </row>
    <row r="1916" spans="1:8" x14ac:dyDescent="0.3">
      <c r="A1916" s="109"/>
      <c r="B1916" s="338"/>
      <c r="C1916" s="338" t="s">
        <v>1538</v>
      </c>
      <c r="D1916" t="s">
        <v>1538</v>
      </c>
      <c r="E1916" s="337" t="s">
        <v>1538</v>
      </c>
      <c r="G1916" s="337" t="s">
        <v>1538</v>
      </c>
      <c r="H1916" s="337" t="s">
        <v>1538</v>
      </c>
    </row>
    <row r="1917" spans="1:8" x14ac:dyDescent="0.3">
      <c r="A1917" s="109"/>
      <c r="B1917" s="338"/>
      <c r="C1917" s="338" t="s">
        <v>1538</v>
      </c>
      <c r="D1917" t="s">
        <v>1538</v>
      </c>
      <c r="E1917" s="337" t="s">
        <v>1538</v>
      </c>
      <c r="G1917" s="337" t="s">
        <v>1538</v>
      </c>
      <c r="H1917" s="337" t="s">
        <v>1538</v>
      </c>
    </row>
    <row r="1918" spans="1:8" x14ac:dyDescent="0.3">
      <c r="A1918" s="109"/>
      <c r="B1918" s="338"/>
      <c r="C1918" s="338" t="s">
        <v>1538</v>
      </c>
      <c r="D1918" t="s">
        <v>1538</v>
      </c>
      <c r="E1918" s="337" t="s">
        <v>1538</v>
      </c>
      <c r="G1918" s="337" t="s">
        <v>1538</v>
      </c>
      <c r="H1918" s="337" t="s">
        <v>1538</v>
      </c>
    </row>
    <row r="1919" spans="1:8" x14ac:dyDescent="0.3">
      <c r="A1919" s="109"/>
      <c r="B1919" s="338"/>
      <c r="C1919" s="338" t="s">
        <v>1538</v>
      </c>
      <c r="D1919" t="s">
        <v>1538</v>
      </c>
      <c r="E1919" s="337" t="s">
        <v>1538</v>
      </c>
      <c r="G1919" s="337" t="s">
        <v>1538</v>
      </c>
      <c r="H1919" s="337" t="s">
        <v>1538</v>
      </c>
    </row>
    <row r="1920" spans="1:8" x14ac:dyDescent="0.3">
      <c r="A1920" s="109"/>
      <c r="B1920" s="338"/>
      <c r="C1920" s="338" t="s">
        <v>1538</v>
      </c>
      <c r="D1920" t="s">
        <v>1538</v>
      </c>
      <c r="E1920" s="337" t="s">
        <v>1538</v>
      </c>
      <c r="G1920" s="337" t="s">
        <v>1538</v>
      </c>
      <c r="H1920" s="337" t="s">
        <v>1538</v>
      </c>
    </row>
    <row r="1921" spans="1:8" x14ac:dyDescent="0.3">
      <c r="A1921" s="109"/>
      <c r="B1921" s="338"/>
      <c r="C1921" s="338" t="s">
        <v>1538</v>
      </c>
      <c r="D1921" t="s">
        <v>1538</v>
      </c>
      <c r="E1921" s="337" t="s">
        <v>1538</v>
      </c>
      <c r="G1921" s="337" t="s">
        <v>1538</v>
      </c>
      <c r="H1921" s="337" t="s">
        <v>1538</v>
      </c>
    </row>
    <row r="1922" spans="1:8" x14ac:dyDescent="0.3">
      <c r="A1922" s="109"/>
      <c r="B1922" s="338"/>
      <c r="C1922" s="338" t="s">
        <v>1538</v>
      </c>
      <c r="D1922" t="s">
        <v>1538</v>
      </c>
      <c r="E1922" s="337" t="s">
        <v>1538</v>
      </c>
      <c r="G1922" s="337" t="s">
        <v>1538</v>
      </c>
      <c r="H1922" s="337" t="s">
        <v>1538</v>
      </c>
    </row>
    <row r="1923" spans="1:8" x14ac:dyDescent="0.3">
      <c r="A1923" s="109"/>
      <c r="B1923" s="338"/>
      <c r="C1923" s="338" t="s">
        <v>1538</v>
      </c>
      <c r="D1923" t="s">
        <v>1538</v>
      </c>
      <c r="E1923" s="337" t="s">
        <v>1538</v>
      </c>
      <c r="G1923" s="337" t="s">
        <v>1538</v>
      </c>
      <c r="H1923" s="337" t="s">
        <v>1538</v>
      </c>
    </row>
    <row r="1924" spans="1:8" x14ac:dyDescent="0.3">
      <c r="A1924" s="109"/>
      <c r="B1924" s="338"/>
      <c r="C1924" s="338" t="s">
        <v>1538</v>
      </c>
      <c r="D1924" t="s">
        <v>1538</v>
      </c>
      <c r="E1924" s="337" t="s">
        <v>1538</v>
      </c>
      <c r="G1924" s="337" t="s">
        <v>1538</v>
      </c>
      <c r="H1924" s="337" t="s">
        <v>1538</v>
      </c>
    </row>
    <row r="1925" spans="1:8" x14ac:dyDescent="0.3">
      <c r="A1925" s="109"/>
      <c r="B1925" s="340"/>
      <c r="C1925" s="338" t="s">
        <v>1538</v>
      </c>
      <c r="D1925" t="s">
        <v>1538</v>
      </c>
      <c r="E1925" s="337" t="s">
        <v>1538</v>
      </c>
      <c r="G1925" s="337" t="s">
        <v>1538</v>
      </c>
      <c r="H1925" s="337" t="s">
        <v>1538</v>
      </c>
    </row>
    <row r="1926" spans="1:8" x14ac:dyDescent="0.3">
      <c r="A1926" s="109"/>
      <c r="C1926" s="338" t="s">
        <v>1538</v>
      </c>
      <c r="D1926" t="s">
        <v>1538</v>
      </c>
      <c r="E1926" s="337" t="s">
        <v>1538</v>
      </c>
      <c r="G1926" s="337" t="s">
        <v>1538</v>
      </c>
      <c r="H1926" s="337" t="s">
        <v>1538</v>
      </c>
    </row>
    <row r="1927" spans="1:8" x14ac:dyDescent="0.3">
      <c r="A1927" s="109"/>
      <c r="C1927" s="338" t="s">
        <v>1538</v>
      </c>
      <c r="D1927" t="s">
        <v>1538</v>
      </c>
      <c r="E1927" s="337" t="s">
        <v>1538</v>
      </c>
      <c r="G1927" s="337" t="s">
        <v>1538</v>
      </c>
      <c r="H1927" s="337" t="s">
        <v>1538</v>
      </c>
    </row>
    <row r="1928" spans="1:8" x14ac:dyDescent="0.3">
      <c r="A1928" s="109"/>
      <c r="C1928" s="338" t="s">
        <v>1538</v>
      </c>
      <c r="D1928" t="s">
        <v>1538</v>
      </c>
      <c r="E1928" s="337" t="s">
        <v>1538</v>
      </c>
      <c r="G1928" s="337" t="s">
        <v>1538</v>
      </c>
      <c r="H1928" s="337" t="s">
        <v>1538</v>
      </c>
    </row>
    <row r="1929" spans="1:8" x14ac:dyDescent="0.3">
      <c r="A1929" s="109"/>
      <c r="C1929" s="338" t="s">
        <v>1538</v>
      </c>
      <c r="D1929" t="s">
        <v>1538</v>
      </c>
      <c r="E1929" s="337" t="s">
        <v>1538</v>
      </c>
      <c r="G1929" s="337" t="s">
        <v>1538</v>
      </c>
      <c r="H1929" s="337" t="s">
        <v>1538</v>
      </c>
    </row>
    <row r="1930" spans="1:8" x14ac:dyDescent="0.3">
      <c r="A1930" s="109"/>
      <c r="C1930" s="338" t="s">
        <v>1538</v>
      </c>
      <c r="D1930" t="s">
        <v>1538</v>
      </c>
      <c r="E1930" s="337" t="s">
        <v>1538</v>
      </c>
      <c r="G1930" s="337" t="s">
        <v>1538</v>
      </c>
      <c r="H1930" s="337" t="s">
        <v>1538</v>
      </c>
    </row>
    <row r="1931" spans="1:8" x14ac:dyDescent="0.3">
      <c r="A1931" s="109"/>
      <c r="C1931" s="338" t="s">
        <v>1538</v>
      </c>
      <c r="D1931" t="s">
        <v>1538</v>
      </c>
      <c r="E1931" s="337" t="s">
        <v>1538</v>
      </c>
      <c r="G1931" s="337" t="s">
        <v>1538</v>
      </c>
      <c r="H1931" s="337" t="s">
        <v>1538</v>
      </c>
    </row>
    <row r="1932" spans="1:8" x14ac:dyDescent="0.3">
      <c r="A1932" s="109"/>
      <c r="B1932" s="338"/>
      <c r="C1932" s="338" t="s">
        <v>1538</v>
      </c>
      <c r="D1932" t="s">
        <v>1538</v>
      </c>
      <c r="E1932" s="337" t="s">
        <v>1538</v>
      </c>
      <c r="G1932" s="337" t="s">
        <v>1538</v>
      </c>
      <c r="H1932" s="337" t="s">
        <v>1538</v>
      </c>
    </row>
    <row r="1933" spans="1:8" x14ac:dyDescent="0.3">
      <c r="A1933" s="109"/>
      <c r="B1933" s="338"/>
      <c r="C1933" s="338" t="s">
        <v>1538</v>
      </c>
      <c r="D1933" t="s">
        <v>1538</v>
      </c>
      <c r="E1933" s="337" t="s">
        <v>1538</v>
      </c>
      <c r="G1933" s="337" t="s">
        <v>1538</v>
      </c>
      <c r="H1933" s="337" t="s">
        <v>1538</v>
      </c>
    </row>
    <row r="1934" spans="1:8" x14ac:dyDescent="0.3">
      <c r="A1934" s="109"/>
      <c r="B1934" s="338"/>
      <c r="C1934" s="338" t="s">
        <v>1538</v>
      </c>
      <c r="D1934" t="s">
        <v>1538</v>
      </c>
      <c r="E1934" s="337" t="s">
        <v>1538</v>
      </c>
      <c r="G1934" s="337" t="s">
        <v>1538</v>
      </c>
      <c r="H1934" s="337" t="s">
        <v>1538</v>
      </c>
    </row>
    <row r="1935" spans="1:8" x14ac:dyDescent="0.3">
      <c r="A1935" s="109"/>
      <c r="B1935" s="338"/>
      <c r="C1935" s="338" t="s">
        <v>1538</v>
      </c>
      <c r="D1935" t="s">
        <v>1538</v>
      </c>
      <c r="E1935" s="337" t="s">
        <v>1538</v>
      </c>
      <c r="G1935" s="337" t="s">
        <v>1538</v>
      </c>
      <c r="H1935" s="337" t="s">
        <v>1538</v>
      </c>
    </row>
    <row r="1936" spans="1:8" x14ac:dyDescent="0.3">
      <c r="A1936" s="109"/>
      <c r="B1936" s="338"/>
      <c r="C1936" s="338" t="s">
        <v>1538</v>
      </c>
      <c r="D1936" t="s">
        <v>1538</v>
      </c>
      <c r="E1936" s="337" t="s">
        <v>1538</v>
      </c>
      <c r="G1936" s="337" t="s">
        <v>1538</v>
      </c>
      <c r="H1936" s="337" t="s">
        <v>1538</v>
      </c>
    </row>
    <row r="1937" spans="1:8" x14ac:dyDescent="0.3">
      <c r="A1937" s="109"/>
      <c r="B1937" s="338"/>
      <c r="C1937" s="338" t="s">
        <v>1538</v>
      </c>
      <c r="D1937" t="s">
        <v>1538</v>
      </c>
      <c r="E1937" s="337" t="s">
        <v>1538</v>
      </c>
      <c r="G1937" s="337" t="s">
        <v>1538</v>
      </c>
      <c r="H1937" s="337" t="s">
        <v>1538</v>
      </c>
    </row>
    <row r="1938" spans="1:8" x14ac:dyDescent="0.3">
      <c r="A1938" s="109"/>
      <c r="B1938" s="338"/>
      <c r="C1938" s="338" t="s">
        <v>1538</v>
      </c>
      <c r="D1938" t="s">
        <v>1538</v>
      </c>
      <c r="E1938" s="337" t="s">
        <v>1538</v>
      </c>
      <c r="G1938" s="337" t="s">
        <v>1538</v>
      </c>
      <c r="H1938" s="337" t="s">
        <v>1538</v>
      </c>
    </row>
    <row r="1939" spans="1:8" x14ac:dyDescent="0.3">
      <c r="A1939" s="109"/>
      <c r="B1939" s="338"/>
      <c r="C1939" s="338" t="s">
        <v>1538</v>
      </c>
      <c r="D1939" t="s">
        <v>1538</v>
      </c>
      <c r="E1939" s="337" t="s">
        <v>1538</v>
      </c>
      <c r="G1939" s="337" t="s">
        <v>1538</v>
      </c>
      <c r="H1939" s="337" t="s">
        <v>1538</v>
      </c>
    </row>
    <row r="1940" spans="1:8" x14ac:dyDescent="0.3">
      <c r="A1940" s="109"/>
      <c r="B1940" s="338"/>
      <c r="C1940" s="338" t="s">
        <v>1538</v>
      </c>
      <c r="D1940" t="s">
        <v>1538</v>
      </c>
      <c r="E1940" s="337" t="s">
        <v>1538</v>
      </c>
      <c r="G1940" s="337" t="s">
        <v>1538</v>
      </c>
      <c r="H1940" s="337" t="s">
        <v>1538</v>
      </c>
    </row>
    <row r="1941" spans="1:8" x14ac:dyDescent="0.3">
      <c r="A1941" s="109"/>
      <c r="B1941" s="338"/>
      <c r="C1941" s="338" t="s">
        <v>1538</v>
      </c>
      <c r="D1941" t="s">
        <v>1538</v>
      </c>
      <c r="E1941" s="337" t="s">
        <v>1538</v>
      </c>
      <c r="G1941" s="337" t="s">
        <v>1538</v>
      </c>
      <c r="H1941" s="337" t="s">
        <v>1538</v>
      </c>
    </row>
    <row r="1942" spans="1:8" x14ac:dyDescent="0.3">
      <c r="A1942" s="109"/>
      <c r="B1942" s="338"/>
      <c r="C1942" s="338" t="s">
        <v>1538</v>
      </c>
      <c r="D1942" t="s">
        <v>1538</v>
      </c>
      <c r="E1942" s="337" t="s">
        <v>1538</v>
      </c>
      <c r="G1942" s="337" t="s">
        <v>1538</v>
      </c>
      <c r="H1942" s="337" t="s">
        <v>1538</v>
      </c>
    </row>
    <row r="1943" spans="1:8" x14ac:dyDescent="0.3">
      <c r="A1943" s="109"/>
      <c r="B1943" s="338"/>
      <c r="C1943" s="338" t="s">
        <v>1538</v>
      </c>
      <c r="D1943" t="s">
        <v>1538</v>
      </c>
      <c r="E1943" s="337" t="s">
        <v>1538</v>
      </c>
      <c r="G1943" s="337" t="s">
        <v>1538</v>
      </c>
      <c r="H1943" s="337" t="s">
        <v>1538</v>
      </c>
    </row>
    <row r="1944" spans="1:8" x14ac:dyDescent="0.3">
      <c r="A1944" s="109"/>
      <c r="B1944" s="338"/>
      <c r="C1944" s="338" t="s">
        <v>1538</v>
      </c>
      <c r="D1944" t="s">
        <v>1538</v>
      </c>
      <c r="E1944" s="337" t="s">
        <v>1538</v>
      </c>
      <c r="G1944" s="337" t="s">
        <v>1538</v>
      </c>
      <c r="H1944" s="337" t="s">
        <v>1538</v>
      </c>
    </row>
    <row r="1945" spans="1:8" x14ac:dyDescent="0.3">
      <c r="A1945" s="109"/>
      <c r="B1945" s="338"/>
      <c r="C1945" s="338" t="s">
        <v>1538</v>
      </c>
      <c r="D1945" t="s">
        <v>1538</v>
      </c>
      <c r="E1945" s="337" t="s">
        <v>1538</v>
      </c>
      <c r="G1945" s="337" t="s">
        <v>1538</v>
      </c>
      <c r="H1945" s="337" t="s">
        <v>1538</v>
      </c>
    </row>
    <row r="1946" spans="1:8" x14ac:dyDescent="0.3">
      <c r="A1946" s="109"/>
      <c r="B1946" s="338"/>
      <c r="C1946" s="338" t="s">
        <v>1538</v>
      </c>
      <c r="D1946" t="s">
        <v>1538</v>
      </c>
      <c r="E1946" s="337" t="s">
        <v>1538</v>
      </c>
      <c r="G1946" s="337" t="s">
        <v>1538</v>
      </c>
      <c r="H1946" s="337" t="s">
        <v>1538</v>
      </c>
    </row>
    <row r="1947" spans="1:8" x14ac:dyDescent="0.3">
      <c r="A1947" s="109"/>
      <c r="B1947" s="338"/>
      <c r="C1947" s="338" t="s">
        <v>1538</v>
      </c>
      <c r="D1947" t="s">
        <v>1538</v>
      </c>
      <c r="E1947" s="337" t="s">
        <v>1538</v>
      </c>
      <c r="G1947" s="337" t="s">
        <v>1538</v>
      </c>
      <c r="H1947" s="337" t="s">
        <v>1538</v>
      </c>
    </row>
    <row r="1948" spans="1:8" x14ac:dyDescent="0.3">
      <c r="A1948" s="109"/>
      <c r="B1948" s="338"/>
      <c r="C1948" s="338" t="s">
        <v>1538</v>
      </c>
      <c r="D1948" t="s">
        <v>1538</v>
      </c>
      <c r="E1948" s="337" t="s">
        <v>1538</v>
      </c>
      <c r="G1948" s="337" t="s">
        <v>1538</v>
      </c>
      <c r="H1948" s="337" t="s">
        <v>1538</v>
      </c>
    </row>
    <row r="1949" spans="1:8" x14ac:dyDescent="0.3">
      <c r="A1949" s="109"/>
      <c r="B1949" s="338"/>
      <c r="C1949" s="338" t="s">
        <v>1538</v>
      </c>
      <c r="D1949" t="s">
        <v>1538</v>
      </c>
      <c r="E1949" s="337" t="s">
        <v>1538</v>
      </c>
      <c r="G1949" s="337" t="s">
        <v>1538</v>
      </c>
      <c r="H1949" s="337" t="s">
        <v>1538</v>
      </c>
    </row>
    <row r="1950" spans="1:8" x14ac:dyDescent="0.3">
      <c r="A1950" s="109"/>
      <c r="B1950" s="338"/>
      <c r="C1950" s="338" t="s">
        <v>1538</v>
      </c>
      <c r="D1950" t="s">
        <v>1538</v>
      </c>
      <c r="E1950" s="337" t="s">
        <v>1538</v>
      </c>
      <c r="G1950" s="337" t="s">
        <v>1538</v>
      </c>
      <c r="H1950" s="337" t="s">
        <v>1538</v>
      </c>
    </row>
    <row r="1951" spans="1:8" x14ac:dyDescent="0.3">
      <c r="A1951" s="109"/>
      <c r="B1951" s="338"/>
      <c r="C1951" s="338" t="s">
        <v>1538</v>
      </c>
      <c r="D1951" t="s">
        <v>1538</v>
      </c>
      <c r="E1951" s="337" t="s">
        <v>1538</v>
      </c>
      <c r="G1951" s="337" t="s">
        <v>1538</v>
      </c>
      <c r="H1951" s="337" t="s">
        <v>1538</v>
      </c>
    </row>
    <row r="1952" spans="1:8" x14ac:dyDescent="0.3">
      <c r="A1952" s="109"/>
      <c r="B1952" s="338"/>
      <c r="C1952" s="338" t="s">
        <v>1538</v>
      </c>
      <c r="D1952" t="s">
        <v>1538</v>
      </c>
      <c r="E1952" s="337" t="s">
        <v>1538</v>
      </c>
      <c r="G1952" s="337" t="s">
        <v>1538</v>
      </c>
      <c r="H1952" s="337" t="s">
        <v>1538</v>
      </c>
    </row>
    <row r="1953" spans="1:8" x14ac:dyDescent="0.3">
      <c r="A1953" s="109"/>
      <c r="B1953" s="338"/>
      <c r="C1953" s="338" t="s">
        <v>1538</v>
      </c>
      <c r="D1953" t="s">
        <v>1538</v>
      </c>
      <c r="E1953" s="337" t="s">
        <v>1538</v>
      </c>
      <c r="G1953" s="337" t="s">
        <v>1538</v>
      </c>
      <c r="H1953" s="337" t="s">
        <v>1538</v>
      </c>
    </row>
    <row r="1954" spans="1:8" x14ac:dyDescent="0.3">
      <c r="A1954" s="109"/>
      <c r="B1954" s="338"/>
      <c r="C1954" s="338" t="s">
        <v>1538</v>
      </c>
      <c r="D1954" t="s">
        <v>1538</v>
      </c>
      <c r="E1954" s="337" t="s">
        <v>1538</v>
      </c>
      <c r="G1954" s="337" t="s">
        <v>1538</v>
      </c>
      <c r="H1954" s="337" t="s">
        <v>1538</v>
      </c>
    </row>
    <row r="1955" spans="1:8" x14ac:dyDescent="0.3">
      <c r="A1955" s="109"/>
      <c r="B1955" s="338"/>
      <c r="C1955" s="338" t="s">
        <v>1538</v>
      </c>
      <c r="D1955" t="s">
        <v>1538</v>
      </c>
      <c r="E1955" s="337" t="s">
        <v>1538</v>
      </c>
      <c r="G1955" s="337" t="s">
        <v>1538</v>
      </c>
      <c r="H1955" s="337" t="s">
        <v>1538</v>
      </c>
    </row>
    <row r="1956" spans="1:8" x14ac:dyDescent="0.3">
      <c r="A1956" s="109"/>
      <c r="B1956" s="338"/>
      <c r="C1956" s="338" t="s">
        <v>1538</v>
      </c>
      <c r="D1956" t="s">
        <v>1538</v>
      </c>
      <c r="E1956" s="337" t="s">
        <v>1538</v>
      </c>
      <c r="G1956" s="337" t="s">
        <v>1538</v>
      </c>
      <c r="H1956" s="337" t="s">
        <v>1538</v>
      </c>
    </row>
    <row r="1957" spans="1:8" x14ac:dyDescent="0.3">
      <c r="A1957" s="109"/>
      <c r="B1957" s="338"/>
      <c r="C1957" s="338" t="s">
        <v>1538</v>
      </c>
      <c r="D1957" t="s">
        <v>1538</v>
      </c>
      <c r="E1957" s="337" t="s">
        <v>1538</v>
      </c>
      <c r="G1957" s="337" t="s">
        <v>1538</v>
      </c>
      <c r="H1957" s="337" t="s">
        <v>1538</v>
      </c>
    </row>
    <row r="1958" spans="1:8" x14ac:dyDescent="0.3">
      <c r="A1958" s="109"/>
      <c r="B1958" s="338"/>
      <c r="C1958" s="338" t="s">
        <v>1538</v>
      </c>
      <c r="D1958" t="s">
        <v>1538</v>
      </c>
      <c r="E1958" s="337" t="s">
        <v>1538</v>
      </c>
      <c r="G1958" s="337" t="s">
        <v>1538</v>
      </c>
      <c r="H1958" s="337" t="s">
        <v>1538</v>
      </c>
    </row>
    <row r="1959" spans="1:8" x14ac:dyDescent="0.3">
      <c r="A1959" s="109"/>
      <c r="B1959" s="338"/>
      <c r="C1959" s="338" t="s">
        <v>1538</v>
      </c>
      <c r="D1959" t="s">
        <v>1538</v>
      </c>
      <c r="E1959" s="337" t="s">
        <v>1538</v>
      </c>
      <c r="G1959" s="337" t="s">
        <v>1538</v>
      </c>
      <c r="H1959" s="337" t="s">
        <v>1538</v>
      </c>
    </row>
    <row r="1960" spans="1:8" x14ac:dyDescent="0.3">
      <c r="A1960" s="109"/>
      <c r="B1960" s="338"/>
      <c r="C1960" s="338" t="s">
        <v>1538</v>
      </c>
      <c r="D1960" t="s">
        <v>1538</v>
      </c>
      <c r="E1960" s="337" t="s">
        <v>1538</v>
      </c>
      <c r="G1960" s="337" t="s">
        <v>1538</v>
      </c>
      <c r="H1960" s="337" t="s">
        <v>1538</v>
      </c>
    </row>
    <row r="1961" spans="1:8" x14ac:dyDescent="0.3">
      <c r="A1961" s="109"/>
      <c r="B1961" s="338"/>
      <c r="C1961" s="338" t="s">
        <v>1538</v>
      </c>
      <c r="D1961" t="s">
        <v>1538</v>
      </c>
      <c r="E1961" s="337" t="s">
        <v>1538</v>
      </c>
      <c r="G1961" s="337" t="s">
        <v>1538</v>
      </c>
      <c r="H1961" s="337" t="s">
        <v>1538</v>
      </c>
    </row>
    <row r="1962" spans="1:8" x14ac:dyDescent="0.3">
      <c r="A1962" s="109"/>
      <c r="B1962" s="338"/>
      <c r="C1962" s="338" t="s">
        <v>1538</v>
      </c>
      <c r="D1962" t="s">
        <v>1538</v>
      </c>
      <c r="E1962" s="337" t="s">
        <v>1538</v>
      </c>
      <c r="G1962" s="337" t="s">
        <v>1538</v>
      </c>
      <c r="H1962" s="337" t="s">
        <v>1538</v>
      </c>
    </row>
    <row r="1963" spans="1:8" x14ac:dyDescent="0.3">
      <c r="A1963" s="109"/>
      <c r="B1963" s="338"/>
      <c r="C1963" s="338" t="s">
        <v>1538</v>
      </c>
      <c r="D1963" t="s">
        <v>1538</v>
      </c>
      <c r="E1963" s="337" t="s">
        <v>1538</v>
      </c>
      <c r="G1963" s="337" t="s">
        <v>1538</v>
      </c>
      <c r="H1963" s="337" t="s">
        <v>1538</v>
      </c>
    </row>
    <row r="1964" spans="1:8" x14ac:dyDescent="0.3">
      <c r="A1964" s="109"/>
      <c r="B1964" s="338"/>
      <c r="C1964" s="338" t="s">
        <v>1538</v>
      </c>
      <c r="D1964" t="s">
        <v>1538</v>
      </c>
      <c r="E1964" s="337" t="s">
        <v>1538</v>
      </c>
      <c r="G1964" s="337" t="s">
        <v>1538</v>
      </c>
      <c r="H1964" s="337" t="s">
        <v>1538</v>
      </c>
    </row>
    <row r="1965" spans="1:8" x14ac:dyDescent="0.3">
      <c r="A1965" s="109"/>
      <c r="B1965" s="338"/>
      <c r="C1965" s="338" t="s">
        <v>1538</v>
      </c>
      <c r="D1965" t="s">
        <v>1538</v>
      </c>
      <c r="E1965" s="337" t="s">
        <v>1538</v>
      </c>
      <c r="G1965" s="337" t="s">
        <v>1538</v>
      </c>
      <c r="H1965" s="337" t="s">
        <v>1538</v>
      </c>
    </row>
    <row r="1966" spans="1:8" x14ac:dyDescent="0.3">
      <c r="A1966" s="109"/>
      <c r="B1966" s="338"/>
      <c r="C1966" s="338" t="s">
        <v>1538</v>
      </c>
      <c r="D1966" t="s">
        <v>1538</v>
      </c>
      <c r="E1966" s="337" t="s">
        <v>1538</v>
      </c>
      <c r="G1966" s="337" t="s">
        <v>1538</v>
      </c>
      <c r="H1966" s="337" t="s">
        <v>1538</v>
      </c>
    </row>
    <row r="1967" spans="1:8" x14ac:dyDescent="0.3">
      <c r="A1967" s="109"/>
      <c r="B1967" s="338"/>
      <c r="C1967" s="338" t="s">
        <v>1538</v>
      </c>
      <c r="D1967" t="s">
        <v>1538</v>
      </c>
      <c r="E1967" s="337" t="s">
        <v>1538</v>
      </c>
      <c r="G1967" s="337" t="s">
        <v>1538</v>
      </c>
      <c r="H1967" s="337" t="s">
        <v>1538</v>
      </c>
    </row>
    <row r="1968" spans="1:8" x14ac:dyDescent="0.3">
      <c r="A1968" s="109"/>
      <c r="B1968" s="338"/>
      <c r="C1968" s="338" t="s">
        <v>1538</v>
      </c>
      <c r="D1968" t="s">
        <v>1538</v>
      </c>
      <c r="E1968" s="337" t="s">
        <v>1538</v>
      </c>
      <c r="G1968" s="337" t="s">
        <v>1538</v>
      </c>
      <c r="H1968" s="337" t="s">
        <v>1538</v>
      </c>
    </row>
    <row r="1969" spans="1:8" x14ac:dyDescent="0.3">
      <c r="A1969" s="109"/>
      <c r="B1969" s="338"/>
      <c r="C1969" s="338" t="s">
        <v>1538</v>
      </c>
      <c r="D1969" t="s">
        <v>1538</v>
      </c>
      <c r="E1969" s="337" t="s">
        <v>1538</v>
      </c>
      <c r="G1969" s="337" t="s">
        <v>1538</v>
      </c>
      <c r="H1969" s="337" t="s">
        <v>1538</v>
      </c>
    </row>
    <row r="1970" spans="1:8" x14ac:dyDescent="0.3">
      <c r="A1970" s="109"/>
      <c r="B1970" s="338"/>
      <c r="C1970" s="338" t="s">
        <v>1538</v>
      </c>
      <c r="D1970" t="s">
        <v>1538</v>
      </c>
      <c r="E1970" s="337" t="s">
        <v>1538</v>
      </c>
      <c r="G1970" s="337" t="s">
        <v>1538</v>
      </c>
      <c r="H1970" s="337" t="s">
        <v>1538</v>
      </c>
    </row>
    <row r="1971" spans="1:8" x14ac:dyDescent="0.3">
      <c r="A1971" s="109"/>
      <c r="B1971" s="338"/>
      <c r="C1971" s="338" t="s">
        <v>1538</v>
      </c>
      <c r="D1971" t="s">
        <v>1538</v>
      </c>
      <c r="E1971" s="337" t="s">
        <v>1538</v>
      </c>
      <c r="G1971" s="337" t="s">
        <v>1538</v>
      </c>
      <c r="H1971" s="337" t="s">
        <v>1538</v>
      </c>
    </row>
    <row r="1972" spans="1:8" x14ac:dyDescent="0.3">
      <c r="A1972" s="109"/>
      <c r="B1972" s="338"/>
      <c r="C1972" s="338" t="s">
        <v>1538</v>
      </c>
      <c r="D1972" t="s">
        <v>1538</v>
      </c>
      <c r="E1972" s="337" t="s">
        <v>1538</v>
      </c>
      <c r="G1972" s="337" t="s">
        <v>1538</v>
      </c>
      <c r="H1972" s="337" t="s">
        <v>1538</v>
      </c>
    </row>
    <row r="1973" spans="1:8" x14ac:dyDescent="0.3">
      <c r="A1973" s="109"/>
      <c r="B1973" s="338"/>
      <c r="C1973" s="338" t="s">
        <v>1538</v>
      </c>
      <c r="D1973" t="s">
        <v>1538</v>
      </c>
      <c r="E1973" s="337" t="s">
        <v>1538</v>
      </c>
      <c r="G1973" s="337" t="s">
        <v>1538</v>
      </c>
      <c r="H1973" s="337" t="s">
        <v>1538</v>
      </c>
    </row>
    <row r="1974" spans="1:8" x14ac:dyDescent="0.3">
      <c r="A1974" s="109"/>
      <c r="B1974" s="338"/>
      <c r="C1974" s="338" t="s">
        <v>1538</v>
      </c>
      <c r="D1974" t="s">
        <v>1538</v>
      </c>
      <c r="E1974" s="337" t="s">
        <v>1538</v>
      </c>
      <c r="G1974" s="337" t="s">
        <v>1538</v>
      </c>
      <c r="H1974" s="337" t="s">
        <v>1538</v>
      </c>
    </row>
    <row r="1975" spans="1:8" x14ac:dyDescent="0.3">
      <c r="A1975" s="109"/>
      <c r="B1975" s="338"/>
      <c r="C1975" s="338" t="s">
        <v>1538</v>
      </c>
      <c r="D1975" t="s">
        <v>1538</v>
      </c>
      <c r="E1975" s="337" t="s">
        <v>1538</v>
      </c>
      <c r="G1975" s="337" t="s">
        <v>1538</v>
      </c>
      <c r="H1975" s="337" t="s">
        <v>1538</v>
      </c>
    </row>
    <row r="1976" spans="1:8" x14ac:dyDescent="0.3">
      <c r="A1976" s="109"/>
      <c r="B1976" s="338"/>
      <c r="C1976" s="338" t="s">
        <v>1538</v>
      </c>
      <c r="D1976" t="s">
        <v>1538</v>
      </c>
      <c r="E1976" s="337" t="s">
        <v>1538</v>
      </c>
      <c r="G1976" s="337" t="s">
        <v>1538</v>
      </c>
      <c r="H1976" s="337" t="s">
        <v>1538</v>
      </c>
    </row>
    <row r="1977" spans="1:8" x14ac:dyDescent="0.3">
      <c r="A1977" s="109"/>
      <c r="B1977" s="338"/>
      <c r="C1977" s="338" t="s">
        <v>1538</v>
      </c>
      <c r="D1977" t="s">
        <v>1538</v>
      </c>
      <c r="E1977" s="337" t="s">
        <v>1538</v>
      </c>
      <c r="G1977" s="337" t="s">
        <v>1538</v>
      </c>
      <c r="H1977" s="337" t="s">
        <v>1538</v>
      </c>
    </row>
    <row r="1978" spans="1:8" x14ac:dyDescent="0.3">
      <c r="A1978" s="109"/>
      <c r="B1978" s="338"/>
      <c r="C1978" s="338" t="s">
        <v>1538</v>
      </c>
      <c r="D1978" t="s">
        <v>1538</v>
      </c>
      <c r="E1978" s="337" t="s">
        <v>1538</v>
      </c>
      <c r="G1978" s="337" t="s">
        <v>1538</v>
      </c>
      <c r="H1978" s="337" t="s">
        <v>1538</v>
      </c>
    </row>
    <row r="1979" spans="1:8" x14ac:dyDescent="0.3">
      <c r="A1979" s="109"/>
      <c r="B1979" s="338"/>
      <c r="C1979" s="338" t="s">
        <v>1538</v>
      </c>
      <c r="D1979" t="s">
        <v>1538</v>
      </c>
      <c r="E1979" s="337" t="s">
        <v>1538</v>
      </c>
      <c r="G1979" s="337" t="s">
        <v>1538</v>
      </c>
      <c r="H1979" s="337" t="s">
        <v>1538</v>
      </c>
    </row>
    <row r="1980" spans="1:8" x14ac:dyDescent="0.3">
      <c r="A1980" s="109"/>
      <c r="B1980" s="338"/>
      <c r="C1980" s="338" t="s">
        <v>1538</v>
      </c>
      <c r="D1980" t="s">
        <v>1538</v>
      </c>
      <c r="E1980" s="337" t="s">
        <v>1538</v>
      </c>
      <c r="G1980" s="337" t="s">
        <v>1538</v>
      </c>
      <c r="H1980" s="337" t="s">
        <v>1538</v>
      </c>
    </row>
    <row r="1981" spans="1:8" x14ac:dyDescent="0.3">
      <c r="A1981" s="109"/>
      <c r="B1981" s="338"/>
      <c r="C1981" s="338" t="s">
        <v>1538</v>
      </c>
      <c r="D1981" t="s">
        <v>1538</v>
      </c>
      <c r="E1981" s="337" t="s">
        <v>1538</v>
      </c>
      <c r="G1981" s="337" t="s">
        <v>1538</v>
      </c>
      <c r="H1981" s="337" t="s">
        <v>1538</v>
      </c>
    </row>
    <row r="1982" spans="1:8" x14ac:dyDescent="0.3">
      <c r="A1982" s="109"/>
      <c r="B1982" s="338"/>
      <c r="C1982" s="338" t="s">
        <v>1538</v>
      </c>
      <c r="D1982" t="s">
        <v>1538</v>
      </c>
      <c r="E1982" s="337" t="s">
        <v>1538</v>
      </c>
      <c r="G1982" s="337" t="s">
        <v>1538</v>
      </c>
      <c r="H1982" s="337" t="s">
        <v>1538</v>
      </c>
    </row>
    <row r="1983" spans="1:8" x14ac:dyDescent="0.3">
      <c r="A1983" s="109"/>
      <c r="B1983" s="338"/>
      <c r="C1983" s="338" t="s">
        <v>1538</v>
      </c>
      <c r="D1983" t="s">
        <v>1538</v>
      </c>
      <c r="E1983" s="337" t="s">
        <v>1538</v>
      </c>
      <c r="G1983" s="337" t="s">
        <v>1538</v>
      </c>
      <c r="H1983" s="337" t="s">
        <v>1538</v>
      </c>
    </row>
    <row r="1984" spans="1:8" x14ac:dyDescent="0.3">
      <c r="A1984" s="109"/>
      <c r="B1984" s="338"/>
      <c r="C1984" s="338" t="s">
        <v>1538</v>
      </c>
      <c r="D1984" t="s">
        <v>1538</v>
      </c>
      <c r="E1984" s="337" t="s">
        <v>1538</v>
      </c>
      <c r="G1984" s="337" t="s">
        <v>1538</v>
      </c>
      <c r="H1984" s="337" t="s">
        <v>1538</v>
      </c>
    </row>
    <row r="1985" spans="1:8" x14ac:dyDescent="0.3">
      <c r="A1985" s="109"/>
      <c r="B1985" s="338"/>
      <c r="C1985" s="338" t="s">
        <v>1538</v>
      </c>
      <c r="D1985" t="s">
        <v>1538</v>
      </c>
      <c r="E1985" s="337" t="s">
        <v>1538</v>
      </c>
      <c r="G1985" s="337" t="s">
        <v>1538</v>
      </c>
      <c r="H1985" s="337" t="s">
        <v>1538</v>
      </c>
    </row>
    <row r="1986" spans="1:8" x14ac:dyDescent="0.3">
      <c r="A1986" s="109"/>
      <c r="B1986" s="338"/>
      <c r="C1986" s="338" t="s">
        <v>1538</v>
      </c>
      <c r="D1986" t="s">
        <v>1538</v>
      </c>
      <c r="E1986" s="337" t="s">
        <v>1538</v>
      </c>
      <c r="G1986" s="337" t="s">
        <v>1538</v>
      </c>
      <c r="H1986" s="337" t="s">
        <v>1538</v>
      </c>
    </row>
    <row r="1987" spans="1:8" x14ac:dyDescent="0.3">
      <c r="A1987" s="109"/>
      <c r="B1987" s="338"/>
      <c r="C1987" s="338" t="s">
        <v>1538</v>
      </c>
      <c r="D1987" t="s">
        <v>1538</v>
      </c>
      <c r="E1987" s="337" t="s">
        <v>1538</v>
      </c>
      <c r="G1987" s="337" t="s">
        <v>1538</v>
      </c>
      <c r="H1987" s="337" t="s">
        <v>1538</v>
      </c>
    </row>
    <row r="1988" spans="1:8" x14ac:dyDescent="0.3">
      <c r="A1988" s="109"/>
      <c r="B1988" s="338"/>
      <c r="C1988" s="338" t="s">
        <v>1538</v>
      </c>
      <c r="D1988" t="s">
        <v>1538</v>
      </c>
      <c r="E1988" s="337" t="s">
        <v>1538</v>
      </c>
      <c r="G1988" s="337" t="s">
        <v>1538</v>
      </c>
      <c r="H1988" s="337" t="s">
        <v>1538</v>
      </c>
    </row>
    <row r="1989" spans="1:8" x14ac:dyDescent="0.3">
      <c r="A1989" s="109"/>
      <c r="B1989" s="338"/>
      <c r="C1989" s="338" t="s">
        <v>1538</v>
      </c>
      <c r="D1989" t="s">
        <v>1538</v>
      </c>
      <c r="E1989" s="337" t="s">
        <v>1538</v>
      </c>
      <c r="G1989" s="337" t="s">
        <v>1538</v>
      </c>
      <c r="H1989" s="337" t="s">
        <v>1538</v>
      </c>
    </row>
    <row r="1990" spans="1:8" x14ac:dyDescent="0.3">
      <c r="A1990" s="109"/>
      <c r="B1990" s="338"/>
      <c r="C1990" s="338" t="s">
        <v>1538</v>
      </c>
      <c r="D1990" t="s">
        <v>1538</v>
      </c>
      <c r="E1990" s="337" t="s">
        <v>1538</v>
      </c>
      <c r="G1990" s="337" t="s">
        <v>1538</v>
      </c>
      <c r="H1990" s="337" t="s">
        <v>1538</v>
      </c>
    </row>
    <row r="1991" spans="1:8" x14ac:dyDescent="0.3">
      <c r="A1991" s="109"/>
      <c r="B1991" s="338"/>
      <c r="C1991" s="338" t="s">
        <v>1538</v>
      </c>
      <c r="D1991" t="s">
        <v>1538</v>
      </c>
      <c r="E1991" s="337" t="s">
        <v>1538</v>
      </c>
      <c r="G1991" s="337" t="s">
        <v>1538</v>
      </c>
      <c r="H1991" s="337" t="s">
        <v>1538</v>
      </c>
    </row>
    <row r="1992" spans="1:8" x14ac:dyDescent="0.3">
      <c r="A1992" s="109"/>
      <c r="B1992" s="338"/>
      <c r="C1992" s="338" t="s">
        <v>1538</v>
      </c>
      <c r="D1992" t="s">
        <v>1538</v>
      </c>
      <c r="E1992" s="337" t="s">
        <v>1538</v>
      </c>
      <c r="G1992" s="337" t="s">
        <v>1538</v>
      </c>
      <c r="H1992" s="337" t="s">
        <v>1538</v>
      </c>
    </row>
    <row r="1993" spans="1:8" x14ac:dyDescent="0.3">
      <c r="A1993" s="109"/>
      <c r="B1993" s="338"/>
      <c r="C1993" s="338" t="s">
        <v>1538</v>
      </c>
      <c r="D1993" t="s">
        <v>1538</v>
      </c>
      <c r="E1993" s="337" t="s">
        <v>1538</v>
      </c>
      <c r="G1993" s="337" t="s">
        <v>1538</v>
      </c>
      <c r="H1993" s="337" t="s">
        <v>1538</v>
      </c>
    </row>
    <row r="1994" spans="1:8" x14ac:dyDescent="0.3">
      <c r="A1994" s="109"/>
      <c r="B1994" s="338"/>
      <c r="C1994" s="338" t="s">
        <v>1538</v>
      </c>
      <c r="D1994" t="s">
        <v>1538</v>
      </c>
      <c r="E1994" s="337" t="s">
        <v>1538</v>
      </c>
      <c r="G1994" s="337" t="s">
        <v>1538</v>
      </c>
      <c r="H1994" s="337" t="s">
        <v>1538</v>
      </c>
    </row>
    <row r="1995" spans="1:8" x14ac:dyDescent="0.3">
      <c r="A1995" s="109"/>
      <c r="B1995" s="338"/>
      <c r="C1995" s="338" t="s">
        <v>1538</v>
      </c>
      <c r="D1995" t="s">
        <v>1538</v>
      </c>
      <c r="E1995" s="337" t="s">
        <v>1538</v>
      </c>
      <c r="G1995" s="337" t="s">
        <v>1538</v>
      </c>
      <c r="H1995" s="337" t="s">
        <v>1538</v>
      </c>
    </row>
    <row r="1996" spans="1:8" x14ac:dyDescent="0.3">
      <c r="A1996" s="109"/>
      <c r="B1996" s="338"/>
      <c r="C1996" s="338" t="s">
        <v>1538</v>
      </c>
      <c r="D1996" t="s">
        <v>1538</v>
      </c>
      <c r="E1996" s="337" t="s">
        <v>1538</v>
      </c>
      <c r="G1996" s="337" t="s">
        <v>1538</v>
      </c>
      <c r="H1996" s="337" t="s">
        <v>1538</v>
      </c>
    </row>
    <row r="1997" spans="1:8" x14ac:dyDescent="0.3">
      <c r="A1997" s="109"/>
      <c r="B1997" s="338"/>
      <c r="C1997" s="338" t="s">
        <v>1538</v>
      </c>
      <c r="D1997" t="s">
        <v>1538</v>
      </c>
      <c r="E1997" s="337" t="s">
        <v>1538</v>
      </c>
      <c r="G1997" s="337" t="s">
        <v>1538</v>
      </c>
      <c r="H1997" s="337" t="s">
        <v>1538</v>
      </c>
    </row>
    <row r="1998" spans="1:8" x14ac:dyDescent="0.3">
      <c r="A1998" s="109"/>
      <c r="B1998" s="338"/>
      <c r="C1998" s="338" t="s">
        <v>1538</v>
      </c>
      <c r="D1998" t="s">
        <v>1538</v>
      </c>
      <c r="E1998" s="337" t="s">
        <v>1538</v>
      </c>
      <c r="G1998" s="337" t="s">
        <v>1538</v>
      </c>
      <c r="H1998" s="337" t="s">
        <v>1538</v>
      </c>
    </row>
    <row r="1999" spans="1:8" x14ac:dyDescent="0.3">
      <c r="A1999" s="109"/>
      <c r="B1999" s="338"/>
      <c r="C1999" s="338" t="s">
        <v>1538</v>
      </c>
      <c r="D1999" t="s">
        <v>1538</v>
      </c>
      <c r="E1999" s="337" t="s">
        <v>1538</v>
      </c>
      <c r="G1999" s="337" t="s">
        <v>1538</v>
      </c>
      <c r="H1999" s="337" t="s">
        <v>1538</v>
      </c>
    </row>
    <row r="2000" spans="1:8" x14ac:dyDescent="0.3">
      <c r="A2000" s="109"/>
      <c r="B2000" s="338"/>
      <c r="C2000" s="338" t="s">
        <v>1538</v>
      </c>
      <c r="D2000" t="s">
        <v>1538</v>
      </c>
      <c r="E2000" s="337" t="s">
        <v>1538</v>
      </c>
      <c r="G2000" s="337" t="s">
        <v>1538</v>
      </c>
      <c r="H2000" s="337" t="s">
        <v>1538</v>
      </c>
    </row>
    <row r="2001" spans="1:8" x14ac:dyDescent="0.3">
      <c r="A2001" s="109"/>
      <c r="B2001" s="338"/>
      <c r="C2001" s="338" t="s">
        <v>1538</v>
      </c>
      <c r="D2001" t="s">
        <v>1538</v>
      </c>
      <c r="E2001" s="337" t="s">
        <v>1538</v>
      </c>
      <c r="G2001" s="337" t="s">
        <v>1538</v>
      </c>
      <c r="H2001" s="337" t="s">
        <v>1538</v>
      </c>
    </row>
    <row r="2002" spans="1:8" x14ac:dyDescent="0.3">
      <c r="A2002" s="109"/>
      <c r="B2002" s="338"/>
      <c r="C2002" s="338" t="s">
        <v>1538</v>
      </c>
      <c r="D2002" t="s">
        <v>1538</v>
      </c>
      <c r="E2002" s="337" t="s">
        <v>1538</v>
      </c>
      <c r="G2002" s="337" t="s">
        <v>1538</v>
      </c>
      <c r="H2002" s="337" t="s">
        <v>1538</v>
      </c>
    </row>
    <row r="2003" spans="1:8" x14ac:dyDescent="0.3">
      <c r="A2003" s="109"/>
      <c r="B2003" s="338"/>
      <c r="C2003" s="338" t="s">
        <v>1538</v>
      </c>
      <c r="D2003" t="s">
        <v>1538</v>
      </c>
      <c r="E2003" s="337" t="s">
        <v>1538</v>
      </c>
      <c r="G2003" s="337" t="s">
        <v>1538</v>
      </c>
      <c r="H2003" s="337" t="s">
        <v>1538</v>
      </c>
    </row>
    <row r="2004" spans="1:8" x14ac:dyDescent="0.3">
      <c r="A2004" s="109"/>
      <c r="B2004" s="340"/>
      <c r="C2004" s="338" t="s">
        <v>1538</v>
      </c>
      <c r="D2004" t="s">
        <v>1538</v>
      </c>
      <c r="E2004" s="337" t="s">
        <v>1538</v>
      </c>
      <c r="G2004" s="337" t="s">
        <v>1538</v>
      </c>
      <c r="H2004" s="337" t="s">
        <v>1538</v>
      </c>
    </row>
    <row r="2005" spans="1:8" x14ac:dyDescent="0.3">
      <c r="A2005" s="109"/>
      <c r="C2005" s="338" t="s">
        <v>1538</v>
      </c>
      <c r="D2005" t="s">
        <v>1538</v>
      </c>
      <c r="E2005" s="337" t="s">
        <v>1538</v>
      </c>
      <c r="G2005" s="337" t="s">
        <v>1538</v>
      </c>
      <c r="H2005" s="337" t="s">
        <v>1538</v>
      </c>
    </row>
    <row r="2006" spans="1:8" x14ac:dyDescent="0.3">
      <c r="A2006" s="109"/>
      <c r="C2006" s="338" t="s">
        <v>1538</v>
      </c>
      <c r="D2006" t="s">
        <v>1538</v>
      </c>
      <c r="E2006" s="337" t="s">
        <v>1538</v>
      </c>
      <c r="G2006" s="337" t="s">
        <v>1538</v>
      </c>
      <c r="H2006" s="337" t="s">
        <v>1538</v>
      </c>
    </row>
    <row r="2007" spans="1:8" x14ac:dyDescent="0.3">
      <c r="A2007" s="109"/>
      <c r="C2007" s="338" t="s">
        <v>1538</v>
      </c>
      <c r="D2007" t="s">
        <v>1538</v>
      </c>
      <c r="E2007" s="337" t="s">
        <v>1538</v>
      </c>
      <c r="G2007" s="337" t="s">
        <v>1538</v>
      </c>
      <c r="H2007" s="337" t="s">
        <v>1538</v>
      </c>
    </row>
    <row r="2008" spans="1:8" x14ac:dyDescent="0.3">
      <c r="A2008" s="109"/>
      <c r="C2008" s="338" t="s">
        <v>1538</v>
      </c>
      <c r="D2008" t="s">
        <v>1538</v>
      </c>
      <c r="E2008" s="337" t="s">
        <v>1538</v>
      </c>
      <c r="G2008" s="337" t="s">
        <v>1538</v>
      </c>
      <c r="H2008" s="337" t="s">
        <v>1538</v>
      </c>
    </row>
    <row r="2009" spans="1:8" x14ac:dyDescent="0.3">
      <c r="A2009" s="109"/>
      <c r="B2009" s="340"/>
      <c r="C2009" s="338" t="s">
        <v>1538</v>
      </c>
      <c r="D2009" t="s">
        <v>1538</v>
      </c>
      <c r="E2009" s="337" t="s">
        <v>1538</v>
      </c>
      <c r="G2009" s="337" t="s">
        <v>1538</v>
      </c>
      <c r="H2009" s="337" t="s">
        <v>1538</v>
      </c>
    </row>
    <row r="2010" spans="1:8" x14ac:dyDescent="0.3">
      <c r="A2010" s="109"/>
      <c r="C2010" s="338" t="s">
        <v>1538</v>
      </c>
      <c r="D2010" t="s">
        <v>1538</v>
      </c>
      <c r="E2010" s="337" t="s">
        <v>1538</v>
      </c>
      <c r="G2010" s="337" t="s">
        <v>1538</v>
      </c>
      <c r="H2010" s="337" t="s">
        <v>1538</v>
      </c>
    </row>
    <row r="2011" spans="1:8" x14ac:dyDescent="0.3">
      <c r="A2011" s="109"/>
      <c r="C2011" s="338" t="s">
        <v>1538</v>
      </c>
      <c r="D2011" t="s">
        <v>1538</v>
      </c>
      <c r="E2011" s="337" t="s">
        <v>1538</v>
      </c>
      <c r="G2011" s="337" t="s">
        <v>1538</v>
      </c>
      <c r="H2011" s="337" t="s">
        <v>1538</v>
      </c>
    </row>
    <row r="2012" spans="1:8" x14ac:dyDescent="0.3">
      <c r="A2012" s="109"/>
      <c r="C2012" s="338" t="s">
        <v>1538</v>
      </c>
      <c r="D2012" t="s">
        <v>1538</v>
      </c>
      <c r="E2012" s="337" t="s">
        <v>1538</v>
      </c>
      <c r="G2012" s="337" t="s">
        <v>1538</v>
      </c>
      <c r="H2012" s="337" t="s">
        <v>1538</v>
      </c>
    </row>
    <row r="2013" spans="1:8" x14ac:dyDescent="0.3">
      <c r="A2013" s="109"/>
      <c r="B2013" s="340"/>
      <c r="C2013" s="338" t="s">
        <v>1538</v>
      </c>
      <c r="D2013" t="s">
        <v>1538</v>
      </c>
      <c r="E2013" s="337" t="s">
        <v>1538</v>
      </c>
      <c r="G2013" s="337" t="s">
        <v>1538</v>
      </c>
      <c r="H2013" s="337" t="s">
        <v>1538</v>
      </c>
    </row>
    <row r="2014" spans="1:8" x14ac:dyDescent="0.3">
      <c r="A2014" s="109"/>
      <c r="C2014" s="338" t="s">
        <v>1538</v>
      </c>
      <c r="D2014" t="s">
        <v>1538</v>
      </c>
      <c r="E2014" s="337" t="s">
        <v>1538</v>
      </c>
      <c r="G2014" s="337" t="s">
        <v>1538</v>
      </c>
      <c r="H2014" s="337" t="s">
        <v>1538</v>
      </c>
    </row>
    <row r="2015" spans="1:8" x14ac:dyDescent="0.3">
      <c r="A2015" s="109"/>
      <c r="C2015" s="338" t="s">
        <v>1538</v>
      </c>
      <c r="D2015" t="s">
        <v>1538</v>
      </c>
      <c r="E2015" s="337" t="s">
        <v>1538</v>
      </c>
      <c r="G2015" s="337" t="s">
        <v>1538</v>
      </c>
      <c r="H2015" s="337" t="s">
        <v>1538</v>
      </c>
    </row>
    <row r="2016" spans="1:8" x14ac:dyDescent="0.3">
      <c r="A2016" s="109"/>
      <c r="C2016" s="338" t="s">
        <v>1538</v>
      </c>
      <c r="D2016" t="s">
        <v>1538</v>
      </c>
      <c r="E2016" s="337" t="s">
        <v>1538</v>
      </c>
      <c r="G2016" s="337" t="s">
        <v>1538</v>
      </c>
      <c r="H2016" s="337" t="s">
        <v>1538</v>
      </c>
    </row>
    <row r="2017" spans="1:8" x14ac:dyDescent="0.3">
      <c r="A2017" s="109"/>
      <c r="B2017" s="338"/>
      <c r="C2017" s="338" t="s">
        <v>1538</v>
      </c>
      <c r="D2017" t="s">
        <v>1538</v>
      </c>
      <c r="E2017" s="337" t="s">
        <v>1538</v>
      </c>
      <c r="G2017" s="337" t="s">
        <v>1538</v>
      </c>
      <c r="H2017" s="337" t="s">
        <v>1538</v>
      </c>
    </row>
    <row r="2018" spans="1:8" x14ac:dyDescent="0.3">
      <c r="A2018" s="109"/>
      <c r="B2018" s="338"/>
      <c r="C2018" s="338" t="s">
        <v>1538</v>
      </c>
      <c r="D2018" t="s">
        <v>1538</v>
      </c>
      <c r="E2018" s="337" t="s">
        <v>1538</v>
      </c>
      <c r="G2018" s="337" t="s">
        <v>1538</v>
      </c>
      <c r="H2018" s="337" t="s">
        <v>1538</v>
      </c>
    </row>
    <row r="2019" spans="1:8" x14ac:dyDescent="0.3">
      <c r="A2019" s="109"/>
      <c r="B2019" s="338"/>
      <c r="C2019" s="338" t="s">
        <v>1538</v>
      </c>
      <c r="D2019" t="s">
        <v>1538</v>
      </c>
      <c r="E2019" s="337" t="s">
        <v>1538</v>
      </c>
      <c r="G2019" s="337" t="s">
        <v>1538</v>
      </c>
      <c r="H2019" s="337" t="s">
        <v>1538</v>
      </c>
    </row>
    <row r="2020" spans="1:8" x14ac:dyDescent="0.3">
      <c r="A2020" s="109"/>
      <c r="B2020" s="338"/>
      <c r="C2020" s="338" t="s">
        <v>1538</v>
      </c>
      <c r="D2020" t="s">
        <v>1538</v>
      </c>
      <c r="E2020" s="337" t="s">
        <v>1538</v>
      </c>
      <c r="G2020" s="337" t="s">
        <v>1538</v>
      </c>
      <c r="H2020" s="337" t="s">
        <v>1538</v>
      </c>
    </row>
    <row r="2021" spans="1:8" x14ac:dyDescent="0.3">
      <c r="A2021" s="109"/>
      <c r="B2021" s="338"/>
      <c r="C2021" s="338" t="s">
        <v>1538</v>
      </c>
      <c r="D2021" t="s">
        <v>1538</v>
      </c>
      <c r="E2021" s="337" t="s">
        <v>1538</v>
      </c>
      <c r="G2021" s="337" t="s">
        <v>1538</v>
      </c>
      <c r="H2021" s="337" t="s">
        <v>1538</v>
      </c>
    </row>
    <row r="2022" spans="1:8" x14ac:dyDescent="0.3">
      <c r="A2022" s="109"/>
      <c r="B2022" s="340"/>
      <c r="C2022" s="338" t="s">
        <v>1538</v>
      </c>
      <c r="D2022" t="s">
        <v>1538</v>
      </c>
      <c r="E2022" s="337" t="s">
        <v>1538</v>
      </c>
      <c r="G2022" s="337" t="s">
        <v>1538</v>
      </c>
      <c r="H2022" s="337" t="s">
        <v>1538</v>
      </c>
    </row>
    <row r="2023" spans="1:8" x14ac:dyDescent="0.3">
      <c r="A2023" s="109"/>
      <c r="C2023" s="338" t="s">
        <v>1538</v>
      </c>
      <c r="D2023" t="s">
        <v>1538</v>
      </c>
      <c r="E2023" s="337" t="s">
        <v>1538</v>
      </c>
      <c r="G2023" s="337" t="s">
        <v>1538</v>
      </c>
      <c r="H2023" s="337" t="s">
        <v>1538</v>
      </c>
    </row>
    <row r="2024" spans="1:8" x14ac:dyDescent="0.3">
      <c r="A2024" s="109"/>
      <c r="C2024" s="338" t="s">
        <v>1538</v>
      </c>
      <c r="D2024" t="s">
        <v>1538</v>
      </c>
      <c r="E2024" s="337" t="s">
        <v>1538</v>
      </c>
      <c r="G2024" s="337" t="s">
        <v>1538</v>
      </c>
      <c r="H2024" s="337" t="s">
        <v>1538</v>
      </c>
    </row>
    <row r="2025" spans="1:8" x14ac:dyDescent="0.3">
      <c r="A2025" s="109"/>
      <c r="C2025" s="338" t="s">
        <v>1538</v>
      </c>
      <c r="D2025" t="s">
        <v>1538</v>
      </c>
      <c r="E2025" s="337" t="s">
        <v>1538</v>
      </c>
      <c r="G2025" s="337" t="s">
        <v>1538</v>
      </c>
      <c r="H2025" s="337" t="s">
        <v>1538</v>
      </c>
    </row>
    <row r="2026" spans="1:8" x14ac:dyDescent="0.3">
      <c r="A2026" s="109"/>
      <c r="C2026" s="338" t="s">
        <v>1538</v>
      </c>
      <c r="D2026" t="s">
        <v>1538</v>
      </c>
      <c r="E2026" s="337" t="s">
        <v>1538</v>
      </c>
      <c r="G2026" s="337" t="s">
        <v>1538</v>
      </c>
      <c r="H2026" s="337" t="s">
        <v>1538</v>
      </c>
    </row>
    <row r="2027" spans="1:8" x14ac:dyDescent="0.3">
      <c r="A2027" s="109"/>
      <c r="B2027" s="340"/>
      <c r="C2027" s="338" t="s">
        <v>1538</v>
      </c>
      <c r="D2027" t="s">
        <v>1538</v>
      </c>
      <c r="E2027" s="337" t="s">
        <v>1538</v>
      </c>
      <c r="G2027" s="337" t="s">
        <v>1538</v>
      </c>
      <c r="H2027" s="337" t="s">
        <v>1538</v>
      </c>
    </row>
    <row r="2028" spans="1:8" x14ac:dyDescent="0.3">
      <c r="A2028" s="109"/>
      <c r="C2028" s="338" t="s">
        <v>1538</v>
      </c>
      <c r="D2028" t="s">
        <v>1538</v>
      </c>
      <c r="E2028" s="337" t="s">
        <v>1538</v>
      </c>
      <c r="G2028" s="337" t="s">
        <v>1538</v>
      </c>
      <c r="H2028" s="337" t="s">
        <v>1538</v>
      </c>
    </row>
    <row r="2029" spans="1:8" x14ac:dyDescent="0.3">
      <c r="A2029" s="109"/>
      <c r="C2029" s="338" t="s">
        <v>1538</v>
      </c>
      <c r="D2029" t="s">
        <v>1538</v>
      </c>
      <c r="E2029" s="337" t="s">
        <v>1538</v>
      </c>
      <c r="G2029" s="337" t="s">
        <v>1538</v>
      </c>
      <c r="H2029" s="337" t="s">
        <v>1538</v>
      </c>
    </row>
    <row r="2030" spans="1:8" x14ac:dyDescent="0.3">
      <c r="A2030" s="109"/>
      <c r="C2030" s="338" t="s">
        <v>1538</v>
      </c>
      <c r="D2030" t="s">
        <v>1538</v>
      </c>
      <c r="E2030" s="337" t="s">
        <v>1538</v>
      </c>
      <c r="G2030" s="337" t="s">
        <v>1538</v>
      </c>
      <c r="H2030" s="337" t="s">
        <v>1538</v>
      </c>
    </row>
    <row r="2031" spans="1:8" x14ac:dyDescent="0.3">
      <c r="A2031" s="109"/>
      <c r="B2031" s="338"/>
      <c r="C2031" s="338" t="s">
        <v>1538</v>
      </c>
      <c r="D2031" t="s">
        <v>1538</v>
      </c>
      <c r="E2031" s="337" t="s">
        <v>1538</v>
      </c>
      <c r="G2031" s="337" t="s">
        <v>1538</v>
      </c>
      <c r="H2031" s="337" t="s">
        <v>1538</v>
      </c>
    </row>
    <row r="2032" spans="1:8" x14ac:dyDescent="0.3">
      <c r="A2032" s="109"/>
      <c r="B2032" s="338"/>
      <c r="C2032" s="338" t="s">
        <v>1538</v>
      </c>
      <c r="D2032" t="s">
        <v>1538</v>
      </c>
      <c r="E2032" s="337" t="s">
        <v>1538</v>
      </c>
      <c r="G2032" s="337" t="s">
        <v>1538</v>
      </c>
      <c r="H2032" s="337" t="s">
        <v>1538</v>
      </c>
    </row>
    <row r="2033" spans="1:8" x14ac:dyDescent="0.3">
      <c r="A2033" s="109"/>
      <c r="B2033" s="338"/>
      <c r="C2033" s="338" t="s">
        <v>1538</v>
      </c>
      <c r="D2033" t="s">
        <v>1538</v>
      </c>
      <c r="E2033" s="337" t="s">
        <v>1538</v>
      </c>
      <c r="G2033" s="337" t="s">
        <v>1538</v>
      </c>
      <c r="H2033" s="337" t="s">
        <v>1538</v>
      </c>
    </row>
    <row r="2034" spans="1:8" x14ac:dyDescent="0.3">
      <c r="A2034" s="109"/>
      <c r="B2034" s="338"/>
      <c r="C2034" s="338" t="s">
        <v>1538</v>
      </c>
      <c r="D2034" t="s">
        <v>1538</v>
      </c>
      <c r="E2034" s="337" t="s">
        <v>1538</v>
      </c>
      <c r="G2034" s="337" t="s">
        <v>1538</v>
      </c>
      <c r="H2034" s="337" t="s">
        <v>1538</v>
      </c>
    </row>
    <row r="2035" spans="1:8" x14ac:dyDescent="0.3">
      <c r="A2035" s="109"/>
      <c r="B2035" s="338"/>
      <c r="C2035" s="338" t="s">
        <v>1538</v>
      </c>
      <c r="D2035" t="s">
        <v>1538</v>
      </c>
      <c r="E2035" s="337" t="s">
        <v>1538</v>
      </c>
      <c r="G2035" s="337" t="s">
        <v>1538</v>
      </c>
      <c r="H2035" s="337" t="s">
        <v>1538</v>
      </c>
    </row>
    <row r="2036" spans="1:8" x14ac:dyDescent="0.3">
      <c r="A2036" s="109"/>
      <c r="B2036" s="338"/>
      <c r="C2036" s="338" t="s">
        <v>1538</v>
      </c>
      <c r="D2036" t="s">
        <v>1538</v>
      </c>
      <c r="E2036" s="337" t="s">
        <v>1538</v>
      </c>
      <c r="G2036" s="337" t="s">
        <v>1538</v>
      </c>
      <c r="H2036" s="337" t="s">
        <v>1538</v>
      </c>
    </row>
    <row r="2037" spans="1:8" x14ac:dyDescent="0.3">
      <c r="A2037" s="109"/>
      <c r="B2037" s="338"/>
      <c r="C2037" s="338" t="s">
        <v>1538</v>
      </c>
      <c r="D2037" t="s">
        <v>1538</v>
      </c>
      <c r="E2037" s="337" t="s">
        <v>1538</v>
      </c>
      <c r="G2037" s="337" t="s">
        <v>1538</v>
      </c>
      <c r="H2037" s="337" t="s">
        <v>1538</v>
      </c>
    </row>
    <row r="2038" spans="1:8" x14ac:dyDescent="0.3">
      <c r="A2038" s="109"/>
      <c r="B2038" s="338"/>
      <c r="C2038" s="338" t="s">
        <v>1538</v>
      </c>
      <c r="D2038" t="s">
        <v>1538</v>
      </c>
      <c r="E2038" s="337" t="s">
        <v>1538</v>
      </c>
      <c r="G2038" s="337" t="s">
        <v>1538</v>
      </c>
      <c r="H2038" s="337" t="s">
        <v>1538</v>
      </c>
    </row>
    <row r="2039" spans="1:8" x14ac:dyDescent="0.3">
      <c r="A2039" s="109"/>
      <c r="B2039" s="340"/>
      <c r="C2039" s="338" t="s">
        <v>1538</v>
      </c>
      <c r="D2039" t="s">
        <v>1538</v>
      </c>
      <c r="E2039" s="337" t="s">
        <v>1538</v>
      </c>
      <c r="G2039" s="337" t="s">
        <v>1538</v>
      </c>
      <c r="H2039" s="337" t="s">
        <v>1538</v>
      </c>
    </row>
    <row r="2040" spans="1:8" x14ac:dyDescent="0.3">
      <c r="A2040" s="109"/>
      <c r="C2040" s="338" t="s">
        <v>1538</v>
      </c>
      <c r="D2040" t="s">
        <v>1538</v>
      </c>
      <c r="E2040" s="337" t="s">
        <v>1538</v>
      </c>
      <c r="G2040" s="337" t="s">
        <v>1538</v>
      </c>
      <c r="H2040" s="337" t="s">
        <v>1538</v>
      </c>
    </row>
    <row r="2041" spans="1:8" x14ac:dyDescent="0.3">
      <c r="A2041" s="109"/>
      <c r="C2041" s="338" t="s">
        <v>1538</v>
      </c>
      <c r="D2041" t="s">
        <v>1538</v>
      </c>
      <c r="E2041" s="337" t="s">
        <v>1538</v>
      </c>
      <c r="G2041" s="337" t="s">
        <v>1538</v>
      </c>
      <c r="H2041" s="337" t="s">
        <v>1538</v>
      </c>
    </row>
    <row r="2042" spans="1:8" x14ac:dyDescent="0.3">
      <c r="A2042" s="109"/>
      <c r="C2042" s="338" t="s">
        <v>1538</v>
      </c>
      <c r="D2042" t="s">
        <v>1538</v>
      </c>
      <c r="E2042" s="337" t="s">
        <v>1538</v>
      </c>
      <c r="G2042" s="337" t="s">
        <v>1538</v>
      </c>
      <c r="H2042" s="337" t="s">
        <v>1538</v>
      </c>
    </row>
    <row r="2043" spans="1:8" x14ac:dyDescent="0.3">
      <c r="A2043" s="109"/>
      <c r="C2043" s="338" t="s">
        <v>1538</v>
      </c>
      <c r="D2043" t="s">
        <v>1538</v>
      </c>
      <c r="E2043" s="337" t="s">
        <v>1538</v>
      </c>
      <c r="G2043" s="337" t="s">
        <v>1538</v>
      </c>
      <c r="H2043" s="337" t="s">
        <v>1538</v>
      </c>
    </row>
    <row r="2044" spans="1:8" x14ac:dyDescent="0.3">
      <c r="A2044" s="109"/>
      <c r="B2044" s="338"/>
      <c r="C2044" s="338" t="s">
        <v>1538</v>
      </c>
      <c r="D2044" t="s">
        <v>1538</v>
      </c>
      <c r="E2044" s="337" t="s">
        <v>1538</v>
      </c>
      <c r="G2044" s="337" t="s">
        <v>1538</v>
      </c>
      <c r="H2044" s="337" t="s">
        <v>1538</v>
      </c>
    </row>
    <row r="2045" spans="1:8" x14ac:dyDescent="0.3">
      <c r="A2045" s="109"/>
      <c r="B2045" s="338"/>
      <c r="C2045" s="338" t="s">
        <v>1538</v>
      </c>
      <c r="D2045" t="s">
        <v>1538</v>
      </c>
      <c r="E2045" s="337" t="s">
        <v>1538</v>
      </c>
      <c r="G2045" s="337" t="s">
        <v>1538</v>
      </c>
      <c r="H2045" s="337" t="s">
        <v>1538</v>
      </c>
    </row>
    <row r="2046" spans="1:8" x14ac:dyDescent="0.3">
      <c r="A2046" s="109"/>
      <c r="B2046" s="338"/>
      <c r="C2046" s="338" t="s">
        <v>1538</v>
      </c>
      <c r="D2046" t="s">
        <v>1538</v>
      </c>
      <c r="E2046" s="337" t="s">
        <v>1538</v>
      </c>
      <c r="G2046" s="337" t="s">
        <v>1538</v>
      </c>
      <c r="H2046" s="337" t="s">
        <v>1538</v>
      </c>
    </row>
    <row r="2047" spans="1:8" x14ac:dyDescent="0.3">
      <c r="A2047" s="109"/>
      <c r="B2047" s="338"/>
      <c r="C2047" s="338" t="s">
        <v>1538</v>
      </c>
      <c r="D2047" t="s">
        <v>1538</v>
      </c>
      <c r="E2047" s="337" t="s">
        <v>1538</v>
      </c>
      <c r="G2047" s="337" t="s">
        <v>1538</v>
      </c>
      <c r="H2047" s="337" t="s">
        <v>1538</v>
      </c>
    </row>
    <row r="2048" spans="1:8" x14ac:dyDescent="0.3">
      <c r="A2048" s="109"/>
      <c r="B2048" s="338"/>
      <c r="C2048" s="338" t="s">
        <v>1538</v>
      </c>
      <c r="D2048" t="s">
        <v>1538</v>
      </c>
      <c r="E2048" s="337" t="s">
        <v>1538</v>
      </c>
      <c r="G2048" s="337" t="s">
        <v>1538</v>
      </c>
      <c r="H2048" s="337" t="s">
        <v>1538</v>
      </c>
    </row>
    <row r="2049" spans="1:8" x14ac:dyDescent="0.3">
      <c r="A2049" s="109"/>
      <c r="B2049" s="338"/>
      <c r="C2049" s="338" t="s">
        <v>1538</v>
      </c>
      <c r="D2049" t="s">
        <v>1538</v>
      </c>
      <c r="E2049" s="337" t="s">
        <v>1538</v>
      </c>
      <c r="G2049" s="337" t="s">
        <v>1538</v>
      </c>
      <c r="H2049" s="337" t="s">
        <v>1538</v>
      </c>
    </row>
    <row r="2050" spans="1:8" x14ac:dyDescent="0.3">
      <c r="A2050" s="109"/>
      <c r="B2050" s="338"/>
      <c r="C2050" s="338" t="s">
        <v>1538</v>
      </c>
      <c r="D2050" t="s">
        <v>1538</v>
      </c>
      <c r="E2050" s="337" t="s">
        <v>1538</v>
      </c>
      <c r="G2050" s="337" t="s">
        <v>1538</v>
      </c>
      <c r="H2050" s="337" t="s">
        <v>1538</v>
      </c>
    </row>
    <row r="2051" spans="1:8" x14ac:dyDescent="0.3">
      <c r="A2051" s="109"/>
      <c r="B2051" s="338"/>
      <c r="C2051" s="338" t="s">
        <v>1538</v>
      </c>
      <c r="D2051" t="s">
        <v>1538</v>
      </c>
      <c r="E2051" s="337" t="s">
        <v>1538</v>
      </c>
      <c r="G2051" s="337" t="s">
        <v>1538</v>
      </c>
      <c r="H2051" s="337" t="s">
        <v>1538</v>
      </c>
    </row>
    <row r="2052" spans="1:8" x14ac:dyDescent="0.3">
      <c r="A2052" s="109"/>
      <c r="B2052" s="338"/>
      <c r="C2052" s="338" t="s">
        <v>1538</v>
      </c>
      <c r="D2052" t="s">
        <v>1538</v>
      </c>
      <c r="E2052" s="337" t="s">
        <v>1538</v>
      </c>
      <c r="G2052" s="337" t="s">
        <v>1538</v>
      </c>
      <c r="H2052" s="337" t="s">
        <v>1538</v>
      </c>
    </row>
    <row r="2053" spans="1:8" x14ac:dyDescent="0.3">
      <c r="A2053" s="109"/>
      <c r="B2053" s="338"/>
      <c r="C2053" s="338" t="s">
        <v>1538</v>
      </c>
      <c r="D2053" t="s">
        <v>1538</v>
      </c>
      <c r="E2053" s="337" t="s">
        <v>1538</v>
      </c>
      <c r="G2053" s="337" t="s">
        <v>1538</v>
      </c>
      <c r="H2053" s="337" t="s">
        <v>1538</v>
      </c>
    </row>
    <row r="2054" spans="1:8" x14ac:dyDescent="0.3">
      <c r="A2054" s="109"/>
      <c r="B2054" s="338"/>
      <c r="C2054" s="338" t="s">
        <v>1538</v>
      </c>
      <c r="D2054" t="s">
        <v>1538</v>
      </c>
      <c r="E2054" s="337" t="s">
        <v>1538</v>
      </c>
      <c r="G2054" s="337" t="s">
        <v>1538</v>
      </c>
      <c r="H2054" s="337" t="s">
        <v>1538</v>
      </c>
    </row>
    <row r="2055" spans="1:8" x14ac:dyDescent="0.3">
      <c r="A2055" s="109"/>
      <c r="B2055" s="338"/>
      <c r="C2055" s="338" t="s">
        <v>1538</v>
      </c>
      <c r="D2055" t="s">
        <v>1538</v>
      </c>
      <c r="E2055" s="337" t="s">
        <v>1538</v>
      </c>
      <c r="G2055" s="337" t="s">
        <v>1538</v>
      </c>
      <c r="H2055" s="337" t="s">
        <v>1538</v>
      </c>
    </row>
    <row r="2056" spans="1:8" x14ac:dyDescent="0.3">
      <c r="A2056" s="109"/>
      <c r="B2056" s="338"/>
      <c r="C2056" s="338" t="s">
        <v>1538</v>
      </c>
      <c r="D2056" t="s">
        <v>1538</v>
      </c>
      <c r="E2056" s="337" t="s">
        <v>1538</v>
      </c>
      <c r="G2056" s="337" t="s">
        <v>1538</v>
      </c>
      <c r="H2056" s="337" t="s">
        <v>1538</v>
      </c>
    </row>
    <row r="2057" spans="1:8" x14ac:dyDescent="0.3">
      <c r="A2057" s="109"/>
      <c r="B2057" s="338"/>
      <c r="C2057" s="338" t="s">
        <v>1538</v>
      </c>
      <c r="D2057" t="s">
        <v>1538</v>
      </c>
      <c r="E2057" s="337" t="s">
        <v>1538</v>
      </c>
      <c r="G2057" s="337" t="s">
        <v>1538</v>
      </c>
      <c r="H2057" s="337" t="s">
        <v>1538</v>
      </c>
    </row>
    <row r="2058" spans="1:8" x14ac:dyDescent="0.3">
      <c r="A2058" s="109"/>
      <c r="B2058" s="340"/>
      <c r="C2058" s="338" t="s">
        <v>1538</v>
      </c>
      <c r="D2058" t="s">
        <v>1538</v>
      </c>
      <c r="E2058" s="337" t="s">
        <v>1538</v>
      </c>
      <c r="G2058" s="337" t="s">
        <v>1538</v>
      </c>
      <c r="H2058" s="337" t="s">
        <v>1538</v>
      </c>
    </row>
    <row r="2059" spans="1:8" x14ac:dyDescent="0.3">
      <c r="A2059" s="109"/>
      <c r="C2059" s="338" t="s">
        <v>1538</v>
      </c>
      <c r="D2059" t="s">
        <v>1538</v>
      </c>
      <c r="E2059" s="337" t="s">
        <v>1538</v>
      </c>
      <c r="G2059" s="337" t="s">
        <v>1538</v>
      </c>
      <c r="H2059" s="337" t="s">
        <v>1538</v>
      </c>
    </row>
    <row r="2060" spans="1:8" x14ac:dyDescent="0.3">
      <c r="A2060" s="109"/>
      <c r="C2060" s="338" t="s">
        <v>1538</v>
      </c>
      <c r="D2060" t="s">
        <v>1538</v>
      </c>
      <c r="E2060" s="337" t="s">
        <v>1538</v>
      </c>
      <c r="G2060" s="337" t="s">
        <v>1538</v>
      </c>
      <c r="H2060" s="337" t="s">
        <v>1538</v>
      </c>
    </row>
    <row r="2061" spans="1:8" x14ac:dyDescent="0.3">
      <c r="A2061" s="109"/>
      <c r="C2061" s="338" t="s">
        <v>1538</v>
      </c>
      <c r="D2061" t="s">
        <v>1538</v>
      </c>
      <c r="E2061" s="337" t="s">
        <v>1538</v>
      </c>
      <c r="G2061" s="337" t="s">
        <v>1538</v>
      </c>
      <c r="H2061" s="337" t="s">
        <v>1538</v>
      </c>
    </row>
    <row r="2062" spans="1:8" x14ac:dyDescent="0.3">
      <c r="A2062" s="109"/>
      <c r="B2062" s="338"/>
      <c r="C2062" s="338" t="s">
        <v>1538</v>
      </c>
      <c r="D2062" t="s">
        <v>1538</v>
      </c>
      <c r="E2062" s="337" t="s">
        <v>1538</v>
      </c>
      <c r="G2062" s="337" t="s">
        <v>1538</v>
      </c>
      <c r="H2062" s="337" t="s">
        <v>1538</v>
      </c>
    </row>
    <row r="2063" spans="1:8" x14ac:dyDescent="0.3">
      <c r="A2063" s="109"/>
      <c r="B2063" s="338"/>
      <c r="C2063" s="338" t="s">
        <v>1538</v>
      </c>
      <c r="D2063" t="s">
        <v>1538</v>
      </c>
      <c r="E2063" s="337" t="s">
        <v>1538</v>
      </c>
      <c r="G2063" s="337" t="s">
        <v>1538</v>
      </c>
      <c r="H2063" s="337" t="s">
        <v>1538</v>
      </c>
    </row>
    <row r="2064" spans="1:8" x14ac:dyDescent="0.3">
      <c r="A2064" s="109"/>
      <c r="B2064" s="338"/>
      <c r="C2064" s="338" t="s">
        <v>1538</v>
      </c>
      <c r="D2064" t="s">
        <v>1538</v>
      </c>
      <c r="E2064" s="337" t="s">
        <v>1538</v>
      </c>
      <c r="G2064" s="337" t="s">
        <v>1538</v>
      </c>
      <c r="H2064" s="337" t="s">
        <v>1538</v>
      </c>
    </row>
    <row r="2065" spans="1:8" x14ac:dyDescent="0.3">
      <c r="A2065" s="109"/>
      <c r="B2065" s="338"/>
      <c r="C2065" s="338" t="s">
        <v>1538</v>
      </c>
      <c r="D2065" t="s">
        <v>1538</v>
      </c>
      <c r="E2065" s="337" t="s">
        <v>1538</v>
      </c>
      <c r="G2065" s="337" t="s">
        <v>1538</v>
      </c>
      <c r="H2065" s="337" t="s">
        <v>1538</v>
      </c>
    </row>
    <row r="2066" spans="1:8" x14ac:dyDescent="0.3">
      <c r="A2066" s="109"/>
      <c r="B2066" s="338"/>
      <c r="C2066" s="338" t="s">
        <v>1538</v>
      </c>
      <c r="D2066" t="s">
        <v>1538</v>
      </c>
      <c r="E2066" s="337" t="s">
        <v>1538</v>
      </c>
      <c r="G2066" s="337" t="s">
        <v>1538</v>
      </c>
      <c r="H2066" s="337" t="s">
        <v>1538</v>
      </c>
    </row>
    <row r="2067" spans="1:8" x14ac:dyDescent="0.3">
      <c r="A2067" s="109"/>
      <c r="B2067" s="338"/>
      <c r="C2067" s="338" t="s">
        <v>1538</v>
      </c>
      <c r="D2067" t="s">
        <v>1538</v>
      </c>
      <c r="E2067" s="337" t="s">
        <v>1538</v>
      </c>
      <c r="G2067" s="337" t="s">
        <v>1538</v>
      </c>
      <c r="H2067" s="337" t="s">
        <v>1538</v>
      </c>
    </row>
    <row r="2068" spans="1:8" x14ac:dyDescent="0.3">
      <c r="A2068" s="109"/>
      <c r="B2068" s="338"/>
      <c r="C2068" s="338" t="s">
        <v>1538</v>
      </c>
      <c r="D2068" t="s">
        <v>1538</v>
      </c>
      <c r="E2068" s="337" t="s">
        <v>1538</v>
      </c>
      <c r="G2068" s="337" t="s">
        <v>1538</v>
      </c>
      <c r="H2068" s="337" t="s">
        <v>1538</v>
      </c>
    </row>
    <row r="2069" spans="1:8" x14ac:dyDescent="0.3">
      <c r="A2069" s="109"/>
      <c r="B2069" s="338"/>
      <c r="C2069" s="338" t="s">
        <v>1538</v>
      </c>
      <c r="D2069" t="s">
        <v>1538</v>
      </c>
      <c r="E2069" s="337" t="s">
        <v>1538</v>
      </c>
      <c r="G2069" s="337" t="s">
        <v>1538</v>
      </c>
      <c r="H2069" s="337" t="s">
        <v>1538</v>
      </c>
    </row>
    <row r="2070" spans="1:8" x14ac:dyDescent="0.3">
      <c r="A2070" s="109"/>
      <c r="B2070" s="338"/>
      <c r="C2070" s="338" t="s">
        <v>1538</v>
      </c>
      <c r="D2070" t="s">
        <v>1538</v>
      </c>
      <c r="E2070" s="337" t="s">
        <v>1538</v>
      </c>
      <c r="G2070" s="337" t="s">
        <v>1538</v>
      </c>
      <c r="H2070" s="337" t="s">
        <v>1538</v>
      </c>
    </row>
    <row r="2071" spans="1:8" x14ac:dyDescent="0.3">
      <c r="A2071" s="109"/>
      <c r="B2071" s="340"/>
      <c r="C2071" s="338" t="s">
        <v>1538</v>
      </c>
      <c r="D2071" t="s">
        <v>1538</v>
      </c>
      <c r="E2071" s="337" t="s">
        <v>1538</v>
      </c>
      <c r="G2071" s="337" t="s">
        <v>1538</v>
      </c>
      <c r="H2071" s="337" t="s">
        <v>1538</v>
      </c>
    </row>
    <row r="2072" spans="1:8" x14ac:dyDescent="0.3">
      <c r="A2072" s="109"/>
      <c r="C2072" s="338" t="s">
        <v>1538</v>
      </c>
      <c r="D2072" t="s">
        <v>1538</v>
      </c>
      <c r="E2072" s="337" t="s">
        <v>1538</v>
      </c>
      <c r="G2072" s="337" t="s">
        <v>1538</v>
      </c>
      <c r="H2072" s="337" t="s">
        <v>1538</v>
      </c>
    </row>
    <row r="2073" spans="1:8" x14ac:dyDescent="0.3">
      <c r="A2073" s="109"/>
      <c r="C2073" s="338" t="s">
        <v>1538</v>
      </c>
      <c r="D2073" t="s">
        <v>1538</v>
      </c>
      <c r="E2073" s="337" t="s">
        <v>1538</v>
      </c>
      <c r="G2073" s="337" t="s">
        <v>1538</v>
      </c>
      <c r="H2073" s="337" t="s">
        <v>1538</v>
      </c>
    </row>
    <row r="2074" spans="1:8" x14ac:dyDescent="0.3">
      <c r="A2074" s="109"/>
      <c r="C2074" s="338" t="s">
        <v>1538</v>
      </c>
      <c r="D2074" t="s">
        <v>1538</v>
      </c>
      <c r="E2074" s="337" t="s">
        <v>1538</v>
      </c>
      <c r="G2074" s="337" t="s">
        <v>1538</v>
      </c>
      <c r="H2074" s="337" t="s">
        <v>1538</v>
      </c>
    </row>
    <row r="2075" spans="1:8" x14ac:dyDescent="0.3">
      <c r="A2075" s="109"/>
      <c r="C2075" s="338" t="s">
        <v>1538</v>
      </c>
      <c r="D2075" t="s">
        <v>1538</v>
      </c>
      <c r="E2075" s="337" t="s">
        <v>1538</v>
      </c>
      <c r="G2075" s="337" t="s">
        <v>1538</v>
      </c>
      <c r="H2075" s="337" t="s">
        <v>1538</v>
      </c>
    </row>
    <row r="2076" spans="1:8" x14ac:dyDescent="0.3">
      <c r="A2076" s="109"/>
      <c r="B2076" s="338"/>
      <c r="C2076" s="338" t="s">
        <v>1538</v>
      </c>
      <c r="D2076" t="s">
        <v>1538</v>
      </c>
      <c r="E2076" s="337" t="s">
        <v>1538</v>
      </c>
      <c r="G2076" s="337" t="s">
        <v>1538</v>
      </c>
      <c r="H2076" s="337" t="s">
        <v>1538</v>
      </c>
    </row>
    <row r="2077" spans="1:8" x14ac:dyDescent="0.3">
      <c r="A2077" s="109"/>
      <c r="B2077" s="338"/>
      <c r="C2077" s="338" t="s">
        <v>1538</v>
      </c>
      <c r="D2077" t="s">
        <v>1538</v>
      </c>
      <c r="E2077" s="337" t="s">
        <v>1538</v>
      </c>
      <c r="G2077" s="337" t="s">
        <v>1538</v>
      </c>
      <c r="H2077" s="337" t="s">
        <v>1538</v>
      </c>
    </row>
    <row r="2078" spans="1:8" x14ac:dyDescent="0.3">
      <c r="A2078" s="109"/>
      <c r="B2078" s="338"/>
      <c r="C2078" s="338" t="s">
        <v>1538</v>
      </c>
      <c r="D2078" t="s">
        <v>1538</v>
      </c>
      <c r="E2078" s="337" t="s">
        <v>1538</v>
      </c>
      <c r="G2078" s="337" t="s">
        <v>1538</v>
      </c>
      <c r="H2078" s="337" t="s">
        <v>1538</v>
      </c>
    </row>
    <row r="2079" spans="1:8" x14ac:dyDescent="0.3">
      <c r="A2079" s="109"/>
      <c r="B2079" s="338"/>
      <c r="C2079" s="338" t="s">
        <v>1538</v>
      </c>
      <c r="D2079" t="s">
        <v>1538</v>
      </c>
      <c r="E2079" s="337" t="s">
        <v>1538</v>
      </c>
      <c r="G2079" s="337" t="s">
        <v>1538</v>
      </c>
      <c r="H2079" s="337" t="s">
        <v>1538</v>
      </c>
    </row>
    <row r="2080" spans="1:8" x14ac:dyDescent="0.3">
      <c r="A2080" s="109"/>
      <c r="B2080" s="338"/>
      <c r="C2080" s="338" t="s">
        <v>1538</v>
      </c>
      <c r="D2080" t="s">
        <v>1538</v>
      </c>
      <c r="E2080" s="337" t="s">
        <v>1538</v>
      </c>
      <c r="G2080" s="337" t="s">
        <v>1538</v>
      </c>
      <c r="H2080" s="337" t="s">
        <v>1538</v>
      </c>
    </row>
    <row r="2081" spans="1:8" x14ac:dyDescent="0.3">
      <c r="A2081" s="109"/>
      <c r="B2081" s="338"/>
      <c r="C2081" s="338" t="s">
        <v>1538</v>
      </c>
      <c r="D2081" t="s">
        <v>1538</v>
      </c>
      <c r="E2081" s="337" t="s">
        <v>1538</v>
      </c>
      <c r="G2081" s="337" t="s">
        <v>1538</v>
      </c>
      <c r="H2081" s="337" t="s">
        <v>1538</v>
      </c>
    </row>
    <row r="2082" spans="1:8" x14ac:dyDescent="0.3">
      <c r="A2082" s="109"/>
      <c r="B2082" s="338"/>
      <c r="C2082" s="338" t="s">
        <v>1538</v>
      </c>
      <c r="D2082" t="s">
        <v>1538</v>
      </c>
      <c r="E2082" s="337" t="s">
        <v>1538</v>
      </c>
      <c r="G2082" s="337" t="s">
        <v>1538</v>
      </c>
      <c r="H2082" s="337" t="s">
        <v>1538</v>
      </c>
    </row>
    <row r="2083" spans="1:8" x14ac:dyDescent="0.3">
      <c r="A2083" s="109"/>
      <c r="B2083" s="338"/>
      <c r="C2083" s="338" t="s">
        <v>1538</v>
      </c>
      <c r="D2083" t="s">
        <v>1538</v>
      </c>
      <c r="E2083" s="337" t="s">
        <v>1538</v>
      </c>
      <c r="G2083" s="337" t="s">
        <v>1538</v>
      </c>
      <c r="H2083" s="337" t="s">
        <v>1538</v>
      </c>
    </row>
    <row r="2084" spans="1:8" x14ac:dyDescent="0.3">
      <c r="A2084" s="109"/>
      <c r="B2084" s="338"/>
      <c r="C2084" s="338" t="s">
        <v>1538</v>
      </c>
      <c r="D2084" t="s">
        <v>1538</v>
      </c>
      <c r="E2084" s="337" t="s">
        <v>1538</v>
      </c>
      <c r="G2084" s="337" t="s">
        <v>1538</v>
      </c>
      <c r="H2084" s="337" t="s">
        <v>1538</v>
      </c>
    </row>
    <row r="2085" spans="1:8" x14ac:dyDescent="0.3">
      <c r="A2085" s="109"/>
      <c r="B2085" s="338"/>
      <c r="C2085" s="338" t="s">
        <v>1538</v>
      </c>
      <c r="D2085" t="s">
        <v>1538</v>
      </c>
      <c r="E2085" s="337" t="s">
        <v>1538</v>
      </c>
      <c r="G2085" s="337" t="s">
        <v>1538</v>
      </c>
      <c r="H2085" s="337" t="s">
        <v>1538</v>
      </c>
    </row>
    <row r="2086" spans="1:8" x14ac:dyDescent="0.3">
      <c r="A2086" s="109"/>
      <c r="B2086" s="338"/>
      <c r="C2086" s="338" t="s">
        <v>1538</v>
      </c>
      <c r="D2086" t="s">
        <v>1538</v>
      </c>
      <c r="E2086" s="337" t="s">
        <v>1538</v>
      </c>
      <c r="G2086" s="337" t="s">
        <v>1538</v>
      </c>
      <c r="H2086" s="337" t="s">
        <v>1538</v>
      </c>
    </row>
    <row r="2087" spans="1:8" x14ac:dyDescent="0.3">
      <c r="A2087" s="109"/>
      <c r="B2087" s="338"/>
      <c r="C2087" s="338" t="s">
        <v>1538</v>
      </c>
      <c r="D2087" t="s">
        <v>1538</v>
      </c>
      <c r="E2087" s="337" t="s">
        <v>1538</v>
      </c>
      <c r="G2087" s="337" t="s">
        <v>1538</v>
      </c>
      <c r="H2087" s="337" t="s">
        <v>1538</v>
      </c>
    </row>
    <row r="2088" spans="1:8" x14ac:dyDescent="0.3">
      <c r="A2088" s="109"/>
      <c r="B2088" s="338"/>
      <c r="C2088" s="338" t="s">
        <v>1538</v>
      </c>
      <c r="D2088" t="s">
        <v>1538</v>
      </c>
      <c r="E2088" s="337" t="s">
        <v>1538</v>
      </c>
      <c r="G2088" s="337" t="s">
        <v>1538</v>
      </c>
      <c r="H2088" s="337" t="s">
        <v>1538</v>
      </c>
    </row>
    <row r="2089" spans="1:8" x14ac:dyDescent="0.3">
      <c r="A2089" s="109"/>
      <c r="B2089" s="338"/>
      <c r="C2089" s="338" t="s">
        <v>1538</v>
      </c>
      <c r="D2089" t="s">
        <v>1538</v>
      </c>
      <c r="E2089" s="337" t="s">
        <v>1538</v>
      </c>
      <c r="G2089" s="337" t="s">
        <v>1538</v>
      </c>
      <c r="H2089" s="337" t="s">
        <v>1538</v>
      </c>
    </row>
    <row r="2090" spans="1:8" x14ac:dyDescent="0.3">
      <c r="A2090" s="109"/>
      <c r="B2090" s="338"/>
      <c r="C2090" s="338" t="s">
        <v>1538</v>
      </c>
      <c r="D2090" t="s">
        <v>1538</v>
      </c>
      <c r="E2090" s="337" t="s">
        <v>1538</v>
      </c>
      <c r="G2090" s="337" t="s">
        <v>1538</v>
      </c>
      <c r="H2090" s="337" t="s">
        <v>1538</v>
      </c>
    </row>
    <row r="2091" spans="1:8" x14ac:dyDescent="0.3">
      <c r="A2091" s="109"/>
      <c r="B2091" s="338"/>
      <c r="C2091" s="338" t="s">
        <v>1538</v>
      </c>
      <c r="D2091" t="s">
        <v>1538</v>
      </c>
      <c r="E2091" s="337" t="s">
        <v>1538</v>
      </c>
      <c r="G2091" s="337" t="s">
        <v>1538</v>
      </c>
      <c r="H2091" s="337" t="s">
        <v>1538</v>
      </c>
    </row>
    <row r="2092" spans="1:8" x14ac:dyDescent="0.3">
      <c r="A2092" s="109"/>
      <c r="B2092" s="340"/>
      <c r="C2092" s="338" t="s">
        <v>1538</v>
      </c>
      <c r="D2092" t="s">
        <v>1538</v>
      </c>
      <c r="E2092" s="337" t="s">
        <v>1538</v>
      </c>
      <c r="G2092" s="337" t="s">
        <v>1538</v>
      </c>
      <c r="H2092" s="337" t="s">
        <v>1538</v>
      </c>
    </row>
    <row r="2093" spans="1:8" x14ac:dyDescent="0.3">
      <c r="A2093" s="109"/>
      <c r="C2093" s="338" t="s">
        <v>1538</v>
      </c>
      <c r="D2093" t="s">
        <v>1538</v>
      </c>
      <c r="E2093" s="337" t="s">
        <v>1538</v>
      </c>
      <c r="G2093" s="337" t="s">
        <v>1538</v>
      </c>
      <c r="H2093" s="337" t="s">
        <v>1538</v>
      </c>
    </row>
    <row r="2094" spans="1:8" x14ac:dyDescent="0.3">
      <c r="A2094" s="109"/>
      <c r="C2094" s="338" t="s">
        <v>1538</v>
      </c>
      <c r="D2094" t="s">
        <v>1538</v>
      </c>
      <c r="E2094" s="337" t="s">
        <v>1538</v>
      </c>
      <c r="G2094" s="337" t="s">
        <v>1538</v>
      </c>
      <c r="H2094" s="337" t="s">
        <v>1538</v>
      </c>
    </row>
    <row r="2095" spans="1:8" x14ac:dyDescent="0.3">
      <c r="A2095" s="109"/>
      <c r="C2095" s="338" t="s">
        <v>1538</v>
      </c>
      <c r="D2095" t="s">
        <v>1538</v>
      </c>
      <c r="E2095" s="337" t="s">
        <v>1538</v>
      </c>
      <c r="G2095" s="337" t="s">
        <v>1538</v>
      </c>
      <c r="H2095" s="337" t="s">
        <v>1538</v>
      </c>
    </row>
    <row r="2096" spans="1:8" x14ac:dyDescent="0.3">
      <c r="A2096" s="109"/>
      <c r="C2096" s="338" t="s">
        <v>1538</v>
      </c>
      <c r="D2096" t="s">
        <v>1538</v>
      </c>
      <c r="E2096" s="337" t="s">
        <v>1538</v>
      </c>
      <c r="G2096" s="337" t="s">
        <v>1538</v>
      </c>
      <c r="H2096" s="337" t="s">
        <v>1538</v>
      </c>
    </row>
    <row r="2097" spans="1:8" x14ac:dyDescent="0.3">
      <c r="A2097" s="109"/>
      <c r="B2097" s="338"/>
      <c r="C2097" s="338" t="s">
        <v>1538</v>
      </c>
      <c r="D2097" t="s">
        <v>1538</v>
      </c>
      <c r="E2097" s="337" t="s">
        <v>1538</v>
      </c>
      <c r="G2097" s="337" t="s">
        <v>1538</v>
      </c>
      <c r="H2097" s="337" t="s">
        <v>1538</v>
      </c>
    </row>
    <row r="2098" spans="1:8" x14ac:dyDescent="0.3">
      <c r="A2098" s="109"/>
      <c r="B2098" s="338"/>
      <c r="C2098" s="338" t="s">
        <v>1538</v>
      </c>
      <c r="D2098" t="s">
        <v>1538</v>
      </c>
      <c r="E2098" s="337" t="s">
        <v>1538</v>
      </c>
      <c r="G2098" s="337" t="s">
        <v>1538</v>
      </c>
      <c r="H2098" s="337" t="s">
        <v>1538</v>
      </c>
    </row>
    <row r="2099" spans="1:8" x14ac:dyDescent="0.3">
      <c r="A2099" s="109"/>
      <c r="B2099" s="338"/>
      <c r="C2099" s="338" t="s">
        <v>1538</v>
      </c>
      <c r="D2099" t="s">
        <v>1538</v>
      </c>
      <c r="E2099" s="337" t="s">
        <v>1538</v>
      </c>
      <c r="G2099" s="337" t="s">
        <v>1538</v>
      </c>
      <c r="H2099" s="337" t="s">
        <v>1538</v>
      </c>
    </row>
    <row r="2100" spans="1:8" x14ac:dyDescent="0.3">
      <c r="A2100" s="109"/>
      <c r="B2100" s="338"/>
      <c r="C2100" s="338" t="s">
        <v>1538</v>
      </c>
      <c r="D2100" t="s">
        <v>1538</v>
      </c>
      <c r="E2100" s="337" t="s">
        <v>1538</v>
      </c>
      <c r="G2100" s="337" t="s">
        <v>1538</v>
      </c>
      <c r="H2100" s="337" t="s">
        <v>1538</v>
      </c>
    </row>
    <row r="2101" spans="1:8" x14ac:dyDescent="0.3">
      <c r="A2101" s="109"/>
      <c r="B2101" s="338"/>
      <c r="C2101" s="338" t="s">
        <v>1538</v>
      </c>
      <c r="D2101" t="s">
        <v>1538</v>
      </c>
      <c r="E2101" s="337" t="s">
        <v>1538</v>
      </c>
      <c r="G2101" s="337" t="s">
        <v>1538</v>
      </c>
      <c r="H2101" s="337" t="s">
        <v>1538</v>
      </c>
    </row>
    <row r="2102" spans="1:8" x14ac:dyDescent="0.3">
      <c r="A2102" s="109"/>
      <c r="B2102" s="338"/>
      <c r="C2102" s="338" t="s">
        <v>1538</v>
      </c>
      <c r="D2102" t="s">
        <v>1538</v>
      </c>
      <c r="E2102" s="337" t="s">
        <v>1538</v>
      </c>
      <c r="G2102" s="337" t="s">
        <v>1538</v>
      </c>
      <c r="H2102" s="337" t="s">
        <v>1538</v>
      </c>
    </row>
    <row r="2103" spans="1:8" x14ac:dyDescent="0.3">
      <c r="A2103" s="109"/>
      <c r="B2103" s="338"/>
      <c r="C2103" s="338" t="s">
        <v>1538</v>
      </c>
      <c r="D2103" t="s">
        <v>1538</v>
      </c>
      <c r="E2103" s="337" t="s">
        <v>1538</v>
      </c>
      <c r="G2103" s="337" t="s">
        <v>1538</v>
      </c>
      <c r="H2103" s="337" t="s">
        <v>1538</v>
      </c>
    </row>
    <row r="2104" spans="1:8" x14ac:dyDescent="0.3">
      <c r="A2104" s="109"/>
      <c r="B2104" s="338"/>
      <c r="C2104" s="338" t="s">
        <v>1538</v>
      </c>
      <c r="D2104" t="s">
        <v>1538</v>
      </c>
      <c r="E2104" s="337" t="s">
        <v>1538</v>
      </c>
      <c r="G2104" s="337" t="s">
        <v>1538</v>
      </c>
      <c r="H2104" s="337" t="s">
        <v>1538</v>
      </c>
    </row>
    <row r="2105" spans="1:8" x14ac:dyDescent="0.3">
      <c r="A2105" s="109"/>
      <c r="B2105" s="338"/>
      <c r="C2105" s="338" t="s">
        <v>1538</v>
      </c>
      <c r="D2105" t="s">
        <v>1538</v>
      </c>
      <c r="E2105" s="337" t="s">
        <v>1538</v>
      </c>
      <c r="G2105" s="337" t="s">
        <v>1538</v>
      </c>
      <c r="H2105" s="337" t="s">
        <v>1538</v>
      </c>
    </row>
    <row r="2106" spans="1:8" x14ac:dyDescent="0.3">
      <c r="A2106" s="109"/>
      <c r="B2106" s="338"/>
      <c r="C2106" s="338" t="s">
        <v>1538</v>
      </c>
      <c r="D2106" t="s">
        <v>1538</v>
      </c>
      <c r="E2106" s="337" t="s">
        <v>1538</v>
      </c>
      <c r="G2106" s="337" t="s">
        <v>1538</v>
      </c>
      <c r="H2106" s="337" t="s">
        <v>1538</v>
      </c>
    </row>
    <row r="2107" spans="1:8" x14ac:dyDescent="0.3">
      <c r="A2107" s="109"/>
      <c r="B2107" s="338"/>
      <c r="C2107" s="338" t="s">
        <v>1538</v>
      </c>
      <c r="D2107" t="s">
        <v>1538</v>
      </c>
      <c r="E2107" s="337" t="s">
        <v>1538</v>
      </c>
      <c r="G2107" s="337" t="s">
        <v>1538</v>
      </c>
      <c r="H2107" s="337" t="s">
        <v>1538</v>
      </c>
    </row>
    <row r="2108" spans="1:8" x14ac:dyDescent="0.3">
      <c r="A2108" s="109"/>
      <c r="B2108" s="338"/>
      <c r="C2108" s="338" t="s">
        <v>1538</v>
      </c>
      <c r="D2108" t="s">
        <v>1538</v>
      </c>
      <c r="E2108" s="337" t="s">
        <v>1538</v>
      </c>
      <c r="G2108" s="337" t="s">
        <v>1538</v>
      </c>
      <c r="H2108" s="337" t="s">
        <v>1538</v>
      </c>
    </row>
    <row r="2109" spans="1:8" x14ac:dyDescent="0.3">
      <c r="A2109" s="109"/>
      <c r="B2109" s="338"/>
      <c r="C2109" s="338" t="s">
        <v>1538</v>
      </c>
      <c r="D2109" t="s">
        <v>1538</v>
      </c>
      <c r="E2109" s="337" t="s">
        <v>1538</v>
      </c>
      <c r="G2109" s="337" t="s">
        <v>1538</v>
      </c>
      <c r="H2109" s="337" t="s">
        <v>1538</v>
      </c>
    </row>
    <row r="2110" spans="1:8" x14ac:dyDescent="0.3">
      <c r="A2110" s="109"/>
      <c r="B2110" s="338"/>
      <c r="C2110" s="338" t="s">
        <v>1538</v>
      </c>
      <c r="D2110" t="s">
        <v>1538</v>
      </c>
      <c r="E2110" s="337" t="s">
        <v>1538</v>
      </c>
      <c r="G2110" s="337" t="s">
        <v>1538</v>
      </c>
      <c r="H2110" s="337" t="s">
        <v>1538</v>
      </c>
    </row>
    <row r="2111" spans="1:8" x14ac:dyDescent="0.3">
      <c r="A2111" s="109"/>
      <c r="B2111" s="338"/>
      <c r="C2111" s="338" t="s">
        <v>1538</v>
      </c>
      <c r="D2111" t="s">
        <v>1538</v>
      </c>
      <c r="E2111" s="337" t="s">
        <v>1538</v>
      </c>
      <c r="G2111" s="337" t="s">
        <v>1538</v>
      </c>
      <c r="H2111" s="337" t="s">
        <v>1538</v>
      </c>
    </row>
    <row r="2112" spans="1:8" x14ac:dyDescent="0.3">
      <c r="A2112" s="109"/>
      <c r="B2112" s="338"/>
      <c r="C2112" s="338" t="s">
        <v>1538</v>
      </c>
      <c r="D2112" t="s">
        <v>1538</v>
      </c>
      <c r="E2112" s="337" t="s">
        <v>1538</v>
      </c>
      <c r="G2112" s="337" t="s">
        <v>1538</v>
      </c>
      <c r="H2112" s="337" t="s">
        <v>1538</v>
      </c>
    </row>
    <row r="2113" spans="1:8" x14ac:dyDescent="0.3">
      <c r="A2113" s="109"/>
      <c r="B2113" s="338"/>
      <c r="C2113" s="338" t="s">
        <v>1538</v>
      </c>
      <c r="D2113" t="s">
        <v>1538</v>
      </c>
      <c r="E2113" s="337" t="s">
        <v>1538</v>
      </c>
      <c r="G2113" s="337" t="s">
        <v>1538</v>
      </c>
      <c r="H2113" s="337" t="s">
        <v>1538</v>
      </c>
    </row>
    <row r="2114" spans="1:8" x14ac:dyDescent="0.3">
      <c r="A2114" s="109"/>
      <c r="B2114" s="338"/>
      <c r="C2114" s="338" t="s">
        <v>1538</v>
      </c>
      <c r="D2114" t="s">
        <v>1538</v>
      </c>
      <c r="E2114" s="337" t="s">
        <v>1538</v>
      </c>
      <c r="G2114" s="337" t="s">
        <v>1538</v>
      </c>
      <c r="H2114" s="337" t="s">
        <v>1538</v>
      </c>
    </row>
    <row r="2115" spans="1:8" x14ac:dyDescent="0.3">
      <c r="A2115" s="109"/>
      <c r="B2115" s="338"/>
      <c r="C2115" s="338" t="s">
        <v>1538</v>
      </c>
      <c r="D2115" t="s">
        <v>1538</v>
      </c>
      <c r="E2115" s="337" t="s">
        <v>1538</v>
      </c>
      <c r="G2115" s="337" t="s">
        <v>1538</v>
      </c>
      <c r="H2115" s="337" t="s">
        <v>1538</v>
      </c>
    </row>
    <row r="2116" spans="1:8" x14ac:dyDescent="0.3">
      <c r="A2116" s="109"/>
      <c r="B2116" s="338"/>
      <c r="C2116" s="338" t="s">
        <v>1538</v>
      </c>
      <c r="D2116" t="s">
        <v>1538</v>
      </c>
      <c r="E2116" s="337" t="s">
        <v>1538</v>
      </c>
      <c r="G2116" s="337" t="s">
        <v>1538</v>
      </c>
      <c r="H2116" s="337" t="s">
        <v>1538</v>
      </c>
    </row>
    <row r="2117" spans="1:8" x14ac:dyDescent="0.3">
      <c r="A2117" s="109"/>
      <c r="B2117" s="338"/>
      <c r="C2117" s="338" t="s">
        <v>1538</v>
      </c>
      <c r="D2117" t="s">
        <v>1538</v>
      </c>
      <c r="E2117" s="337" t="s">
        <v>1538</v>
      </c>
      <c r="G2117" s="337" t="s">
        <v>1538</v>
      </c>
      <c r="H2117" s="337" t="s">
        <v>1538</v>
      </c>
    </row>
    <row r="2118" spans="1:8" x14ac:dyDescent="0.3">
      <c r="A2118" s="109"/>
      <c r="B2118" s="338"/>
      <c r="C2118" s="338" t="s">
        <v>1538</v>
      </c>
      <c r="D2118" t="s">
        <v>1538</v>
      </c>
      <c r="E2118" s="337" t="s">
        <v>1538</v>
      </c>
      <c r="G2118" s="337" t="s">
        <v>1538</v>
      </c>
      <c r="H2118" s="337" t="s">
        <v>1538</v>
      </c>
    </row>
    <row r="2119" spans="1:8" x14ac:dyDescent="0.3">
      <c r="A2119" s="109"/>
      <c r="B2119" s="338"/>
      <c r="C2119" s="338" t="s">
        <v>1538</v>
      </c>
      <c r="D2119" t="s">
        <v>1538</v>
      </c>
      <c r="E2119" s="337" t="s">
        <v>1538</v>
      </c>
      <c r="G2119" s="337" t="s">
        <v>1538</v>
      </c>
      <c r="H2119" s="337" t="s">
        <v>1538</v>
      </c>
    </row>
    <row r="2120" spans="1:8" x14ac:dyDescent="0.3">
      <c r="A2120" s="109"/>
      <c r="B2120" s="338"/>
      <c r="C2120" s="338" t="s">
        <v>1538</v>
      </c>
      <c r="D2120" t="s">
        <v>1538</v>
      </c>
      <c r="E2120" s="337" t="s">
        <v>1538</v>
      </c>
      <c r="G2120" s="337" t="s">
        <v>1538</v>
      </c>
      <c r="H2120" s="337" t="s">
        <v>1538</v>
      </c>
    </row>
    <row r="2121" spans="1:8" x14ac:dyDescent="0.3">
      <c r="A2121" s="109"/>
      <c r="B2121" s="338"/>
      <c r="C2121" s="338" t="s">
        <v>1538</v>
      </c>
      <c r="D2121" t="s">
        <v>1538</v>
      </c>
      <c r="E2121" s="337" t="s">
        <v>1538</v>
      </c>
      <c r="G2121" s="337" t="s">
        <v>1538</v>
      </c>
      <c r="H2121" s="337" t="s">
        <v>1538</v>
      </c>
    </row>
    <row r="2122" spans="1:8" x14ac:dyDescent="0.3">
      <c r="A2122" s="109"/>
      <c r="B2122" s="338"/>
      <c r="C2122" s="338" t="s">
        <v>1538</v>
      </c>
      <c r="D2122" t="s">
        <v>1538</v>
      </c>
      <c r="E2122" s="337" t="s">
        <v>1538</v>
      </c>
      <c r="G2122" s="337" t="s">
        <v>1538</v>
      </c>
      <c r="H2122" s="337" t="s">
        <v>1538</v>
      </c>
    </row>
    <row r="2123" spans="1:8" x14ac:dyDescent="0.3">
      <c r="A2123" s="109"/>
      <c r="B2123" s="338"/>
      <c r="C2123" s="338" t="s">
        <v>1538</v>
      </c>
      <c r="D2123" t="s">
        <v>1538</v>
      </c>
      <c r="E2123" s="337" t="s">
        <v>1538</v>
      </c>
      <c r="G2123" s="337" t="s">
        <v>1538</v>
      </c>
      <c r="H2123" s="337" t="s">
        <v>1538</v>
      </c>
    </row>
    <row r="2124" spans="1:8" x14ac:dyDescent="0.3">
      <c r="A2124" s="109"/>
      <c r="B2124" s="338"/>
      <c r="C2124" s="338" t="s">
        <v>1538</v>
      </c>
      <c r="D2124" t="s">
        <v>1538</v>
      </c>
      <c r="E2124" s="337" t="s">
        <v>1538</v>
      </c>
      <c r="G2124" s="337" t="s">
        <v>1538</v>
      </c>
      <c r="H2124" s="337" t="s">
        <v>1538</v>
      </c>
    </row>
    <row r="2125" spans="1:8" x14ac:dyDescent="0.3">
      <c r="A2125" s="109"/>
      <c r="B2125" s="338"/>
      <c r="C2125" s="338" t="s">
        <v>1538</v>
      </c>
      <c r="D2125" t="s">
        <v>1538</v>
      </c>
      <c r="E2125" s="337" t="s">
        <v>1538</v>
      </c>
      <c r="G2125" s="337" t="s">
        <v>1538</v>
      </c>
      <c r="H2125" s="337" t="s">
        <v>1538</v>
      </c>
    </row>
    <row r="2126" spans="1:8" x14ac:dyDescent="0.3">
      <c r="A2126" s="109"/>
      <c r="B2126" s="338"/>
      <c r="C2126" s="338" t="s">
        <v>1538</v>
      </c>
      <c r="D2126" t="s">
        <v>1538</v>
      </c>
      <c r="E2126" s="337" t="s">
        <v>1538</v>
      </c>
      <c r="G2126" s="337" t="s">
        <v>1538</v>
      </c>
      <c r="H2126" s="337" t="s">
        <v>1538</v>
      </c>
    </row>
    <row r="2127" spans="1:8" x14ac:dyDescent="0.3">
      <c r="A2127" s="109"/>
      <c r="B2127" s="338"/>
      <c r="C2127" s="338" t="s">
        <v>1538</v>
      </c>
      <c r="D2127" t="s">
        <v>1538</v>
      </c>
      <c r="E2127" s="337" t="s">
        <v>1538</v>
      </c>
      <c r="G2127" s="337" t="s">
        <v>1538</v>
      </c>
      <c r="H2127" s="337" t="s">
        <v>1538</v>
      </c>
    </row>
    <row r="2128" spans="1:8" x14ac:dyDescent="0.3">
      <c r="A2128" s="109"/>
      <c r="B2128" s="338"/>
      <c r="C2128" s="338" t="s">
        <v>1538</v>
      </c>
      <c r="D2128" t="s">
        <v>1538</v>
      </c>
      <c r="E2128" s="337" t="s">
        <v>1538</v>
      </c>
      <c r="G2128" s="337" t="s">
        <v>1538</v>
      </c>
      <c r="H2128" s="337" t="s">
        <v>1538</v>
      </c>
    </row>
    <row r="2129" spans="1:8" x14ac:dyDescent="0.3">
      <c r="A2129" s="109"/>
      <c r="B2129" s="338"/>
      <c r="C2129" s="338" t="s">
        <v>1538</v>
      </c>
      <c r="D2129" t="s">
        <v>1538</v>
      </c>
      <c r="E2129" s="337" t="s">
        <v>1538</v>
      </c>
      <c r="G2129" s="337" t="s">
        <v>1538</v>
      </c>
      <c r="H2129" s="337" t="s">
        <v>1538</v>
      </c>
    </row>
    <row r="2130" spans="1:8" x14ac:dyDescent="0.3">
      <c r="A2130" s="109"/>
      <c r="B2130" s="338"/>
      <c r="C2130" s="338" t="s">
        <v>1538</v>
      </c>
      <c r="D2130" t="s">
        <v>1538</v>
      </c>
      <c r="E2130" s="337" t="s">
        <v>1538</v>
      </c>
      <c r="G2130" s="337" t="s">
        <v>1538</v>
      </c>
      <c r="H2130" s="337" t="s">
        <v>1538</v>
      </c>
    </row>
    <row r="2131" spans="1:8" x14ac:dyDescent="0.3">
      <c r="A2131" s="109"/>
      <c r="B2131" s="338"/>
      <c r="C2131" s="338" t="s">
        <v>1538</v>
      </c>
      <c r="D2131" t="s">
        <v>1538</v>
      </c>
      <c r="E2131" s="337" t="s">
        <v>1538</v>
      </c>
      <c r="G2131" s="337" t="s">
        <v>1538</v>
      </c>
      <c r="H2131" s="337" t="s">
        <v>1538</v>
      </c>
    </row>
    <row r="2132" spans="1:8" x14ac:dyDescent="0.3">
      <c r="A2132" s="109"/>
      <c r="B2132" s="338"/>
      <c r="C2132" s="338" t="s">
        <v>1538</v>
      </c>
      <c r="D2132" t="s">
        <v>1538</v>
      </c>
      <c r="E2132" s="337" t="s">
        <v>1538</v>
      </c>
      <c r="G2132" s="337" t="s">
        <v>1538</v>
      </c>
      <c r="H2132" s="337" t="s">
        <v>1538</v>
      </c>
    </row>
    <row r="2133" spans="1:8" x14ac:dyDescent="0.3">
      <c r="A2133" s="109"/>
      <c r="B2133" s="338"/>
      <c r="C2133" s="338" t="s">
        <v>1538</v>
      </c>
      <c r="D2133" t="s">
        <v>1538</v>
      </c>
      <c r="E2133" s="337" t="s">
        <v>1538</v>
      </c>
      <c r="G2133" s="337" t="s">
        <v>1538</v>
      </c>
      <c r="H2133" s="337" t="s">
        <v>1538</v>
      </c>
    </row>
    <row r="2134" spans="1:8" x14ac:dyDescent="0.3">
      <c r="A2134" s="109"/>
      <c r="B2134" s="338"/>
      <c r="C2134" s="338" t="s">
        <v>1538</v>
      </c>
      <c r="D2134" t="s">
        <v>1538</v>
      </c>
      <c r="E2134" s="337" t="s">
        <v>1538</v>
      </c>
      <c r="G2134" s="337" t="s">
        <v>1538</v>
      </c>
      <c r="H2134" s="337" t="s">
        <v>1538</v>
      </c>
    </row>
    <row r="2135" spans="1:8" x14ac:dyDescent="0.3">
      <c r="A2135" s="109"/>
      <c r="B2135" s="338"/>
      <c r="C2135" s="338" t="s">
        <v>1538</v>
      </c>
      <c r="D2135" t="s">
        <v>1538</v>
      </c>
      <c r="E2135" s="337" t="s">
        <v>1538</v>
      </c>
      <c r="G2135" s="337" t="s">
        <v>1538</v>
      </c>
      <c r="H2135" s="337" t="s">
        <v>1538</v>
      </c>
    </row>
    <row r="2136" spans="1:8" x14ac:dyDescent="0.3">
      <c r="A2136" s="109"/>
      <c r="B2136" s="338"/>
      <c r="C2136" s="338" t="s">
        <v>1538</v>
      </c>
      <c r="D2136" t="s">
        <v>1538</v>
      </c>
      <c r="E2136" s="337" t="s">
        <v>1538</v>
      </c>
      <c r="G2136" s="337" t="s">
        <v>1538</v>
      </c>
      <c r="H2136" s="337" t="s">
        <v>1538</v>
      </c>
    </row>
    <row r="2137" spans="1:8" x14ac:dyDescent="0.3">
      <c r="A2137" s="109"/>
      <c r="B2137" s="338"/>
      <c r="C2137" s="338" t="s">
        <v>1538</v>
      </c>
      <c r="D2137" t="s">
        <v>1538</v>
      </c>
      <c r="E2137" s="337" t="s">
        <v>1538</v>
      </c>
      <c r="G2137" s="337" t="s">
        <v>1538</v>
      </c>
      <c r="H2137" s="337" t="s">
        <v>1538</v>
      </c>
    </row>
    <row r="2138" spans="1:8" x14ac:dyDescent="0.3">
      <c r="A2138" s="109"/>
      <c r="B2138" s="338"/>
      <c r="C2138" s="338" t="s">
        <v>1538</v>
      </c>
      <c r="D2138" t="s">
        <v>1538</v>
      </c>
      <c r="E2138" s="337" t="s">
        <v>1538</v>
      </c>
      <c r="G2138" s="337" t="s">
        <v>1538</v>
      </c>
      <c r="H2138" s="337" t="s">
        <v>1538</v>
      </c>
    </row>
    <row r="2139" spans="1:8" x14ac:dyDescent="0.3">
      <c r="A2139" s="109"/>
      <c r="B2139" s="338"/>
      <c r="C2139" s="338" t="s">
        <v>1538</v>
      </c>
      <c r="D2139" t="s">
        <v>1538</v>
      </c>
      <c r="E2139" s="337" t="s">
        <v>1538</v>
      </c>
      <c r="G2139" s="337" t="s">
        <v>1538</v>
      </c>
      <c r="H2139" s="337" t="s">
        <v>1538</v>
      </c>
    </row>
    <row r="2140" spans="1:8" x14ac:dyDescent="0.3">
      <c r="A2140" s="109"/>
      <c r="B2140" s="340"/>
      <c r="C2140" s="338" t="s">
        <v>1538</v>
      </c>
      <c r="D2140" t="s">
        <v>1538</v>
      </c>
      <c r="E2140" s="337" t="s">
        <v>1538</v>
      </c>
      <c r="G2140" s="337" t="s">
        <v>1538</v>
      </c>
      <c r="H2140" s="337" t="s">
        <v>1538</v>
      </c>
    </row>
    <row r="2141" spans="1:8" x14ac:dyDescent="0.3">
      <c r="A2141" s="109"/>
      <c r="C2141" s="338" t="s">
        <v>1538</v>
      </c>
      <c r="D2141" t="s">
        <v>1538</v>
      </c>
      <c r="E2141" s="337" t="s">
        <v>1538</v>
      </c>
      <c r="G2141" s="337" t="s">
        <v>1538</v>
      </c>
      <c r="H2141" s="337" t="s">
        <v>1538</v>
      </c>
    </row>
    <row r="2142" spans="1:8" x14ac:dyDescent="0.3">
      <c r="A2142" s="109"/>
      <c r="C2142" s="338" t="s">
        <v>1538</v>
      </c>
      <c r="D2142" t="s">
        <v>1538</v>
      </c>
      <c r="E2142" s="337" t="s">
        <v>1538</v>
      </c>
      <c r="G2142" s="337" t="s">
        <v>1538</v>
      </c>
      <c r="H2142" s="337" t="s">
        <v>1538</v>
      </c>
    </row>
    <row r="2143" spans="1:8" x14ac:dyDescent="0.3">
      <c r="A2143" s="109"/>
      <c r="C2143" s="338" t="s">
        <v>1538</v>
      </c>
      <c r="D2143" t="s">
        <v>1538</v>
      </c>
      <c r="E2143" s="337" t="s">
        <v>1538</v>
      </c>
      <c r="G2143" s="337" t="s">
        <v>1538</v>
      </c>
      <c r="H2143" s="337" t="s">
        <v>1538</v>
      </c>
    </row>
    <row r="2144" spans="1:8" x14ac:dyDescent="0.3">
      <c r="A2144" s="109"/>
      <c r="B2144" s="338"/>
      <c r="C2144" s="338" t="s">
        <v>1538</v>
      </c>
      <c r="D2144" t="s">
        <v>1538</v>
      </c>
      <c r="E2144" s="337" t="s">
        <v>1538</v>
      </c>
      <c r="G2144" s="337" t="s">
        <v>1538</v>
      </c>
      <c r="H2144" s="337" t="s">
        <v>1538</v>
      </c>
    </row>
    <row r="2145" spans="1:8" x14ac:dyDescent="0.3">
      <c r="A2145" s="109"/>
      <c r="B2145" s="338"/>
      <c r="C2145" s="338" t="s">
        <v>1538</v>
      </c>
      <c r="D2145" t="s">
        <v>1538</v>
      </c>
      <c r="E2145" s="337" t="s">
        <v>1538</v>
      </c>
      <c r="G2145" s="337" t="s">
        <v>1538</v>
      </c>
      <c r="H2145" s="337" t="s">
        <v>1538</v>
      </c>
    </row>
    <row r="2146" spans="1:8" x14ac:dyDescent="0.3">
      <c r="A2146" s="109"/>
      <c r="B2146" s="338"/>
      <c r="C2146" s="338" t="s">
        <v>1538</v>
      </c>
      <c r="D2146" t="s">
        <v>1538</v>
      </c>
      <c r="E2146" s="337" t="s">
        <v>1538</v>
      </c>
      <c r="G2146" s="337" t="s">
        <v>1538</v>
      </c>
      <c r="H2146" s="337" t="s">
        <v>1538</v>
      </c>
    </row>
    <row r="2147" spans="1:8" x14ac:dyDescent="0.3">
      <c r="A2147" s="109"/>
      <c r="B2147" s="338"/>
      <c r="C2147" s="338" t="s">
        <v>1538</v>
      </c>
      <c r="D2147" t="s">
        <v>1538</v>
      </c>
      <c r="E2147" s="337" t="s">
        <v>1538</v>
      </c>
      <c r="G2147" s="337" t="s">
        <v>1538</v>
      </c>
      <c r="H2147" s="337" t="s">
        <v>1538</v>
      </c>
    </row>
    <row r="2148" spans="1:8" x14ac:dyDescent="0.3">
      <c r="A2148" s="109"/>
      <c r="B2148" s="338"/>
      <c r="C2148" s="338" t="s">
        <v>1538</v>
      </c>
      <c r="D2148" t="s">
        <v>1538</v>
      </c>
      <c r="E2148" s="337" t="s">
        <v>1538</v>
      </c>
      <c r="G2148" s="337" t="s">
        <v>1538</v>
      </c>
      <c r="H2148" s="337" t="s">
        <v>1538</v>
      </c>
    </row>
    <row r="2149" spans="1:8" x14ac:dyDescent="0.3">
      <c r="A2149" s="109"/>
      <c r="B2149" s="338"/>
      <c r="C2149" s="338" t="s">
        <v>1538</v>
      </c>
      <c r="D2149" t="s">
        <v>1538</v>
      </c>
      <c r="E2149" s="337" t="s">
        <v>1538</v>
      </c>
      <c r="G2149" s="337" t="s">
        <v>1538</v>
      </c>
      <c r="H2149" s="337" t="s">
        <v>1538</v>
      </c>
    </row>
    <row r="2150" spans="1:8" x14ac:dyDescent="0.3">
      <c r="A2150" s="109"/>
      <c r="B2150" s="338"/>
      <c r="C2150" s="338" t="s">
        <v>1538</v>
      </c>
      <c r="D2150" t="s">
        <v>1538</v>
      </c>
      <c r="E2150" s="337" t="s">
        <v>1538</v>
      </c>
      <c r="G2150" s="337" t="s">
        <v>1538</v>
      </c>
      <c r="H2150" s="337" t="s">
        <v>1538</v>
      </c>
    </row>
    <row r="2151" spans="1:8" x14ac:dyDescent="0.3">
      <c r="A2151" s="109"/>
      <c r="B2151" s="338"/>
      <c r="C2151" s="338" t="s">
        <v>1538</v>
      </c>
      <c r="D2151" t="s">
        <v>1538</v>
      </c>
      <c r="E2151" s="337" t="s">
        <v>1538</v>
      </c>
      <c r="G2151" s="337" t="s">
        <v>1538</v>
      </c>
      <c r="H2151" s="337" t="s">
        <v>1538</v>
      </c>
    </row>
    <row r="2152" spans="1:8" x14ac:dyDescent="0.3">
      <c r="A2152" s="109"/>
      <c r="B2152" s="338"/>
      <c r="C2152" s="338" t="s">
        <v>1538</v>
      </c>
      <c r="D2152" t="s">
        <v>1538</v>
      </c>
      <c r="E2152" s="337" t="s">
        <v>1538</v>
      </c>
      <c r="G2152" s="337" t="s">
        <v>1538</v>
      </c>
      <c r="H2152" s="337" t="s">
        <v>1538</v>
      </c>
    </row>
    <row r="2153" spans="1:8" x14ac:dyDescent="0.3">
      <c r="A2153" s="109"/>
      <c r="B2153" s="338"/>
      <c r="C2153" s="338" t="s">
        <v>1538</v>
      </c>
      <c r="D2153" t="s">
        <v>1538</v>
      </c>
      <c r="E2153" s="337" t="s">
        <v>1538</v>
      </c>
      <c r="G2153" s="337" t="s">
        <v>1538</v>
      </c>
      <c r="H2153" s="337" t="s">
        <v>1538</v>
      </c>
    </row>
    <row r="2154" spans="1:8" x14ac:dyDescent="0.3">
      <c r="A2154" s="109"/>
      <c r="B2154" s="338"/>
      <c r="C2154" s="338" t="s">
        <v>1538</v>
      </c>
      <c r="D2154" t="s">
        <v>1538</v>
      </c>
      <c r="E2154" s="337" t="s">
        <v>1538</v>
      </c>
      <c r="G2154" s="337" t="s">
        <v>1538</v>
      </c>
      <c r="H2154" s="337" t="s">
        <v>1538</v>
      </c>
    </row>
    <row r="2155" spans="1:8" x14ac:dyDescent="0.3">
      <c r="A2155" s="109"/>
      <c r="B2155" s="338"/>
      <c r="C2155" s="338" t="s">
        <v>1538</v>
      </c>
      <c r="D2155" t="s">
        <v>1538</v>
      </c>
      <c r="E2155" s="337" t="s">
        <v>1538</v>
      </c>
      <c r="G2155" s="337" t="s">
        <v>1538</v>
      </c>
      <c r="H2155" s="337" t="s">
        <v>1538</v>
      </c>
    </row>
    <row r="2156" spans="1:8" x14ac:dyDescent="0.3">
      <c r="A2156" s="109"/>
      <c r="B2156" s="338"/>
      <c r="C2156" s="338" t="s">
        <v>1538</v>
      </c>
      <c r="D2156" t="s">
        <v>1538</v>
      </c>
      <c r="E2156" s="337" t="s">
        <v>1538</v>
      </c>
      <c r="G2156" s="337" t="s">
        <v>1538</v>
      </c>
      <c r="H2156" s="337" t="s">
        <v>1538</v>
      </c>
    </row>
    <row r="2157" spans="1:8" x14ac:dyDescent="0.3">
      <c r="A2157" s="109"/>
      <c r="B2157" s="338"/>
      <c r="C2157" s="338" t="s">
        <v>1538</v>
      </c>
      <c r="D2157" t="s">
        <v>1538</v>
      </c>
      <c r="E2157" s="337" t="s">
        <v>1538</v>
      </c>
      <c r="G2157" s="337" t="s">
        <v>1538</v>
      </c>
      <c r="H2157" s="337" t="s">
        <v>1538</v>
      </c>
    </row>
    <row r="2158" spans="1:8" x14ac:dyDescent="0.3">
      <c r="A2158" s="109"/>
      <c r="B2158" s="338"/>
      <c r="C2158" s="338" t="s">
        <v>1538</v>
      </c>
      <c r="D2158" t="s">
        <v>1538</v>
      </c>
      <c r="E2158" s="337" t="s">
        <v>1538</v>
      </c>
      <c r="G2158" s="337" t="s">
        <v>1538</v>
      </c>
      <c r="H2158" s="337" t="s">
        <v>1538</v>
      </c>
    </row>
    <row r="2159" spans="1:8" x14ac:dyDescent="0.3">
      <c r="A2159" s="109"/>
      <c r="B2159" s="340"/>
      <c r="C2159" s="338" t="s">
        <v>1538</v>
      </c>
      <c r="D2159" t="s">
        <v>1538</v>
      </c>
      <c r="E2159" s="337" t="s">
        <v>1538</v>
      </c>
      <c r="G2159" s="337" t="s">
        <v>1538</v>
      </c>
      <c r="H2159" s="337" t="s">
        <v>1538</v>
      </c>
    </row>
    <row r="2160" spans="1:8" x14ac:dyDescent="0.3">
      <c r="A2160" s="109"/>
      <c r="C2160" s="338" t="s">
        <v>1538</v>
      </c>
      <c r="D2160" t="s">
        <v>1538</v>
      </c>
      <c r="E2160" s="337" t="s">
        <v>1538</v>
      </c>
      <c r="G2160" s="337" t="s">
        <v>1538</v>
      </c>
      <c r="H2160" s="337" t="s">
        <v>1538</v>
      </c>
    </row>
    <row r="2161" spans="1:8" x14ac:dyDescent="0.3">
      <c r="A2161" s="109"/>
      <c r="C2161" s="338" t="s">
        <v>1538</v>
      </c>
      <c r="D2161" t="s">
        <v>1538</v>
      </c>
      <c r="E2161" s="337" t="s">
        <v>1538</v>
      </c>
      <c r="G2161" s="337" t="s">
        <v>1538</v>
      </c>
      <c r="H2161" s="337" t="s">
        <v>1538</v>
      </c>
    </row>
    <row r="2162" spans="1:8" x14ac:dyDescent="0.3">
      <c r="A2162" s="109"/>
      <c r="C2162" s="338" t="s">
        <v>1538</v>
      </c>
      <c r="D2162" t="s">
        <v>1538</v>
      </c>
      <c r="E2162" s="337" t="s">
        <v>1538</v>
      </c>
      <c r="G2162" s="337" t="s">
        <v>1538</v>
      </c>
      <c r="H2162" s="337" t="s">
        <v>1538</v>
      </c>
    </row>
    <row r="2163" spans="1:8" x14ac:dyDescent="0.3">
      <c r="A2163" s="109"/>
      <c r="B2163" s="338"/>
      <c r="C2163" s="338" t="s">
        <v>1538</v>
      </c>
      <c r="D2163" t="s">
        <v>1538</v>
      </c>
      <c r="E2163" s="337" t="s">
        <v>1538</v>
      </c>
      <c r="G2163" s="337" t="s">
        <v>1538</v>
      </c>
      <c r="H2163" s="337" t="s">
        <v>1538</v>
      </c>
    </row>
    <row r="2164" spans="1:8" x14ac:dyDescent="0.3">
      <c r="A2164" s="109"/>
      <c r="B2164" s="338"/>
      <c r="C2164" s="338" t="s">
        <v>1538</v>
      </c>
      <c r="D2164" t="s">
        <v>1538</v>
      </c>
      <c r="E2164" s="337" t="s">
        <v>1538</v>
      </c>
      <c r="G2164" s="337" t="s">
        <v>1538</v>
      </c>
      <c r="H2164" s="337" t="s">
        <v>1538</v>
      </c>
    </row>
    <row r="2165" spans="1:8" x14ac:dyDescent="0.3">
      <c r="A2165" s="109"/>
      <c r="B2165" s="338"/>
      <c r="C2165" s="338" t="s">
        <v>1538</v>
      </c>
      <c r="D2165" t="s">
        <v>1538</v>
      </c>
      <c r="E2165" s="337" t="s">
        <v>1538</v>
      </c>
      <c r="G2165" s="337" t="s">
        <v>1538</v>
      </c>
      <c r="H2165" s="337" t="s">
        <v>1538</v>
      </c>
    </row>
    <row r="2166" spans="1:8" x14ac:dyDescent="0.3">
      <c r="A2166" s="109"/>
      <c r="B2166" s="338"/>
      <c r="C2166" s="338" t="s">
        <v>1538</v>
      </c>
      <c r="D2166" t="s">
        <v>1538</v>
      </c>
      <c r="E2166" s="337" t="s">
        <v>1538</v>
      </c>
      <c r="G2166" s="337" t="s">
        <v>1538</v>
      </c>
      <c r="H2166" s="337" t="s">
        <v>1538</v>
      </c>
    </row>
    <row r="2167" spans="1:8" x14ac:dyDescent="0.3">
      <c r="A2167" s="109"/>
      <c r="B2167" s="338"/>
      <c r="C2167" s="338" t="s">
        <v>1538</v>
      </c>
      <c r="D2167" t="s">
        <v>1538</v>
      </c>
      <c r="E2167" s="337" t="s">
        <v>1538</v>
      </c>
      <c r="G2167" s="337" t="s">
        <v>1538</v>
      </c>
      <c r="H2167" s="337" t="s">
        <v>1538</v>
      </c>
    </row>
    <row r="2168" spans="1:8" x14ac:dyDescent="0.3">
      <c r="A2168" s="109"/>
      <c r="B2168" s="338"/>
      <c r="C2168" s="338" t="s">
        <v>1538</v>
      </c>
      <c r="D2168" t="s">
        <v>1538</v>
      </c>
      <c r="E2168" s="337" t="s">
        <v>1538</v>
      </c>
      <c r="G2168" s="337" t="s">
        <v>1538</v>
      </c>
      <c r="H2168" s="337" t="s">
        <v>1538</v>
      </c>
    </row>
    <row r="2169" spans="1:8" x14ac:dyDescent="0.3">
      <c r="A2169" s="109"/>
      <c r="B2169" s="338"/>
      <c r="C2169" s="338" t="s">
        <v>1538</v>
      </c>
      <c r="D2169" t="s">
        <v>1538</v>
      </c>
      <c r="E2169" s="337" t="s">
        <v>1538</v>
      </c>
      <c r="G2169" s="337" t="s">
        <v>1538</v>
      </c>
      <c r="H2169" s="337" t="s">
        <v>1538</v>
      </c>
    </row>
    <row r="2170" spans="1:8" x14ac:dyDescent="0.3">
      <c r="A2170" s="109"/>
      <c r="B2170" s="338"/>
      <c r="C2170" s="338" t="s">
        <v>1538</v>
      </c>
      <c r="D2170" t="s">
        <v>1538</v>
      </c>
      <c r="E2170" s="337" t="s">
        <v>1538</v>
      </c>
      <c r="G2170" s="337" t="s">
        <v>1538</v>
      </c>
      <c r="H2170" s="337" t="s">
        <v>1538</v>
      </c>
    </row>
    <row r="2171" spans="1:8" x14ac:dyDescent="0.3">
      <c r="A2171" s="109"/>
      <c r="B2171" s="338"/>
      <c r="C2171" s="338" t="s">
        <v>1538</v>
      </c>
      <c r="D2171" t="s">
        <v>1538</v>
      </c>
      <c r="E2171" s="337" t="s">
        <v>1538</v>
      </c>
      <c r="G2171" s="337" t="s">
        <v>1538</v>
      </c>
      <c r="H2171" s="337" t="s">
        <v>1538</v>
      </c>
    </row>
    <row r="2172" spans="1:8" x14ac:dyDescent="0.3">
      <c r="A2172" s="109"/>
      <c r="B2172" s="338"/>
      <c r="C2172" s="338" t="s">
        <v>1538</v>
      </c>
      <c r="D2172" t="s">
        <v>1538</v>
      </c>
      <c r="E2172" s="337" t="s">
        <v>1538</v>
      </c>
      <c r="G2172" s="337" t="s">
        <v>1538</v>
      </c>
      <c r="H2172" s="337" t="s">
        <v>1538</v>
      </c>
    </row>
    <row r="2173" spans="1:8" x14ac:dyDescent="0.3">
      <c r="A2173" s="109"/>
      <c r="B2173" s="338"/>
      <c r="C2173" s="338" t="s">
        <v>1538</v>
      </c>
      <c r="D2173" t="s">
        <v>1538</v>
      </c>
      <c r="E2173" s="337" t="s">
        <v>1538</v>
      </c>
      <c r="G2173" s="337" t="s">
        <v>1538</v>
      </c>
      <c r="H2173" s="337" t="s">
        <v>1538</v>
      </c>
    </row>
    <row r="2174" spans="1:8" x14ac:dyDescent="0.3">
      <c r="A2174" s="109"/>
      <c r="B2174" s="338"/>
      <c r="C2174" s="338" t="s">
        <v>1538</v>
      </c>
      <c r="D2174" t="s">
        <v>1538</v>
      </c>
      <c r="E2174" s="337" t="s">
        <v>1538</v>
      </c>
      <c r="G2174" s="337" t="s">
        <v>1538</v>
      </c>
      <c r="H2174" s="337" t="s">
        <v>1538</v>
      </c>
    </row>
    <row r="2175" spans="1:8" x14ac:dyDescent="0.3">
      <c r="A2175" s="109"/>
      <c r="B2175" s="338"/>
      <c r="C2175" s="338" t="s">
        <v>1538</v>
      </c>
      <c r="D2175" t="s">
        <v>1538</v>
      </c>
      <c r="E2175" s="337" t="s">
        <v>1538</v>
      </c>
      <c r="G2175" s="337" t="s">
        <v>1538</v>
      </c>
      <c r="H2175" s="337" t="s">
        <v>1538</v>
      </c>
    </row>
    <row r="2176" spans="1:8" x14ac:dyDescent="0.3">
      <c r="A2176" s="109"/>
      <c r="B2176" s="338"/>
      <c r="C2176" s="338" t="s">
        <v>1538</v>
      </c>
      <c r="D2176" t="s">
        <v>1538</v>
      </c>
      <c r="E2176" s="337" t="s">
        <v>1538</v>
      </c>
      <c r="G2176" s="337" t="s">
        <v>1538</v>
      </c>
      <c r="H2176" s="337" t="s">
        <v>1538</v>
      </c>
    </row>
    <row r="2177" spans="1:8" x14ac:dyDescent="0.3">
      <c r="A2177" s="109"/>
      <c r="B2177" s="338"/>
      <c r="C2177" s="338" t="s">
        <v>1538</v>
      </c>
      <c r="D2177" t="s">
        <v>1538</v>
      </c>
      <c r="E2177" s="337" t="s">
        <v>1538</v>
      </c>
      <c r="G2177" s="337" t="s">
        <v>1538</v>
      </c>
      <c r="H2177" s="337" t="s">
        <v>1538</v>
      </c>
    </row>
    <row r="2178" spans="1:8" x14ac:dyDescent="0.3">
      <c r="A2178" s="109"/>
      <c r="B2178" s="338"/>
      <c r="C2178" s="338" t="s">
        <v>1538</v>
      </c>
      <c r="D2178" t="s">
        <v>1538</v>
      </c>
      <c r="E2178" s="337" t="s">
        <v>1538</v>
      </c>
      <c r="G2178" s="337" t="s">
        <v>1538</v>
      </c>
      <c r="H2178" s="337" t="s">
        <v>1538</v>
      </c>
    </row>
    <row r="2179" spans="1:8" x14ac:dyDescent="0.3">
      <c r="A2179" s="109"/>
      <c r="B2179" s="338"/>
      <c r="C2179" s="338" t="s">
        <v>1538</v>
      </c>
      <c r="D2179" t="s">
        <v>1538</v>
      </c>
      <c r="E2179" s="337" t="s">
        <v>1538</v>
      </c>
      <c r="G2179" s="337" t="s">
        <v>1538</v>
      </c>
      <c r="H2179" s="337" t="s">
        <v>1538</v>
      </c>
    </row>
    <row r="2180" spans="1:8" x14ac:dyDescent="0.3">
      <c r="A2180" s="109"/>
      <c r="B2180" s="338"/>
      <c r="C2180" s="338" t="s">
        <v>1538</v>
      </c>
      <c r="D2180" t="s">
        <v>1538</v>
      </c>
      <c r="E2180" s="337" t="s">
        <v>1538</v>
      </c>
      <c r="G2180" s="337" t="s">
        <v>1538</v>
      </c>
      <c r="H2180" s="337" t="s">
        <v>1538</v>
      </c>
    </row>
    <row r="2181" spans="1:8" x14ac:dyDescent="0.3">
      <c r="A2181" s="109"/>
      <c r="B2181" s="338"/>
      <c r="C2181" s="338" t="s">
        <v>1538</v>
      </c>
      <c r="D2181" t="s">
        <v>1538</v>
      </c>
      <c r="E2181" s="337" t="s">
        <v>1538</v>
      </c>
      <c r="G2181" s="337" t="s">
        <v>1538</v>
      </c>
      <c r="H2181" s="337" t="s">
        <v>1538</v>
      </c>
    </row>
    <row r="2182" spans="1:8" x14ac:dyDescent="0.3">
      <c r="A2182" s="109"/>
      <c r="B2182" s="338"/>
      <c r="C2182" s="338" t="s">
        <v>1538</v>
      </c>
      <c r="D2182" t="s">
        <v>1538</v>
      </c>
      <c r="E2182" s="337" t="s">
        <v>1538</v>
      </c>
      <c r="G2182" s="337" t="s">
        <v>1538</v>
      </c>
      <c r="H2182" s="337" t="s">
        <v>1538</v>
      </c>
    </row>
    <row r="2183" spans="1:8" x14ac:dyDescent="0.3">
      <c r="A2183" s="109"/>
      <c r="B2183" s="338"/>
      <c r="C2183" s="338" t="s">
        <v>1538</v>
      </c>
      <c r="D2183" t="s">
        <v>1538</v>
      </c>
      <c r="E2183" s="337" t="s">
        <v>1538</v>
      </c>
      <c r="G2183" s="337" t="s">
        <v>1538</v>
      </c>
      <c r="H2183" s="337" t="s">
        <v>1538</v>
      </c>
    </row>
    <row r="2184" spans="1:8" x14ac:dyDescent="0.3">
      <c r="A2184" s="109"/>
      <c r="B2184" s="338"/>
      <c r="C2184" s="338" t="s">
        <v>1538</v>
      </c>
      <c r="D2184" t="s">
        <v>1538</v>
      </c>
      <c r="E2184" s="337" t="s">
        <v>1538</v>
      </c>
      <c r="G2184" s="337" t="s">
        <v>1538</v>
      </c>
      <c r="H2184" s="337" t="s">
        <v>1538</v>
      </c>
    </row>
    <row r="2185" spans="1:8" x14ac:dyDescent="0.3">
      <c r="A2185" s="109"/>
      <c r="B2185" s="338"/>
      <c r="C2185" s="338" t="s">
        <v>1538</v>
      </c>
      <c r="D2185" t="s">
        <v>1538</v>
      </c>
      <c r="E2185" s="337" t="s">
        <v>1538</v>
      </c>
      <c r="G2185" s="337" t="s">
        <v>1538</v>
      </c>
      <c r="H2185" s="337" t="s">
        <v>1538</v>
      </c>
    </row>
    <row r="2186" spans="1:8" x14ac:dyDescent="0.3">
      <c r="A2186" s="109"/>
      <c r="B2186" s="338"/>
      <c r="C2186" s="338" t="s">
        <v>1538</v>
      </c>
      <c r="D2186" t="s">
        <v>1538</v>
      </c>
      <c r="E2186" s="337" t="s">
        <v>1538</v>
      </c>
      <c r="G2186" s="337" t="s">
        <v>1538</v>
      </c>
      <c r="H2186" s="337" t="s">
        <v>1538</v>
      </c>
    </row>
    <row r="2187" spans="1:8" x14ac:dyDescent="0.3">
      <c r="A2187" s="109"/>
      <c r="B2187" s="338"/>
      <c r="C2187" s="338" t="s">
        <v>1538</v>
      </c>
      <c r="D2187" t="s">
        <v>1538</v>
      </c>
      <c r="E2187" s="337" t="s">
        <v>1538</v>
      </c>
      <c r="G2187" s="337" t="s">
        <v>1538</v>
      </c>
      <c r="H2187" s="337" t="s">
        <v>1538</v>
      </c>
    </row>
    <row r="2188" spans="1:8" x14ac:dyDescent="0.3">
      <c r="A2188" s="109"/>
      <c r="B2188" s="338"/>
      <c r="C2188" s="338" t="s">
        <v>1538</v>
      </c>
      <c r="D2188" t="s">
        <v>1538</v>
      </c>
      <c r="E2188" s="337" t="s">
        <v>1538</v>
      </c>
      <c r="G2188" s="337" t="s">
        <v>1538</v>
      </c>
      <c r="H2188" s="337" t="s">
        <v>1538</v>
      </c>
    </row>
    <row r="2189" spans="1:8" x14ac:dyDescent="0.3">
      <c r="A2189" s="109"/>
      <c r="B2189" s="338"/>
      <c r="C2189" s="338" t="s">
        <v>1538</v>
      </c>
      <c r="D2189" t="s">
        <v>1538</v>
      </c>
      <c r="E2189" s="337" t="s">
        <v>1538</v>
      </c>
      <c r="G2189" s="337" t="s">
        <v>1538</v>
      </c>
      <c r="H2189" s="337" t="s">
        <v>1538</v>
      </c>
    </row>
    <row r="2190" spans="1:8" x14ac:dyDescent="0.3">
      <c r="A2190" s="109"/>
      <c r="B2190" s="338"/>
      <c r="C2190" s="338" t="s">
        <v>1538</v>
      </c>
      <c r="D2190" t="s">
        <v>1538</v>
      </c>
      <c r="E2190" s="337" t="s">
        <v>1538</v>
      </c>
      <c r="G2190" s="337" t="s">
        <v>1538</v>
      </c>
      <c r="H2190" s="337" t="s">
        <v>1538</v>
      </c>
    </row>
    <row r="2191" spans="1:8" x14ac:dyDescent="0.3">
      <c r="A2191" s="109"/>
      <c r="B2191" s="338"/>
      <c r="C2191" s="338" t="s">
        <v>1538</v>
      </c>
      <c r="D2191" t="s">
        <v>1538</v>
      </c>
      <c r="E2191" s="337" t="s">
        <v>1538</v>
      </c>
      <c r="G2191" s="337" t="s">
        <v>1538</v>
      </c>
      <c r="H2191" s="337" t="s">
        <v>1538</v>
      </c>
    </row>
    <row r="2192" spans="1:8" x14ac:dyDescent="0.3">
      <c r="A2192" s="109"/>
      <c r="B2192" s="338"/>
      <c r="C2192" s="338" t="s">
        <v>1538</v>
      </c>
      <c r="D2192" t="s">
        <v>1538</v>
      </c>
      <c r="E2192" s="337" t="s">
        <v>1538</v>
      </c>
      <c r="G2192" s="337" t="s">
        <v>1538</v>
      </c>
      <c r="H2192" s="337" t="s">
        <v>1538</v>
      </c>
    </row>
    <row r="2193" spans="1:8" x14ac:dyDescent="0.3">
      <c r="A2193" s="109"/>
      <c r="B2193" s="338"/>
      <c r="C2193" s="338" t="s">
        <v>1538</v>
      </c>
      <c r="D2193" t="s">
        <v>1538</v>
      </c>
      <c r="E2193" s="337" t="s">
        <v>1538</v>
      </c>
      <c r="G2193" s="337" t="s">
        <v>1538</v>
      </c>
      <c r="H2193" s="337" t="s">
        <v>1538</v>
      </c>
    </row>
    <row r="2194" spans="1:8" x14ac:dyDescent="0.3">
      <c r="A2194" s="109"/>
      <c r="B2194" s="338"/>
      <c r="C2194" s="338" t="s">
        <v>1538</v>
      </c>
      <c r="D2194" t="s">
        <v>1538</v>
      </c>
      <c r="E2194" s="337" t="s">
        <v>1538</v>
      </c>
      <c r="G2194" s="337" t="s">
        <v>1538</v>
      </c>
      <c r="H2194" s="337" t="s">
        <v>1538</v>
      </c>
    </row>
    <row r="2195" spans="1:8" x14ac:dyDescent="0.3">
      <c r="A2195" s="109"/>
      <c r="B2195" s="338"/>
      <c r="C2195" s="338" t="s">
        <v>1538</v>
      </c>
      <c r="D2195" t="s">
        <v>1538</v>
      </c>
      <c r="E2195" s="337" t="s">
        <v>1538</v>
      </c>
      <c r="G2195" s="337" t="s">
        <v>1538</v>
      </c>
      <c r="H2195" s="337" t="s">
        <v>1538</v>
      </c>
    </row>
    <row r="2196" spans="1:8" x14ac:dyDescent="0.3">
      <c r="A2196" s="109"/>
      <c r="B2196" s="338"/>
      <c r="C2196" s="338" t="s">
        <v>1538</v>
      </c>
      <c r="D2196" t="s">
        <v>1538</v>
      </c>
      <c r="E2196" s="337" t="s">
        <v>1538</v>
      </c>
      <c r="G2196" s="337" t="s">
        <v>1538</v>
      </c>
      <c r="H2196" s="337" t="s">
        <v>1538</v>
      </c>
    </row>
    <row r="2197" spans="1:8" x14ac:dyDescent="0.3">
      <c r="A2197" s="109"/>
      <c r="B2197" s="338"/>
      <c r="C2197" s="338" t="s">
        <v>1538</v>
      </c>
      <c r="D2197" t="s">
        <v>1538</v>
      </c>
      <c r="E2197" s="337" t="s">
        <v>1538</v>
      </c>
      <c r="G2197" s="337" t="s">
        <v>1538</v>
      </c>
      <c r="H2197" s="337" t="s">
        <v>1538</v>
      </c>
    </row>
    <row r="2198" spans="1:8" x14ac:dyDescent="0.3">
      <c r="A2198" s="109"/>
      <c r="B2198" s="338"/>
      <c r="C2198" s="338" t="s">
        <v>1538</v>
      </c>
      <c r="D2198" t="s">
        <v>1538</v>
      </c>
      <c r="E2198" s="337" t="s">
        <v>1538</v>
      </c>
      <c r="G2198" s="337" t="s">
        <v>1538</v>
      </c>
      <c r="H2198" s="337" t="s">
        <v>1538</v>
      </c>
    </row>
    <row r="2199" spans="1:8" x14ac:dyDescent="0.3">
      <c r="A2199" s="109"/>
      <c r="B2199" s="340"/>
      <c r="C2199" s="338" t="s">
        <v>1538</v>
      </c>
      <c r="D2199" t="s">
        <v>1538</v>
      </c>
      <c r="E2199" s="337" t="s">
        <v>1538</v>
      </c>
      <c r="G2199" s="337" t="s">
        <v>1538</v>
      </c>
      <c r="H2199" s="337" t="s">
        <v>1538</v>
      </c>
    </row>
    <row r="2200" spans="1:8" x14ac:dyDescent="0.3">
      <c r="A2200" s="109"/>
      <c r="C2200" s="338" t="s">
        <v>1538</v>
      </c>
      <c r="D2200" t="s">
        <v>1538</v>
      </c>
      <c r="E2200" s="337" t="s">
        <v>1538</v>
      </c>
      <c r="G2200" s="337" t="s">
        <v>1538</v>
      </c>
      <c r="H2200" s="337" t="s">
        <v>1538</v>
      </c>
    </row>
    <row r="2201" spans="1:8" x14ac:dyDescent="0.3">
      <c r="A2201" s="109"/>
      <c r="C2201" s="338" t="s">
        <v>1538</v>
      </c>
      <c r="D2201" t="s">
        <v>1538</v>
      </c>
      <c r="E2201" s="337" t="s">
        <v>1538</v>
      </c>
      <c r="G2201" s="337" t="s">
        <v>1538</v>
      </c>
      <c r="H2201" s="337" t="s">
        <v>1538</v>
      </c>
    </row>
    <row r="2202" spans="1:8" x14ac:dyDescent="0.3">
      <c r="A2202" s="109"/>
      <c r="C2202" s="338" t="s">
        <v>1538</v>
      </c>
      <c r="D2202" t="s">
        <v>1538</v>
      </c>
      <c r="E2202" s="337" t="s">
        <v>1538</v>
      </c>
      <c r="G2202" s="337" t="s">
        <v>1538</v>
      </c>
      <c r="H2202" s="337" t="s">
        <v>1538</v>
      </c>
    </row>
    <row r="2203" spans="1:8" x14ac:dyDescent="0.3">
      <c r="A2203" s="109"/>
      <c r="B2203" s="340"/>
      <c r="C2203" s="338" t="s">
        <v>1538</v>
      </c>
      <c r="D2203" t="s">
        <v>1538</v>
      </c>
      <c r="E2203" s="337" t="s">
        <v>1538</v>
      </c>
      <c r="G2203" s="337" t="s">
        <v>1538</v>
      </c>
      <c r="H2203" s="337" t="s">
        <v>1538</v>
      </c>
    </row>
    <row r="2204" spans="1:8" x14ac:dyDescent="0.3">
      <c r="A2204" s="109"/>
      <c r="C2204" s="338" t="s">
        <v>1538</v>
      </c>
      <c r="D2204" t="s">
        <v>1538</v>
      </c>
      <c r="E2204" s="337" t="s">
        <v>1538</v>
      </c>
      <c r="G2204" s="337" t="s">
        <v>1538</v>
      </c>
      <c r="H2204" s="337" t="s">
        <v>1538</v>
      </c>
    </row>
    <row r="2205" spans="1:8" x14ac:dyDescent="0.3">
      <c r="A2205" s="109"/>
      <c r="C2205" s="338" t="s">
        <v>1538</v>
      </c>
      <c r="D2205" t="s">
        <v>1538</v>
      </c>
      <c r="E2205" s="337" t="s">
        <v>1538</v>
      </c>
      <c r="G2205" s="337" t="s">
        <v>1538</v>
      </c>
      <c r="H2205" s="337" t="s">
        <v>1538</v>
      </c>
    </row>
    <row r="2206" spans="1:8" x14ac:dyDescent="0.3">
      <c r="A2206" s="109"/>
      <c r="C2206" s="338" t="s">
        <v>1538</v>
      </c>
      <c r="D2206" t="s">
        <v>1538</v>
      </c>
      <c r="E2206" s="337" t="s">
        <v>1538</v>
      </c>
      <c r="G2206" s="337" t="s">
        <v>1538</v>
      </c>
      <c r="H2206" s="337" t="s">
        <v>1538</v>
      </c>
    </row>
    <row r="2207" spans="1:8" x14ac:dyDescent="0.3">
      <c r="A2207" s="109"/>
      <c r="B2207" s="338"/>
      <c r="C2207" s="338" t="s">
        <v>1538</v>
      </c>
      <c r="D2207" t="s">
        <v>1538</v>
      </c>
      <c r="E2207" s="337" t="s">
        <v>1538</v>
      </c>
      <c r="G2207" s="337" t="s">
        <v>1538</v>
      </c>
      <c r="H2207" s="337" t="s">
        <v>1538</v>
      </c>
    </row>
    <row r="2208" spans="1:8" x14ac:dyDescent="0.3">
      <c r="A2208" s="109"/>
      <c r="B2208" s="338"/>
      <c r="C2208" s="338" t="s">
        <v>1538</v>
      </c>
      <c r="D2208" t="s">
        <v>1538</v>
      </c>
      <c r="E2208" s="337" t="s">
        <v>1538</v>
      </c>
      <c r="G2208" s="337" t="s">
        <v>1538</v>
      </c>
      <c r="H2208" s="337" t="s">
        <v>1538</v>
      </c>
    </row>
    <row r="2209" spans="1:8" x14ac:dyDescent="0.3">
      <c r="A2209" s="109"/>
      <c r="B2209" s="338"/>
      <c r="C2209" s="338" t="s">
        <v>1538</v>
      </c>
      <c r="D2209" t="s">
        <v>1538</v>
      </c>
      <c r="E2209" s="337" t="s">
        <v>1538</v>
      </c>
      <c r="G2209" s="337" t="s">
        <v>1538</v>
      </c>
      <c r="H2209" s="337" t="s">
        <v>1538</v>
      </c>
    </row>
    <row r="2210" spans="1:8" x14ac:dyDescent="0.3">
      <c r="A2210" s="109"/>
      <c r="B2210" s="338"/>
      <c r="C2210" s="338" t="s">
        <v>1538</v>
      </c>
      <c r="D2210" t="s">
        <v>1538</v>
      </c>
      <c r="E2210" s="337" t="s">
        <v>1538</v>
      </c>
      <c r="G2210" s="337" t="s">
        <v>1538</v>
      </c>
      <c r="H2210" s="337" t="s">
        <v>1538</v>
      </c>
    </row>
    <row r="2211" spans="1:8" x14ac:dyDescent="0.3">
      <c r="A2211" s="109"/>
      <c r="B2211" s="338"/>
      <c r="C2211" s="338" t="s">
        <v>1538</v>
      </c>
      <c r="D2211" t="s">
        <v>1538</v>
      </c>
      <c r="E2211" s="337" t="s">
        <v>1538</v>
      </c>
      <c r="G2211" s="337" t="s">
        <v>1538</v>
      </c>
      <c r="H2211" s="337" t="s">
        <v>1538</v>
      </c>
    </row>
    <row r="2212" spans="1:8" x14ac:dyDescent="0.3">
      <c r="A2212" s="109"/>
      <c r="B2212" s="338"/>
      <c r="C2212" s="338" t="s">
        <v>1538</v>
      </c>
      <c r="D2212" t="s">
        <v>1538</v>
      </c>
      <c r="E2212" s="337" t="s">
        <v>1538</v>
      </c>
      <c r="G2212" s="337" t="s">
        <v>1538</v>
      </c>
      <c r="H2212" s="337" t="s">
        <v>1538</v>
      </c>
    </row>
    <row r="2213" spans="1:8" x14ac:dyDescent="0.3">
      <c r="A2213" s="109"/>
      <c r="B2213" s="338"/>
      <c r="C2213" s="338" t="s">
        <v>1538</v>
      </c>
      <c r="D2213" t="s">
        <v>1538</v>
      </c>
      <c r="E2213" s="337" t="s">
        <v>1538</v>
      </c>
      <c r="G2213" s="337" t="s">
        <v>1538</v>
      </c>
      <c r="H2213" s="337" t="s">
        <v>1538</v>
      </c>
    </row>
    <row r="2214" spans="1:8" x14ac:dyDescent="0.3">
      <c r="A2214" s="109"/>
      <c r="B2214" s="338"/>
      <c r="C2214" s="338" t="s">
        <v>1538</v>
      </c>
      <c r="D2214" t="s">
        <v>1538</v>
      </c>
      <c r="E2214" s="337" t="s">
        <v>1538</v>
      </c>
      <c r="G2214" s="337" t="s">
        <v>1538</v>
      </c>
      <c r="H2214" s="337" t="s">
        <v>1538</v>
      </c>
    </row>
    <row r="2215" spans="1:8" x14ac:dyDescent="0.3">
      <c r="A2215" s="109"/>
      <c r="B2215" s="338"/>
      <c r="C2215" s="338" t="s">
        <v>1538</v>
      </c>
      <c r="D2215" t="s">
        <v>1538</v>
      </c>
      <c r="E2215" s="337" t="s">
        <v>1538</v>
      </c>
      <c r="G2215" s="337" t="s">
        <v>1538</v>
      </c>
      <c r="H2215" s="337" t="s">
        <v>1538</v>
      </c>
    </row>
    <row r="2216" spans="1:8" x14ac:dyDescent="0.3">
      <c r="A2216" s="109"/>
      <c r="B2216" s="338"/>
      <c r="C2216" s="338" t="s">
        <v>1538</v>
      </c>
      <c r="D2216" t="s">
        <v>1538</v>
      </c>
      <c r="E2216" s="337" t="s">
        <v>1538</v>
      </c>
      <c r="G2216" s="337" t="s">
        <v>1538</v>
      </c>
      <c r="H2216" s="337" t="s">
        <v>1538</v>
      </c>
    </row>
    <row r="2217" spans="1:8" x14ac:dyDescent="0.3">
      <c r="A2217" s="109"/>
      <c r="B2217" s="338"/>
      <c r="C2217" s="338" t="s">
        <v>1538</v>
      </c>
      <c r="D2217" t="s">
        <v>1538</v>
      </c>
      <c r="E2217" s="337" t="s">
        <v>1538</v>
      </c>
      <c r="G2217" s="337" t="s">
        <v>1538</v>
      </c>
      <c r="H2217" s="337" t="s">
        <v>1538</v>
      </c>
    </row>
    <row r="2218" spans="1:8" x14ac:dyDescent="0.3">
      <c r="A2218" s="109"/>
      <c r="B2218" s="338"/>
      <c r="C2218" s="338" t="s">
        <v>1538</v>
      </c>
      <c r="D2218" t="s">
        <v>1538</v>
      </c>
      <c r="E2218" s="337" t="s">
        <v>1538</v>
      </c>
      <c r="G2218" s="337" t="s">
        <v>1538</v>
      </c>
      <c r="H2218" s="337" t="s">
        <v>1538</v>
      </c>
    </row>
    <row r="2219" spans="1:8" x14ac:dyDescent="0.3">
      <c r="A2219" s="109"/>
      <c r="B2219" s="340"/>
      <c r="C2219" s="338" t="s">
        <v>1538</v>
      </c>
      <c r="D2219" t="s">
        <v>1538</v>
      </c>
      <c r="E2219" s="337" t="s">
        <v>1538</v>
      </c>
      <c r="G2219" s="337" t="s">
        <v>1538</v>
      </c>
      <c r="H2219" s="337" t="s">
        <v>1538</v>
      </c>
    </row>
    <row r="2220" spans="1:8" x14ac:dyDescent="0.3">
      <c r="A2220" s="109"/>
      <c r="C2220" s="338" t="s">
        <v>1538</v>
      </c>
      <c r="D2220" t="s">
        <v>1538</v>
      </c>
      <c r="E2220" s="337" t="s">
        <v>1538</v>
      </c>
      <c r="G2220" s="337" t="s">
        <v>1538</v>
      </c>
      <c r="H2220" s="337" t="s">
        <v>1538</v>
      </c>
    </row>
    <row r="2221" spans="1:8" x14ac:dyDescent="0.3">
      <c r="A2221" s="109"/>
      <c r="C2221" s="338" t="s">
        <v>1538</v>
      </c>
      <c r="D2221" t="s">
        <v>1538</v>
      </c>
      <c r="E2221" s="337" t="s">
        <v>1538</v>
      </c>
      <c r="G2221" s="337" t="s">
        <v>1538</v>
      </c>
      <c r="H2221" s="337" t="s">
        <v>1538</v>
      </c>
    </row>
    <row r="2222" spans="1:8" x14ac:dyDescent="0.3">
      <c r="A2222" s="109"/>
      <c r="C2222" s="338" t="s">
        <v>1538</v>
      </c>
      <c r="D2222" t="s">
        <v>1538</v>
      </c>
      <c r="E2222" s="337" t="s">
        <v>1538</v>
      </c>
      <c r="G2222" s="337" t="s">
        <v>1538</v>
      </c>
      <c r="H2222" s="337" t="s">
        <v>1538</v>
      </c>
    </row>
    <row r="2223" spans="1:8" x14ac:dyDescent="0.3">
      <c r="A2223" s="109"/>
      <c r="B2223" s="338"/>
      <c r="C2223" s="338" t="s">
        <v>1538</v>
      </c>
      <c r="D2223" t="s">
        <v>1538</v>
      </c>
      <c r="E2223" s="337" t="s">
        <v>1538</v>
      </c>
      <c r="G2223" s="337" t="s">
        <v>1538</v>
      </c>
      <c r="H2223" s="337" t="s">
        <v>1538</v>
      </c>
    </row>
    <row r="2224" spans="1:8" x14ac:dyDescent="0.3">
      <c r="A2224" s="109"/>
      <c r="B2224" s="338"/>
      <c r="C2224" s="338" t="s">
        <v>1538</v>
      </c>
      <c r="D2224" t="s">
        <v>1538</v>
      </c>
      <c r="E2224" s="337" t="s">
        <v>1538</v>
      </c>
      <c r="G2224" s="337" t="s">
        <v>1538</v>
      </c>
      <c r="H2224" s="337" t="s">
        <v>1538</v>
      </c>
    </row>
    <row r="2225" spans="1:8" x14ac:dyDescent="0.3">
      <c r="A2225" s="109"/>
      <c r="B2225" s="338"/>
      <c r="C2225" s="338" t="s">
        <v>1538</v>
      </c>
      <c r="D2225" t="s">
        <v>1538</v>
      </c>
      <c r="E2225" s="337" t="s">
        <v>1538</v>
      </c>
      <c r="G2225" s="337" t="s">
        <v>1538</v>
      </c>
      <c r="H2225" s="337" t="s">
        <v>1538</v>
      </c>
    </row>
    <row r="2226" spans="1:8" x14ac:dyDescent="0.3">
      <c r="A2226" s="109"/>
      <c r="B2226" s="338"/>
      <c r="C2226" s="338" t="s">
        <v>1538</v>
      </c>
      <c r="D2226" t="s">
        <v>1538</v>
      </c>
      <c r="E2226" s="337" t="s">
        <v>1538</v>
      </c>
      <c r="G2226" s="337" t="s">
        <v>1538</v>
      </c>
      <c r="H2226" s="337" t="s">
        <v>1538</v>
      </c>
    </row>
    <row r="2227" spans="1:8" x14ac:dyDescent="0.3">
      <c r="A2227" s="109"/>
      <c r="B2227" s="338"/>
      <c r="C2227" s="338" t="s">
        <v>1538</v>
      </c>
      <c r="D2227" t="s">
        <v>1538</v>
      </c>
      <c r="E2227" s="337" t="s">
        <v>1538</v>
      </c>
      <c r="G2227" s="337" t="s">
        <v>1538</v>
      </c>
      <c r="H2227" s="337" t="s">
        <v>1538</v>
      </c>
    </row>
    <row r="2228" spans="1:8" x14ac:dyDescent="0.3">
      <c r="A2228" s="109"/>
      <c r="B2228" s="338"/>
      <c r="C2228" s="338" t="s">
        <v>1538</v>
      </c>
      <c r="D2228" t="s">
        <v>1538</v>
      </c>
      <c r="E2228" s="337" t="s">
        <v>1538</v>
      </c>
      <c r="G2228" s="337" t="s">
        <v>1538</v>
      </c>
      <c r="H2228" s="337" t="s">
        <v>1538</v>
      </c>
    </row>
    <row r="2229" spans="1:8" x14ac:dyDescent="0.3">
      <c r="A2229" s="109"/>
      <c r="B2229" s="338"/>
      <c r="C2229" s="338" t="s">
        <v>1538</v>
      </c>
      <c r="D2229" t="s">
        <v>1538</v>
      </c>
      <c r="E2229" s="337" t="s">
        <v>1538</v>
      </c>
      <c r="G2229" s="337" t="s">
        <v>1538</v>
      </c>
      <c r="H2229" s="337" t="s">
        <v>1538</v>
      </c>
    </row>
    <row r="2230" spans="1:8" x14ac:dyDescent="0.3">
      <c r="A2230" s="109"/>
      <c r="B2230" s="338"/>
      <c r="C2230" s="338" t="s">
        <v>1538</v>
      </c>
      <c r="D2230" t="s">
        <v>1538</v>
      </c>
      <c r="E2230" s="337" t="s">
        <v>1538</v>
      </c>
      <c r="G2230" s="337" t="s">
        <v>1538</v>
      </c>
      <c r="H2230" s="337" t="s">
        <v>1538</v>
      </c>
    </row>
    <row r="2231" spans="1:8" x14ac:dyDescent="0.3">
      <c r="A2231" s="109"/>
      <c r="B2231" s="338"/>
      <c r="C2231" s="338" t="s">
        <v>1538</v>
      </c>
      <c r="D2231" t="s">
        <v>1538</v>
      </c>
      <c r="E2231" s="337" t="s">
        <v>1538</v>
      </c>
      <c r="G2231" s="337" t="s">
        <v>1538</v>
      </c>
      <c r="H2231" s="337" t="s">
        <v>1538</v>
      </c>
    </row>
    <row r="2232" spans="1:8" x14ac:dyDescent="0.3">
      <c r="A2232" s="109"/>
      <c r="B2232" s="338"/>
      <c r="C2232" s="338" t="s">
        <v>1538</v>
      </c>
      <c r="D2232" t="s">
        <v>1538</v>
      </c>
      <c r="E2232" s="337" t="s">
        <v>1538</v>
      </c>
      <c r="G2232" s="337" t="s">
        <v>1538</v>
      </c>
      <c r="H2232" s="337" t="s">
        <v>1538</v>
      </c>
    </row>
    <row r="2233" spans="1:8" x14ac:dyDescent="0.3">
      <c r="A2233" s="109"/>
      <c r="B2233" s="338"/>
      <c r="C2233" s="338" t="s">
        <v>1538</v>
      </c>
      <c r="D2233" t="s">
        <v>1538</v>
      </c>
      <c r="E2233" s="337" t="s">
        <v>1538</v>
      </c>
      <c r="G2233" s="337" t="s">
        <v>1538</v>
      </c>
      <c r="H2233" s="337" t="s">
        <v>1538</v>
      </c>
    </row>
    <row r="2234" spans="1:8" x14ac:dyDescent="0.3">
      <c r="A2234" s="109"/>
      <c r="B2234" s="338"/>
      <c r="C2234" s="338" t="s">
        <v>1538</v>
      </c>
      <c r="D2234" t="s">
        <v>1538</v>
      </c>
      <c r="E2234" s="337" t="s">
        <v>1538</v>
      </c>
      <c r="G2234" s="337" t="s">
        <v>1538</v>
      </c>
      <c r="H2234" s="337" t="s">
        <v>1538</v>
      </c>
    </row>
    <row r="2235" spans="1:8" x14ac:dyDescent="0.3">
      <c r="A2235" s="109"/>
      <c r="B2235" s="338"/>
      <c r="C2235" s="338" t="s">
        <v>1538</v>
      </c>
      <c r="D2235" t="s">
        <v>1538</v>
      </c>
      <c r="E2235" s="337" t="s">
        <v>1538</v>
      </c>
      <c r="G2235" s="337" t="s">
        <v>1538</v>
      </c>
      <c r="H2235" s="337" t="s">
        <v>1538</v>
      </c>
    </row>
    <row r="2236" spans="1:8" x14ac:dyDescent="0.3">
      <c r="A2236" s="109"/>
      <c r="B2236" s="338"/>
      <c r="C2236" s="338" t="s">
        <v>1538</v>
      </c>
      <c r="D2236" t="s">
        <v>1538</v>
      </c>
      <c r="E2236" s="337" t="s">
        <v>1538</v>
      </c>
      <c r="G2236" s="337" t="s">
        <v>1538</v>
      </c>
      <c r="H2236" s="337" t="s">
        <v>1538</v>
      </c>
    </row>
    <row r="2237" spans="1:8" x14ac:dyDescent="0.3">
      <c r="A2237" s="109"/>
      <c r="B2237" s="338"/>
      <c r="C2237" s="338" t="s">
        <v>1538</v>
      </c>
      <c r="D2237" t="s">
        <v>1538</v>
      </c>
      <c r="E2237" s="337" t="s">
        <v>1538</v>
      </c>
      <c r="G2237" s="337" t="s">
        <v>1538</v>
      </c>
      <c r="H2237" s="337" t="s">
        <v>1538</v>
      </c>
    </row>
    <row r="2238" spans="1:8" x14ac:dyDescent="0.3">
      <c r="A2238" s="109"/>
      <c r="B2238" s="338"/>
      <c r="C2238" s="338" t="s">
        <v>1538</v>
      </c>
      <c r="D2238" t="s">
        <v>1538</v>
      </c>
      <c r="E2238" s="337" t="s">
        <v>1538</v>
      </c>
      <c r="G2238" s="337" t="s">
        <v>1538</v>
      </c>
      <c r="H2238" s="337" t="s">
        <v>1538</v>
      </c>
    </row>
    <row r="2239" spans="1:8" x14ac:dyDescent="0.3">
      <c r="A2239" s="109"/>
      <c r="B2239" s="338"/>
      <c r="C2239" s="338" t="s">
        <v>1538</v>
      </c>
      <c r="D2239" t="s">
        <v>1538</v>
      </c>
      <c r="E2239" s="337" t="s">
        <v>1538</v>
      </c>
      <c r="G2239" s="337" t="s">
        <v>1538</v>
      </c>
      <c r="H2239" s="337" t="s">
        <v>1538</v>
      </c>
    </row>
    <row r="2240" spans="1:8" x14ac:dyDescent="0.3">
      <c r="A2240" s="109"/>
      <c r="B2240" s="338"/>
      <c r="C2240" s="338" t="s">
        <v>1538</v>
      </c>
      <c r="D2240" t="s">
        <v>1538</v>
      </c>
      <c r="E2240" s="337" t="s">
        <v>1538</v>
      </c>
      <c r="G2240" s="337" t="s">
        <v>1538</v>
      </c>
      <c r="H2240" s="337" t="s">
        <v>1538</v>
      </c>
    </row>
    <row r="2241" spans="1:8" x14ac:dyDescent="0.3">
      <c r="A2241" s="109"/>
      <c r="B2241" s="338"/>
      <c r="C2241" s="338" t="s">
        <v>1538</v>
      </c>
      <c r="D2241" t="s">
        <v>1538</v>
      </c>
      <c r="E2241" s="337" t="s">
        <v>1538</v>
      </c>
      <c r="G2241" s="337" t="s">
        <v>1538</v>
      </c>
      <c r="H2241" s="337" t="s">
        <v>1538</v>
      </c>
    </row>
    <row r="2242" spans="1:8" x14ac:dyDescent="0.3">
      <c r="A2242" s="109"/>
      <c r="B2242" s="338"/>
      <c r="C2242" s="338" t="s">
        <v>1538</v>
      </c>
      <c r="D2242" t="s">
        <v>1538</v>
      </c>
      <c r="E2242" s="337" t="s">
        <v>1538</v>
      </c>
      <c r="G2242" s="337" t="s">
        <v>1538</v>
      </c>
      <c r="H2242" s="337" t="s">
        <v>1538</v>
      </c>
    </row>
    <row r="2243" spans="1:8" x14ac:dyDescent="0.3">
      <c r="A2243" s="109"/>
      <c r="B2243" s="338"/>
      <c r="C2243" s="338" t="s">
        <v>1538</v>
      </c>
      <c r="D2243" t="s">
        <v>1538</v>
      </c>
      <c r="E2243" s="337" t="s">
        <v>1538</v>
      </c>
      <c r="G2243" s="337" t="s">
        <v>1538</v>
      </c>
      <c r="H2243" s="337" t="s">
        <v>1538</v>
      </c>
    </row>
    <row r="2244" spans="1:8" x14ac:dyDescent="0.3">
      <c r="A2244" s="109"/>
      <c r="B2244" s="338"/>
      <c r="C2244" s="338" t="s">
        <v>1538</v>
      </c>
      <c r="D2244" t="s">
        <v>1538</v>
      </c>
      <c r="E2244" s="337" t="s">
        <v>1538</v>
      </c>
      <c r="G2244" s="337" t="s">
        <v>1538</v>
      </c>
      <c r="H2244" s="337" t="s">
        <v>1538</v>
      </c>
    </row>
    <row r="2245" spans="1:8" x14ac:dyDescent="0.3">
      <c r="A2245" s="109"/>
      <c r="B2245" s="338"/>
      <c r="C2245" s="338" t="s">
        <v>1538</v>
      </c>
      <c r="D2245" t="s">
        <v>1538</v>
      </c>
      <c r="E2245" s="337" t="s">
        <v>1538</v>
      </c>
      <c r="G2245" s="337" t="s">
        <v>1538</v>
      </c>
      <c r="H2245" s="337" t="s">
        <v>1538</v>
      </c>
    </row>
    <row r="2246" spans="1:8" x14ac:dyDescent="0.3">
      <c r="A2246" s="109"/>
      <c r="B2246" s="338"/>
      <c r="C2246" s="338" t="s">
        <v>1538</v>
      </c>
      <c r="D2246" t="s">
        <v>1538</v>
      </c>
      <c r="E2246" s="337" t="s">
        <v>1538</v>
      </c>
      <c r="G2246" s="337" t="s">
        <v>1538</v>
      </c>
      <c r="H2246" s="337" t="s">
        <v>1538</v>
      </c>
    </row>
    <row r="2247" spans="1:8" x14ac:dyDescent="0.3">
      <c r="A2247" s="109"/>
      <c r="B2247" s="338"/>
      <c r="C2247" s="338" t="s">
        <v>1538</v>
      </c>
      <c r="D2247" t="s">
        <v>1538</v>
      </c>
      <c r="E2247" s="337" t="s">
        <v>1538</v>
      </c>
      <c r="G2247" s="337" t="s">
        <v>1538</v>
      </c>
      <c r="H2247" s="337" t="s">
        <v>1538</v>
      </c>
    </row>
    <row r="2248" spans="1:8" x14ac:dyDescent="0.3">
      <c r="A2248" s="109"/>
      <c r="B2248" s="338"/>
      <c r="C2248" s="338" t="s">
        <v>1538</v>
      </c>
      <c r="D2248" t="s">
        <v>1538</v>
      </c>
      <c r="E2248" s="337" t="s">
        <v>1538</v>
      </c>
      <c r="G2248" s="337" t="s">
        <v>1538</v>
      </c>
      <c r="H2248" s="337" t="s">
        <v>1538</v>
      </c>
    </row>
    <row r="2249" spans="1:8" x14ac:dyDescent="0.3">
      <c r="A2249" s="109"/>
      <c r="B2249" s="338"/>
      <c r="C2249" s="338" t="s">
        <v>1538</v>
      </c>
      <c r="D2249" t="s">
        <v>1538</v>
      </c>
      <c r="E2249" s="337" t="s">
        <v>1538</v>
      </c>
      <c r="G2249" s="337" t="s">
        <v>1538</v>
      </c>
      <c r="H2249" s="337" t="s">
        <v>1538</v>
      </c>
    </row>
    <row r="2250" spans="1:8" x14ac:dyDescent="0.3">
      <c r="A2250" s="109"/>
      <c r="B2250" s="338"/>
      <c r="C2250" s="338" t="s">
        <v>1538</v>
      </c>
      <c r="D2250" t="s">
        <v>1538</v>
      </c>
      <c r="E2250" s="337" t="s">
        <v>1538</v>
      </c>
      <c r="G2250" s="337" t="s">
        <v>1538</v>
      </c>
      <c r="H2250" s="337" t="s">
        <v>1538</v>
      </c>
    </row>
    <row r="2251" spans="1:8" x14ac:dyDescent="0.3">
      <c r="A2251" s="109"/>
      <c r="B2251" s="338"/>
      <c r="C2251" s="338" t="s">
        <v>1538</v>
      </c>
      <c r="D2251" t="s">
        <v>1538</v>
      </c>
      <c r="E2251" s="337" t="s">
        <v>1538</v>
      </c>
      <c r="G2251" s="337" t="s">
        <v>1538</v>
      </c>
      <c r="H2251" s="337" t="s">
        <v>1538</v>
      </c>
    </row>
    <row r="2252" spans="1:8" x14ac:dyDescent="0.3">
      <c r="A2252" s="109"/>
      <c r="B2252" s="338"/>
      <c r="C2252" s="338" t="s">
        <v>1538</v>
      </c>
      <c r="D2252" t="s">
        <v>1538</v>
      </c>
      <c r="E2252" s="337" t="s">
        <v>1538</v>
      </c>
      <c r="G2252" s="337" t="s">
        <v>1538</v>
      </c>
      <c r="H2252" s="337" t="s">
        <v>1538</v>
      </c>
    </row>
    <row r="2253" spans="1:8" x14ac:dyDescent="0.3">
      <c r="A2253" s="109"/>
      <c r="B2253" s="338"/>
      <c r="C2253" s="338" t="s">
        <v>1538</v>
      </c>
      <c r="D2253" t="s">
        <v>1538</v>
      </c>
      <c r="E2253" s="337" t="s">
        <v>1538</v>
      </c>
      <c r="G2253" s="337" t="s">
        <v>1538</v>
      </c>
      <c r="H2253" s="337" t="s">
        <v>1538</v>
      </c>
    </row>
    <row r="2254" spans="1:8" x14ac:dyDescent="0.3">
      <c r="A2254" s="109"/>
      <c r="B2254" s="338"/>
      <c r="C2254" s="338" t="s">
        <v>1538</v>
      </c>
      <c r="D2254" t="s">
        <v>1538</v>
      </c>
      <c r="E2254" s="337" t="s">
        <v>1538</v>
      </c>
      <c r="G2254" s="337" t="s">
        <v>1538</v>
      </c>
      <c r="H2254" s="337" t="s">
        <v>1538</v>
      </c>
    </row>
    <row r="2255" spans="1:8" x14ac:dyDescent="0.3">
      <c r="A2255" s="109"/>
      <c r="B2255" s="338"/>
      <c r="C2255" s="338" t="s">
        <v>1538</v>
      </c>
      <c r="D2255" t="s">
        <v>1538</v>
      </c>
      <c r="E2255" s="337" t="s">
        <v>1538</v>
      </c>
      <c r="G2255" s="337" t="s">
        <v>1538</v>
      </c>
      <c r="H2255" s="337" t="s">
        <v>1538</v>
      </c>
    </row>
    <row r="2256" spans="1:8" x14ac:dyDescent="0.3">
      <c r="A2256" s="109"/>
      <c r="B2256" s="338"/>
      <c r="C2256" s="338" t="s">
        <v>1538</v>
      </c>
      <c r="D2256" t="s">
        <v>1538</v>
      </c>
      <c r="E2256" s="337" t="s">
        <v>1538</v>
      </c>
      <c r="G2256" s="337" t="s">
        <v>1538</v>
      </c>
      <c r="H2256" s="337" t="s">
        <v>1538</v>
      </c>
    </row>
    <row r="2257" spans="1:8" x14ac:dyDescent="0.3">
      <c r="A2257" s="109"/>
      <c r="B2257" s="338"/>
      <c r="C2257" s="338" t="s">
        <v>1538</v>
      </c>
      <c r="D2257" t="s">
        <v>1538</v>
      </c>
      <c r="E2257" s="337" t="s">
        <v>1538</v>
      </c>
      <c r="G2257" s="337" t="s">
        <v>1538</v>
      </c>
      <c r="H2257" s="337" t="s">
        <v>1538</v>
      </c>
    </row>
    <row r="2258" spans="1:8" x14ac:dyDescent="0.3">
      <c r="A2258" s="109"/>
      <c r="B2258" s="338"/>
      <c r="C2258" s="338" t="s">
        <v>1538</v>
      </c>
      <c r="D2258" t="s">
        <v>1538</v>
      </c>
      <c r="E2258" s="337" t="s">
        <v>1538</v>
      </c>
      <c r="G2258" s="337" t="s">
        <v>1538</v>
      </c>
      <c r="H2258" s="337" t="s">
        <v>1538</v>
      </c>
    </row>
    <row r="2259" spans="1:8" x14ac:dyDescent="0.3">
      <c r="A2259" s="109"/>
      <c r="B2259" s="338"/>
      <c r="C2259" s="338" t="s">
        <v>1538</v>
      </c>
      <c r="D2259" t="s">
        <v>1538</v>
      </c>
      <c r="E2259" s="337" t="s">
        <v>1538</v>
      </c>
      <c r="G2259" s="337" t="s">
        <v>1538</v>
      </c>
      <c r="H2259" s="337" t="s">
        <v>1538</v>
      </c>
    </row>
    <row r="2260" spans="1:8" x14ac:dyDescent="0.3">
      <c r="A2260" s="109"/>
      <c r="B2260" s="338"/>
      <c r="C2260" s="338" t="s">
        <v>1538</v>
      </c>
      <c r="D2260" t="s">
        <v>1538</v>
      </c>
      <c r="E2260" s="337" t="s">
        <v>1538</v>
      </c>
      <c r="G2260" s="337" t="s">
        <v>1538</v>
      </c>
      <c r="H2260" s="337" t="s">
        <v>1538</v>
      </c>
    </row>
    <row r="2261" spans="1:8" x14ac:dyDescent="0.3">
      <c r="A2261" s="109"/>
      <c r="B2261" s="338"/>
      <c r="C2261" s="338" t="s">
        <v>1538</v>
      </c>
      <c r="D2261" t="s">
        <v>1538</v>
      </c>
      <c r="E2261" s="337" t="s">
        <v>1538</v>
      </c>
      <c r="G2261" s="337" t="s">
        <v>1538</v>
      </c>
      <c r="H2261" s="337" t="s">
        <v>1538</v>
      </c>
    </row>
    <row r="2262" spans="1:8" x14ac:dyDescent="0.3">
      <c r="A2262" s="109"/>
      <c r="B2262" s="338"/>
      <c r="C2262" s="338" t="s">
        <v>1538</v>
      </c>
      <c r="D2262" t="s">
        <v>1538</v>
      </c>
      <c r="E2262" s="337" t="s">
        <v>1538</v>
      </c>
      <c r="G2262" s="337" t="s">
        <v>1538</v>
      </c>
      <c r="H2262" s="337" t="s">
        <v>1538</v>
      </c>
    </row>
    <row r="2263" spans="1:8" x14ac:dyDescent="0.3">
      <c r="A2263" s="109"/>
      <c r="B2263" s="338"/>
      <c r="C2263" s="338" t="s">
        <v>1538</v>
      </c>
      <c r="D2263" t="s">
        <v>1538</v>
      </c>
      <c r="E2263" s="337" t="s">
        <v>1538</v>
      </c>
      <c r="G2263" s="337" t="s">
        <v>1538</v>
      </c>
      <c r="H2263" s="337" t="s">
        <v>1538</v>
      </c>
    </row>
    <row r="2264" spans="1:8" x14ac:dyDescent="0.3">
      <c r="A2264" s="109"/>
      <c r="B2264" s="338"/>
      <c r="C2264" s="338" t="s">
        <v>1538</v>
      </c>
      <c r="D2264" t="s">
        <v>1538</v>
      </c>
      <c r="E2264" s="337" t="s">
        <v>1538</v>
      </c>
      <c r="G2264" s="337" t="s">
        <v>1538</v>
      </c>
      <c r="H2264" s="337" t="s">
        <v>1538</v>
      </c>
    </row>
    <row r="2265" spans="1:8" x14ac:dyDescent="0.3">
      <c r="A2265" s="109"/>
      <c r="B2265" s="338"/>
      <c r="C2265" s="338" t="s">
        <v>1538</v>
      </c>
      <c r="D2265" t="s">
        <v>1538</v>
      </c>
      <c r="E2265" s="337" t="s">
        <v>1538</v>
      </c>
      <c r="G2265" s="337" t="s">
        <v>1538</v>
      </c>
      <c r="H2265" s="337" t="s">
        <v>1538</v>
      </c>
    </row>
    <row r="2266" spans="1:8" x14ac:dyDescent="0.3">
      <c r="A2266" s="109"/>
      <c r="B2266" s="338"/>
      <c r="C2266" s="338" t="s">
        <v>1538</v>
      </c>
      <c r="D2266" t="s">
        <v>1538</v>
      </c>
      <c r="E2266" s="337" t="s">
        <v>1538</v>
      </c>
      <c r="G2266" s="337" t="s">
        <v>1538</v>
      </c>
      <c r="H2266" s="337" t="s">
        <v>1538</v>
      </c>
    </row>
    <row r="2267" spans="1:8" x14ac:dyDescent="0.3">
      <c r="A2267" s="109"/>
      <c r="B2267" s="338"/>
      <c r="C2267" s="338" t="s">
        <v>1538</v>
      </c>
      <c r="D2267" t="s">
        <v>1538</v>
      </c>
      <c r="E2267" s="337" t="s">
        <v>1538</v>
      </c>
      <c r="G2267" s="337" t="s">
        <v>1538</v>
      </c>
      <c r="H2267" s="337" t="s">
        <v>1538</v>
      </c>
    </row>
    <row r="2268" spans="1:8" x14ac:dyDescent="0.3">
      <c r="A2268" s="109"/>
      <c r="B2268" s="340"/>
      <c r="C2268" s="338" t="s">
        <v>1538</v>
      </c>
      <c r="D2268" t="s">
        <v>1538</v>
      </c>
      <c r="E2268" s="337" t="s">
        <v>1538</v>
      </c>
      <c r="G2268" s="337" t="s">
        <v>1538</v>
      </c>
      <c r="H2268" s="337" t="s">
        <v>1538</v>
      </c>
    </row>
    <row r="2269" spans="1:8" x14ac:dyDescent="0.3">
      <c r="A2269" s="109"/>
      <c r="C2269" s="338" t="s">
        <v>1538</v>
      </c>
      <c r="D2269" t="s">
        <v>1538</v>
      </c>
      <c r="E2269" s="337" t="s">
        <v>1538</v>
      </c>
      <c r="G2269" s="337" t="s">
        <v>1538</v>
      </c>
      <c r="H2269" s="337" t="s">
        <v>1538</v>
      </c>
    </row>
    <row r="2270" spans="1:8" x14ac:dyDescent="0.3">
      <c r="A2270" s="109"/>
      <c r="C2270" s="338" t="s">
        <v>1538</v>
      </c>
      <c r="D2270" t="s">
        <v>1538</v>
      </c>
      <c r="E2270" s="337" t="s">
        <v>1538</v>
      </c>
      <c r="G2270" s="337" t="s">
        <v>1538</v>
      </c>
      <c r="H2270" s="337" t="s">
        <v>1538</v>
      </c>
    </row>
    <row r="2271" spans="1:8" x14ac:dyDescent="0.3">
      <c r="A2271" s="109"/>
      <c r="C2271" s="338" t="s">
        <v>1538</v>
      </c>
      <c r="D2271" t="s">
        <v>1538</v>
      </c>
      <c r="E2271" s="337" t="s">
        <v>1538</v>
      </c>
      <c r="G2271" s="337" t="s">
        <v>1538</v>
      </c>
      <c r="H2271" s="337" t="s">
        <v>1538</v>
      </c>
    </row>
    <row r="2272" spans="1:8" x14ac:dyDescent="0.3">
      <c r="A2272" s="109"/>
      <c r="C2272" s="338" t="s">
        <v>1538</v>
      </c>
      <c r="D2272" t="s">
        <v>1538</v>
      </c>
      <c r="E2272" s="337" t="s">
        <v>1538</v>
      </c>
      <c r="G2272" s="337" t="s">
        <v>1538</v>
      </c>
      <c r="H2272" s="337" t="s">
        <v>1538</v>
      </c>
    </row>
    <row r="2273" spans="1:8" x14ac:dyDescent="0.3">
      <c r="A2273" s="109"/>
      <c r="B2273" s="340"/>
      <c r="C2273" s="338" t="s">
        <v>1538</v>
      </c>
      <c r="D2273" t="s">
        <v>1538</v>
      </c>
      <c r="E2273" s="337" t="s">
        <v>1538</v>
      </c>
      <c r="G2273" s="337" t="s">
        <v>1538</v>
      </c>
      <c r="H2273" s="337" t="s">
        <v>1538</v>
      </c>
    </row>
    <row r="2274" spans="1:8" x14ac:dyDescent="0.3">
      <c r="A2274" s="109"/>
      <c r="C2274" s="338" t="s">
        <v>1538</v>
      </c>
      <c r="D2274" t="s">
        <v>1538</v>
      </c>
      <c r="E2274" s="337" t="s">
        <v>1538</v>
      </c>
      <c r="G2274" s="337" t="s">
        <v>1538</v>
      </c>
      <c r="H2274" s="337" t="s">
        <v>1538</v>
      </c>
    </row>
    <row r="2275" spans="1:8" x14ac:dyDescent="0.3">
      <c r="A2275" s="109"/>
      <c r="C2275" s="338" t="s">
        <v>1538</v>
      </c>
      <c r="D2275" t="s">
        <v>1538</v>
      </c>
      <c r="E2275" s="337" t="s">
        <v>1538</v>
      </c>
      <c r="G2275" s="337" t="s">
        <v>1538</v>
      </c>
      <c r="H2275" s="337" t="s">
        <v>1538</v>
      </c>
    </row>
    <row r="2276" spans="1:8" x14ac:dyDescent="0.3">
      <c r="A2276" s="109"/>
      <c r="C2276" s="338" t="s">
        <v>1538</v>
      </c>
      <c r="D2276" t="s">
        <v>1538</v>
      </c>
      <c r="E2276" s="337" t="s">
        <v>1538</v>
      </c>
      <c r="G2276" s="337" t="s">
        <v>1538</v>
      </c>
      <c r="H2276" s="337" t="s">
        <v>1538</v>
      </c>
    </row>
    <row r="2277" spans="1:8" x14ac:dyDescent="0.3">
      <c r="A2277" s="109"/>
      <c r="C2277" s="338" t="s">
        <v>1538</v>
      </c>
      <c r="D2277" t="s">
        <v>1538</v>
      </c>
      <c r="E2277" s="337" t="s">
        <v>1538</v>
      </c>
      <c r="G2277" s="337" t="s">
        <v>1538</v>
      </c>
      <c r="H2277" s="337" t="s">
        <v>1538</v>
      </c>
    </row>
    <row r="2278" spans="1:8" x14ac:dyDescent="0.3">
      <c r="A2278" s="109"/>
      <c r="B2278" s="338"/>
      <c r="C2278" s="338" t="s">
        <v>1538</v>
      </c>
      <c r="D2278" t="s">
        <v>1538</v>
      </c>
      <c r="E2278" s="337" t="s">
        <v>1538</v>
      </c>
      <c r="G2278" s="337" t="s">
        <v>1538</v>
      </c>
      <c r="H2278" s="337" t="s">
        <v>1538</v>
      </c>
    </row>
    <row r="2279" spans="1:8" x14ac:dyDescent="0.3">
      <c r="A2279" s="109"/>
      <c r="B2279" s="338"/>
      <c r="C2279" s="338" t="s">
        <v>1538</v>
      </c>
      <c r="D2279" t="s">
        <v>1538</v>
      </c>
      <c r="E2279" s="337" t="s">
        <v>1538</v>
      </c>
      <c r="G2279" s="337" t="s">
        <v>1538</v>
      </c>
      <c r="H2279" s="337" t="s">
        <v>1538</v>
      </c>
    </row>
    <row r="2280" spans="1:8" x14ac:dyDescent="0.3">
      <c r="A2280" s="109"/>
      <c r="B2280" s="338"/>
      <c r="C2280" s="338" t="s">
        <v>1538</v>
      </c>
      <c r="D2280" t="s">
        <v>1538</v>
      </c>
      <c r="E2280" s="337" t="s">
        <v>1538</v>
      </c>
      <c r="G2280" s="337" t="s">
        <v>1538</v>
      </c>
      <c r="H2280" s="337" t="s">
        <v>1538</v>
      </c>
    </row>
    <row r="2281" spans="1:8" x14ac:dyDescent="0.3">
      <c r="A2281" s="109"/>
      <c r="B2281" s="338"/>
      <c r="C2281" s="338" t="s">
        <v>1538</v>
      </c>
      <c r="D2281" t="s">
        <v>1538</v>
      </c>
      <c r="E2281" s="337" t="s">
        <v>1538</v>
      </c>
      <c r="G2281" s="337" t="s">
        <v>1538</v>
      </c>
      <c r="H2281" s="337" t="s">
        <v>1538</v>
      </c>
    </row>
    <row r="2282" spans="1:8" x14ac:dyDescent="0.3">
      <c r="A2282" s="109"/>
      <c r="B2282" s="338"/>
      <c r="C2282" s="338" t="s">
        <v>1538</v>
      </c>
      <c r="D2282" t="s">
        <v>1538</v>
      </c>
      <c r="E2282" s="337" t="s">
        <v>1538</v>
      </c>
      <c r="G2282" s="337" t="s">
        <v>1538</v>
      </c>
      <c r="H2282" s="337" t="s">
        <v>1538</v>
      </c>
    </row>
    <row r="2283" spans="1:8" x14ac:dyDescent="0.3">
      <c r="A2283" s="109"/>
      <c r="B2283" s="338"/>
      <c r="C2283" s="338" t="s">
        <v>1538</v>
      </c>
      <c r="D2283" t="s">
        <v>1538</v>
      </c>
      <c r="E2283" s="337" t="s">
        <v>1538</v>
      </c>
      <c r="G2283" s="337" t="s">
        <v>1538</v>
      </c>
      <c r="H2283" s="337" t="s">
        <v>1538</v>
      </c>
    </row>
    <row r="2284" spans="1:8" x14ac:dyDescent="0.3">
      <c r="A2284" s="109"/>
      <c r="B2284" s="338"/>
      <c r="C2284" s="338" t="s">
        <v>1538</v>
      </c>
      <c r="D2284" t="s">
        <v>1538</v>
      </c>
      <c r="E2284" s="337" t="s">
        <v>1538</v>
      </c>
      <c r="G2284" s="337" t="s">
        <v>1538</v>
      </c>
      <c r="H2284" s="337" t="s">
        <v>1538</v>
      </c>
    </row>
    <row r="2285" spans="1:8" x14ac:dyDescent="0.3">
      <c r="A2285" s="109"/>
      <c r="B2285" s="338"/>
      <c r="C2285" s="338" t="s">
        <v>1538</v>
      </c>
      <c r="D2285" t="s">
        <v>1538</v>
      </c>
      <c r="E2285" s="337" t="s">
        <v>1538</v>
      </c>
      <c r="G2285" s="337" t="s">
        <v>1538</v>
      </c>
      <c r="H2285" s="337" t="s">
        <v>1538</v>
      </c>
    </row>
    <row r="2286" spans="1:8" x14ac:dyDescent="0.3">
      <c r="A2286" s="109"/>
      <c r="B2286" s="338"/>
      <c r="C2286" s="338" t="s">
        <v>1538</v>
      </c>
      <c r="D2286" t="s">
        <v>1538</v>
      </c>
      <c r="E2286" s="337" t="s">
        <v>1538</v>
      </c>
      <c r="G2286" s="337" t="s">
        <v>1538</v>
      </c>
      <c r="H2286" s="337" t="s">
        <v>1538</v>
      </c>
    </row>
    <row r="2287" spans="1:8" x14ac:dyDescent="0.3">
      <c r="A2287" s="109"/>
      <c r="B2287" s="338"/>
      <c r="C2287" s="338" t="s">
        <v>1538</v>
      </c>
      <c r="D2287" t="s">
        <v>1538</v>
      </c>
      <c r="E2287" s="337" t="s">
        <v>1538</v>
      </c>
      <c r="G2287" s="337" t="s">
        <v>1538</v>
      </c>
      <c r="H2287" s="337" t="s">
        <v>1538</v>
      </c>
    </row>
    <row r="2288" spans="1:8" x14ac:dyDescent="0.3">
      <c r="A2288" s="109"/>
      <c r="B2288" s="338"/>
      <c r="C2288" s="338" t="s">
        <v>1538</v>
      </c>
      <c r="D2288" t="s">
        <v>1538</v>
      </c>
      <c r="E2288" s="337" t="s">
        <v>1538</v>
      </c>
      <c r="G2288" s="337" t="s">
        <v>1538</v>
      </c>
      <c r="H2288" s="337" t="s">
        <v>1538</v>
      </c>
    </row>
    <row r="2289" spans="1:8" x14ac:dyDescent="0.3">
      <c r="A2289" s="109"/>
      <c r="B2289" s="338"/>
      <c r="C2289" s="338" t="s">
        <v>1538</v>
      </c>
      <c r="D2289" t="s">
        <v>1538</v>
      </c>
      <c r="E2289" s="337" t="s">
        <v>1538</v>
      </c>
      <c r="G2289" s="337" t="s">
        <v>1538</v>
      </c>
      <c r="H2289" s="337" t="s">
        <v>1538</v>
      </c>
    </row>
    <row r="2290" spans="1:8" x14ac:dyDescent="0.3">
      <c r="A2290" s="109"/>
      <c r="B2290" s="338"/>
      <c r="C2290" s="338" t="s">
        <v>1538</v>
      </c>
      <c r="D2290" t="s">
        <v>1538</v>
      </c>
      <c r="E2290" s="337" t="s">
        <v>1538</v>
      </c>
      <c r="G2290" s="337" t="s">
        <v>1538</v>
      </c>
      <c r="H2290" s="337" t="s">
        <v>1538</v>
      </c>
    </row>
    <row r="2291" spans="1:8" x14ac:dyDescent="0.3">
      <c r="A2291" s="109"/>
      <c r="B2291" s="338"/>
      <c r="C2291" s="338" t="s">
        <v>1538</v>
      </c>
      <c r="D2291" t="s">
        <v>1538</v>
      </c>
      <c r="E2291" s="337" t="s">
        <v>1538</v>
      </c>
      <c r="G2291" s="337" t="s">
        <v>1538</v>
      </c>
      <c r="H2291" s="337" t="s">
        <v>1538</v>
      </c>
    </row>
    <row r="2292" spans="1:8" x14ac:dyDescent="0.3">
      <c r="A2292" s="109"/>
      <c r="B2292" s="338"/>
      <c r="C2292" s="338" t="s">
        <v>1538</v>
      </c>
      <c r="D2292" t="s">
        <v>1538</v>
      </c>
      <c r="E2292" s="337" t="s">
        <v>1538</v>
      </c>
      <c r="G2292" s="337" t="s">
        <v>1538</v>
      </c>
      <c r="H2292" s="337" t="s">
        <v>1538</v>
      </c>
    </row>
    <row r="2293" spans="1:8" x14ac:dyDescent="0.3">
      <c r="A2293" s="109"/>
      <c r="B2293" s="338"/>
      <c r="C2293" s="338" t="s">
        <v>1538</v>
      </c>
      <c r="D2293" t="s">
        <v>1538</v>
      </c>
      <c r="E2293" s="337" t="s">
        <v>1538</v>
      </c>
      <c r="G2293" s="337" t="s">
        <v>1538</v>
      </c>
      <c r="H2293" s="337" t="s">
        <v>1538</v>
      </c>
    </row>
    <row r="2294" spans="1:8" x14ac:dyDescent="0.3">
      <c r="A2294" s="109"/>
      <c r="B2294" s="338"/>
      <c r="C2294" s="338" t="s">
        <v>1538</v>
      </c>
      <c r="D2294" t="s">
        <v>1538</v>
      </c>
      <c r="E2294" s="337" t="s">
        <v>1538</v>
      </c>
      <c r="G2294" s="337" t="s">
        <v>1538</v>
      </c>
      <c r="H2294" s="337" t="s">
        <v>1538</v>
      </c>
    </row>
    <row r="2295" spans="1:8" x14ac:dyDescent="0.3">
      <c r="A2295" s="109"/>
      <c r="B2295" s="338"/>
      <c r="C2295" s="338" t="s">
        <v>1538</v>
      </c>
      <c r="D2295" t="s">
        <v>1538</v>
      </c>
      <c r="E2295" s="337" t="s">
        <v>1538</v>
      </c>
      <c r="G2295" s="337" t="s">
        <v>1538</v>
      </c>
      <c r="H2295" s="337" t="s">
        <v>1538</v>
      </c>
    </row>
    <row r="2296" spans="1:8" x14ac:dyDescent="0.3">
      <c r="A2296" s="109"/>
      <c r="B2296" s="338"/>
      <c r="C2296" s="338" t="s">
        <v>1538</v>
      </c>
      <c r="D2296" t="s">
        <v>1538</v>
      </c>
      <c r="E2296" s="337" t="s">
        <v>1538</v>
      </c>
      <c r="G2296" s="337" t="s">
        <v>1538</v>
      </c>
      <c r="H2296" s="337" t="s">
        <v>1538</v>
      </c>
    </row>
    <row r="2297" spans="1:8" x14ac:dyDescent="0.3">
      <c r="A2297" s="109"/>
      <c r="B2297" s="338"/>
      <c r="C2297" s="338" t="s">
        <v>1538</v>
      </c>
      <c r="D2297" t="s">
        <v>1538</v>
      </c>
      <c r="E2297" s="337" t="s">
        <v>1538</v>
      </c>
      <c r="G2297" s="337" t="s">
        <v>1538</v>
      </c>
      <c r="H2297" s="337" t="s">
        <v>1538</v>
      </c>
    </row>
    <row r="2298" spans="1:8" x14ac:dyDescent="0.3">
      <c r="A2298" s="109"/>
      <c r="B2298" s="338"/>
      <c r="C2298" s="338" t="s">
        <v>1538</v>
      </c>
      <c r="D2298" t="s">
        <v>1538</v>
      </c>
      <c r="E2298" s="337" t="s">
        <v>1538</v>
      </c>
      <c r="G2298" s="337" t="s">
        <v>1538</v>
      </c>
      <c r="H2298" s="337" t="s">
        <v>1538</v>
      </c>
    </row>
    <row r="2299" spans="1:8" x14ac:dyDescent="0.3">
      <c r="A2299" s="109"/>
      <c r="B2299" s="338"/>
      <c r="C2299" s="338" t="s">
        <v>1538</v>
      </c>
      <c r="D2299" t="s">
        <v>1538</v>
      </c>
      <c r="E2299" s="337" t="s">
        <v>1538</v>
      </c>
      <c r="G2299" s="337" t="s">
        <v>1538</v>
      </c>
      <c r="H2299" s="337" t="s">
        <v>1538</v>
      </c>
    </row>
    <row r="2300" spans="1:8" x14ac:dyDescent="0.3">
      <c r="A2300" s="109"/>
      <c r="B2300" s="338"/>
      <c r="C2300" s="338" t="s">
        <v>1538</v>
      </c>
      <c r="D2300" t="s">
        <v>1538</v>
      </c>
      <c r="E2300" s="337" t="s">
        <v>1538</v>
      </c>
      <c r="G2300" s="337" t="s">
        <v>1538</v>
      </c>
      <c r="H2300" s="337" t="s">
        <v>1538</v>
      </c>
    </row>
    <row r="2301" spans="1:8" x14ac:dyDescent="0.3">
      <c r="A2301" s="109"/>
      <c r="B2301" s="338"/>
      <c r="C2301" s="338" t="s">
        <v>1538</v>
      </c>
      <c r="D2301" t="s">
        <v>1538</v>
      </c>
      <c r="E2301" s="337" t="s">
        <v>1538</v>
      </c>
      <c r="G2301" s="337" t="s">
        <v>1538</v>
      </c>
      <c r="H2301" s="337" t="s">
        <v>1538</v>
      </c>
    </row>
    <row r="2302" spans="1:8" x14ac:dyDescent="0.3">
      <c r="A2302" s="109"/>
      <c r="B2302" s="338"/>
      <c r="C2302" s="338" t="s">
        <v>1538</v>
      </c>
      <c r="D2302" t="s">
        <v>1538</v>
      </c>
      <c r="E2302" s="337" t="s">
        <v>1538</v>
      </c>
      <c r="G2302" s="337" t="s">
        <v>1538</v>
      </c>
      <c r="H2302" s="337" t="s">
        <v>1538</v>
      </c>
    </row>
    <row r="2303" spans="1:8" x14ac:dyDescent="0.3">
      <c r="A2303" s="109"/>
      <c r="B2303" s="338"/>
      <c r="C2303" s="338" t="s">
        <v>1538</v>
      </c>
      <c r="D2303" t="s">
        <v>1538</v>
      </c>
      <c r="E2303" s="337" t="s">
        <v>1538</v>
      </c>
      <c r="G2303" s="337" t="s">
        <v>1538</v>
      </c>
      <c r="H2303" s="337" t="s">
        <v>1538</v>
      </c>
    </row>
    <row r="2304" spans="1:8" x14ac:dyDescent="0.3">
      <c r="A2304" s="109"/>
      <c r="B2304" s="338"/>
      <c r="C2304" s="338" t="s">
        <v>1538</v>
      </c>
      <c r="D2304" t="s">
        <v>1538</v>
      </c>
      <c r="E2304" s="337" t="s">
        <v>1538</v>
      </c>
      <c r="G2304" s="337" t="s">
        <v>1538</v>
      </c>
      <c r="H2304" s="337" t="s">
        <v>1538</v>
      </c>
    </row>
    <row r="2305" spans="1:8" x14ac:dyDescent="0.3">
      <c r="A2305" s="109"/>
      <c r="B2305" s="340"/>
      <c r="C2305" s="338" t="s">
        <v>1538</v>
      </c>
      <c r="D2305" t="s">
        <v>1538</v>
      </c>
      <c r="E2305" s="337" t="s">
        <v>1538</v>
      </c>
      <c r="G2305" s="337" t="s">
        <v>1538</v>
      </c>
      <c r="H2305" s="337" t="s">
        <v>1538</v>
      </c>
    </row>
    <row r="2306" spans="1:8" x14ac:dyDescent="0.3">
      <c r="A2306" s="109"/>
      <c r="C2306" s="338" t="s">
        <v>1538</v>
      </c>
      <c r="D2306" t="s">
        <v>1538</v>
      </c>
      <c r="E2306" s="337" t="s">
        <v>1538</v>
      </c>
      <c r="G2306" s="337" t="s">
        <v>1538</v>
      </c>
      <c r="H2306" s="337" t="s">
        <v>1538</v>
      </c>
    </row>
    <row r="2307" spans="1:8" x14ac:dyDescent="0.3">
      <c r="A2307" s="109"/>
      <c r="C2307" s="338" t="s">
        <v>1538</v>
      </c>
      <c r="D2307" t="s">
        <v>1538</v>
      </c>
      <c r="E2307" s="337" t="s">
        <v>1538</v>
      </c>
      <c r="G2307" s="337" t="s">
        <v>1538</v>
      </c>
      <c r="H2307" s="337" t="s">
        <v>1538</v>
      </c>
    </row>
    <row r="2308" spans="1:8" x14ac:dyDescent="0.3">
      <c r="A2308" s="109"/>
      <c r="C2308" s="338" t="s">
        <v>1538</v>
      </c>
      <c r="D2308" t="s">
        <v>1538</v>
      </c>
      <c r="E2308" s="337" t="s">
        <v>1538</v>
      </c>
      <c r="G2308" s="337" t="s">
        <v>1538</v>
      </c>
      <c r="H2308" s="337" t="s">
        <v>1538</v>
      </c>
    </row>
    <row r="2309" spans="1:8" x14ac:dyDescent="0.3">
      <c r="A2309" s="109"/>
      <c r="C2309" s="338" t="s">
        <v>1538</v>
      </c>
      <c r="D2309" t="s">
        <v>1538</v>
      </c>
      <c r="E2309" s="337" t="s">
        <v>1538</v>
      </c>
      <c r="G2309" s="337" t="s">
        <v>1538</v>
      </c>
      <c r="H2309" s="337" t="s">
        <v>1538</v>
      </c>
    </row>
    <row r="2310" spans="1:8" x14ac:dyDescent="0.3">
      <c r="A2310" s="109"/>
      <c r="C2310" s="338" t="s">
        <v>1538</v>
      </c>
      <c r="D2310" t="s">
        <v>1538</v>
      </c>
      <c r="E2310" s="337" t="s">
        <v>1538</v>
      </c>
      <c r="G2310" s="337" t="s">
        <v>1538</v>
      </c>
      <c r="H2310" s="337" t="s">
        <v>1538</v>
      </c>
    </row>
    <row r="2311" spans="1:8" x14ac:dyDescent="0.3">
      <c r="A2311" s="109"/>
      <c r="B2311" s="338"/>
      <c r="C2311" s="338" t="s">
        <v>1538</v>
      </c>
      <c r="D2311" t="s">
        <v>1538</v>
      </c>
      <c r="E2311" s="337" t="s">
        <v>1538</v>
      </c>
      <c r="G2311" s="337" t="s">
        <v>1538</v>
      </c>
      <c r="H2311" s="337" t="s">
        <v>1538</v>
      </c>
    </row>
    <row r="2312" spans="1:8" x14ac:dyDescent="0.3">
      <c r="A2312" s="109"/>
      <c r="B2312" s="338"/>
      <c r="C2312" s="338" t="s">
        <v>1538</v>
      </c>
      <c r="D2312" t="s">
        <v>1538</v>
      </c>
      <c r="E2312" s="337" t="s">
        <v>1538</v>
      </c>
      <c r="G2312" s="337" t="s">
        <v>1538</v>
      </c>
      <c r="H2312" s="337" t="s">
        <v>1538</v>
      </c>
    </row>
    <row r="2313" spans="1:8" x14ac:dyDescent="0.3">
      <c r="A2313" s="109"/>
      <c r="B2313" s="340"/>
      <c r="C2313" s="338" t="s">
        <v>1538</v>
      </c>
      <c r="D2313" t="s">
        <v>1538</v>
      </c>
      <c r="E2313" s="337" t="s">
        <v>1538</v>
      </c>
      <c r="G2313" s="337" t="s">
        <v>1538</v>
      </c>
      <c r="H2313" s="337" t="s">
        <v>1538</v>
      </c>
    </row>
    <row r="2314" spans="1:8" x14ac:dyDescent="0.3">
      <c r="A2314" s="109"/>
      <c r="C2314" s="338" t="s">
        <v>1538</v>
      </c>
      <c r="D2314" t="s">
        <v>1538</v>
      </c>
      <c r="E2314" s="337" t="s">
        <v>1538</v>
      </c>
      <c r="G2314" s="337" t="s">
        <v>1538</v>
      </c>
      <c r="H2314" s="337" t="s">
        <v>1538</v>
      </c>
    </row>
    <row r="2315" spans="1:8" x14ac:dyDescent="0.3">
      <c r="A2315" s="109"/>
      <c r="C2315" s="338" t="s">
        <v>1538</v>
      </c>
      <c r="D2315" t="s">
        <v>1538</v>
      </c>
      <c r="E2315" s="337" t="s">
        <v>1538</v>
      </c>
      <c r="G2315" s="337" t="s">
        <v>1538</v>
      </c>
      <c r="H2315" s="337" t="s">
        <v>1538</v>
      </c>
    </row>
    <row r="2316" spans="1:8" x14ac:dyDescent="0.3">
      <c r="A2316" s="109"/>
      <c r="C2316" s="338" t="s">
        <v>1538</v>
      </c>
      <c r="D2316" t="s">
        <v>1538</v>
      </c>
      <c r="E2316" s="337" t="s">
        <v>1538</v>
      </c>
      <c r="G2316" s="337" t="s">
        <v>1538</v>
      </c>
      <c r="H2316" s="337" t="s">
        <v>1538</v>
      </c>
    </row>
    <row r="2317" spans="1:8" x14ac:dyDescent="0.3">
      <c r="A2317" s="109"/>
      <c r="C2317" s="338" t="s">
        <v>1538</v>
      </c>
      <c r="D2317" t="s">
        <v>1538</v>
      </c>
      <c r="E2317" s="337" t="s">
        <v>1538</v>
      </c>
      <c r="G2317" s="337" t="s">
        <v>1538</v>
      </c>
      <c r="H2317" s="337" t="s">
        <v>1538</v>
      </c>
    </row>
    <row r="2318" spans="1:8" x14ac:dyDescent="0.3">
      <c r="A2318" s="109"/>
      <c r="B2318" s="338"/>
      <c r="C2318" s="338" t="s">
        <v>1538</v>
      </c>
      <c r="D2318" t="s">
        <v>1538</v>
      </c>
      <c r="E2318" s="337" t="s">
        <v>1538</v>
      </c>
      <c r="G2318" s="337" t="s">
        <v>1538</v>
      </c>
      <c r="H2318" s="337" t="s">
        <v>1538</v>
      </c>
    </row>
    <row r="2319" spans="1:8" x14ac:dyDescent="0.3">
      <c r="A2319" s="109"/>
      <c r="B2319" s="338"/>
      <c r="C2319" s="338" t="s">
        <v>1538</v>
      </c>
      <c r="D2319" t="s">
        <v>1538</v>
      </c>
      <c r="E2319" s="337" t="s">
        <v>1538</v>
      </c>
      <c r="G2319" s="337" t="s">
        <v>1538</v>
      </c>
      <c r="H2319" s="337" t="s">
        <v>1538</v>
      </c>
    </row>
    <row r="2320" spans="1:8" x14ac:dyDescent="0.3">
      <c r="A2320" s="109"/>
      <c r="B2320" s="338"/>
      <c r="C2320" s="338" t="s">
        <v>1538</v>
      </c>
      <c r="D2320" t="s">
        <v>1538</v>
      </c>
      <c r="E2320" s="337" t="s">
        <v>1538</v>
      </c>
      <c r="G2320" s="337" t="s">
        <v>1538</v>
      </c>
      <c r="H2320" s="337" t="s">
        <v>1538</v>
      </c>
    </row>
    <row r="2321" spans="1:8" x14ac:dyDescent="0.3">
      <c r="A2321" s="109"/>
      <c r="B2321" s="338"/>
      <c r="C2321" s="338" t="s">
        <v>1538</v>
      </c>
      <c r="D2321" t="s">
        <v>1538</v>
      </c>
      <c r="E2321" s="337" t="s">
        <v>1538</v>
      </c>
      <c r="G2321" s="337" t="s">
        <v>1538</v>
      </c>
      <c r="H2321" s="337" t="s">
        <v>1538</v>
      </c>
    </row>
    <row r="2322" spans="1:8" x14ac:dyDescent="0.3">
      <c r="A2322" s="109"/>
      <c r="B2322" s="338"/>
      <c r="C2322" s="338" t="s">
        <v>1538</v>
      </c>
      <c r="D2322" t="s">
        <v>1538</v>
      </c>
      <c r="E2322" s="337" t="s">
        <v>1538</v>
      </c>
      <c r="G2322" s="337" t="s">
        <v>1538</v>
      </c>
      <c r="H2322" s="337" t="s">
        <v>1538</v>
      </c>
    </row>
    <row r="2323" spans="1:8" x14ac:dyDescent="0.3">
      <c r="A2323" s="109"/>
      <c r="B2323" s="338"/>
      <c r="C2323" s="338" t="s">
        <v>1538</v>
      </c>
      <c r="D2323" t="s">
        <v>1538</v>
      </c>
      <c r="E2323" s="337" t="s">
        <v>1538</v>
      </c>
      <c r="G2323" s="337" t="s">
        <v>1538</v>
      </c>
      <c r="H2323" s="337" t="s">
        <v>1538</v>
      </c>
    </row>
    <row r="2324" spans="1:8" x14ac:dyDescent="0.3">
      <c r="A2324" s="109"/>
      <c r="B2324" s="338"/>
      <c r="C2324" s="338" t="s">
        <v>1538</v>
      </c>
      <c r="D2324" t="s">
        <v>1538</v>
      </c>
      <c r="E2324" s="337" t="s">
        <v>1538</v>
      </c>
      <c r="G2324" s="337" t="s">
        <v>1538</v>
      </c>
      <c r="H2324" s="337" t="s">
        <v>1538</v>
      </c>
    </row>
    <row r="2325" spans="1:8" x14ac:dyDescent="0.3">
      <c r="A2325" s="109"/>
      <c r="B2325" s="338"/>
      <c r="C2325" s="338" t="s">
        <v>1538</v>
      </c>
      <c r="D2325" t="s">
        <v>1538</v>
      </c>
      <c r="E2325" s="337" t="s">
        <v>1538</v>
      </c>
      <c r="G2325" s="337" t="s">
        <v>1538</v>
      </c>
      <c r="H2325" s="337" t="s">
        <v>1538</v>
      </c>
    </row>
    <row r="2326" spans="1:8" x14ac:dyDescent="0.3">
      <c r="A2326" s="109"/>
      <c r="B2326" s="338"/>
      <c r="C2326" s="338" t="s">
        <v>1538</v>
      </c>
      <c r="D2326" t="s">
        <v>1538</v>
      </c>
      <c r="E2326" s="337" t="s">
        <v>1538</v>
      </c>
      <c r="G2326" s="337" t="s">
        <v>1538</v>
      </c>
      <c r="H2326" s="337" t="s">
        <v>1538</v>
      </c>
    </row>
    <row r="2327" spans="1:8" x14ac:dyDescent="0.3">
      <c r="A2327" s="109"/>
      <c r="B2327" s="338"/>
      <c r="C2327" s="338" t="s">
        <v>1538</v>
      </c>
      <c r="D2327" t="s">
        <v>1538</v>
      </c>
      <c r="E2327" s="337" t="s">
        <v>1538</v>
      </c>
      <c r="G2327" s="337" t="s">
        <v>1538</v>
      </c>
      <c r="H2327" s="337" t="s">
        <v>1538</v>
      </c>
    </row>
    <row r="2328" spans="1:8" x14ac:dyDescent="0.3">
      <c r="A2328" s="109"/>
      <c r="B2328" s="338"/>
      <c r="C2328" s="338" t="s">
        <v>1538</v>
      </c>
      <c r="D2328" t="s">
        <v>1538</v>
      </c>
      <c r="E2328" s="337" t="s">
        <v>1538</v>
      </c>
      <c r="G2328" s="337" t="s">
        <v>1538</v>
      </c>
      <c r="H2328" s="337" t="s">
        <v>1538</v>
      </c>
    </row>
    <row r="2329" spans="1:8" x14ac:dyDescent="0.3">
      <c r="A2329" s="109"/>
      <c r="B2329" s="338"/>
      <c r="C2329" s="338" t="s">
        <v>1538</v>
      </c>
      <c r="D2329" t="s">
        <v>1538</v>
      </c>
      <c r="E2329" s="337" t="s">
        <v>1538</v>
      </c>
      <c r="G2329" s="337" t="s">
        <v>1538</v>
      </c>
      <c r="H2329" s="337" t="s">
        <v>1538</v>
      </c>
    </row>
    <row r="2330" spans="1:8" x14ac:dyDescent="0.3">
      <c r="A2330" s="109"/>
      <c r="B2330" s="338"/>
      <c r="C2330" s="338" t="s">
        <v>1538</v>
      </c>
      <c r="D2330" t="s">
        <v>1538</v>
      </c>
      <c r="E2330" s="337" t="s">
        <v>1538</v>
      </c>
      <c r="G2330" s="337" t="s">
        <v>1538</v>
      </c>
      <c r="H2330" s="337" t="s">
        <v>1538</v>
      </c>
    </row>
    <row r="2331" spans="1:8" x14ac:dyDescent="0.3">
      <c r="A2331" s="109"/>
      <c r="B2331" s="338"/>
      <c r="C2331" s="338" t="s">
        <v>1538</v>
      </c>
      <c r="D2331" t="s">
        <v>1538</v>
      </c>
      <c r="E2331" s="337" t="s">
        <v>1538</v>
      </c>
      <c r="G2331" s="337" t="s">
        <v>1538</v>
      </c>
      <c r="H2331" s="337" t="s">
        <v>1538</v>
      </c>
    </row>
    <row r="2332" spans="1:8" x14ac:dyDescent="0.3">
      <c r="A2332" s="109"/>
      <c r="B2332" s="338"/>
      <c r="C2332" s="338" t="s">
        <v>1538</v>
      </c>
      <c r="D2332" t="s">
        <v>1538</v>
      </c>
      <c r="E2332" s="337" t="s">
        <v>1538</v>
      </c>
      <c r="G2332" s="337" t="s">
        <v>1538</v>
      </c>
      <c r="H2332" s="337" t="s">
        <v>1538</v>
      </c>
    </row>
    <row r="2333" spans="1:8" x14ac:dyDescent="0.3">
      <c r="A2333" s="109"/>
      <c r="B2333" s="338"/>
      <c r="C2333" s="338" t="s">
        <v>1538</v>
      </c>
      <c r="D2333" t="s">
        <v>1538</v>
      </c>
      <c r="E2333" s="337" t="s">
        <v>1538</v>
      </c>
      <c r="G2333" s="337" t="s">
        <v>1538</v>
      </c>
      <c r="H2333" s="337" t="s">
        <v>1538</v>
      </c>
    </row>
    <row r="2334" spans="1:8" x14ac:dyDescent="0.3">
      <c r="A2334" s="109"/>
      <c r="B2334" s="338"/>
      <c r="C2334" s="338" t="s">
        <v>1538</v>
      </c>
      <c r="D2334" t="s">
        <v>1538</v>
      </c>
      <c r="E2334" s="337" t="s">
        <v>1538</v>
      </c>
      <c r="G2334" s="337" t="s">
        <v>1538</v>
      </c>
      <c r="H2334" s="337" t="s">
        <v>1538</v>
      </c>
    </row>
    <row r="2335" spans="1:8" x14ac:dyDescent="0.3">
      <c r="A2335" s="109"/>
      <c r="B2335" s="338"/>
      <c r="C2335" s="338" t="s">
        <v>1538</v>
      </c>
      <c r="D2335" t="s">
        <v>1538</v>
      </c>
      <c r="E2335" s="337" t="s">
        <v>1538</v>
      </c>
      <c r="G2335" s="337" t="s">
        <v>1538</v>
      </c>
      <c r="H2335" s="337" t="s">
        <v>1538</v>
      </c>
    </row>
    <row r="2336" spans="1:8" x14ac:dyDescent="0.3">
      <c r="A2336" s="109"/>
      <c r="B2336" s="338"/>
      <c r="C2336" s="338" t="s">
        <v>1538</v>
      </c>
      <c r="D2336" t="s">
        <v>1538</v>
      </c>
      <c r="E2336" s="337" t="s">
        <v>1538</v>
      </c>
      <c r="G2336" s="337" t="s">
        <v>1538</v>
      </c>
      <c r="H2336" s="337" t="s">
        <v>1538</v>
      </c>
    </row>
    <row r="2337" spans="1:8" x14ac:dyDescent="0.3">
      <c r="A2337" s="109"/>
      <c r="B2337" s="338"/>
      <c r="C2337" s="338" t="s">
        <v>1538</v>
      </c>
      <c r="D2337" t="s">
        <v>1538</v>
      </c>
      <c r="E2337" s="337" t="s">
        <v>1538</v>
      </c>
      <c r="G2337" s="337" t="s">
        <v>1538</v>
      </c>
      <c r="H2337" s="337" t="s">
        <v>1538</v>
      </c>
    </row>
    <row r="2338" spans="1:8" x14ac:dyDescent="0.3">
      <c r="A2338" s="109"/>
      <c r="B2338" s="338"/>
      <c r="C2338" s="338" t="s">
        <v>1538</v>
      </c>
      <c r="D2338" t="s">
        <v>1538</v>
      </c>
      <c r="E2338" s="337" t="s">
        <v>1538</v>
      </c>
      <c r="G2338" s="337" t="s">
        <v>1538</v>
      </c>
      <c r="H2338" s="337" t="s">
        <v>1538</v>
      </c>
    </row>
    <row r="2339" spans="1:8" x14ac:dyDescent="0.3">
      <c r="A2339" s="109"/>
      <c r="B2339" s="338"/>
      <c r="C2339" s="338" t="s">
        <v>1538</v>
      </c>
      <c r="D2339" t="s">
        <v>1538</v>
      </c>
      <c r="E2339" s="337" t="s">
        <v>1538</v>
      </c>
      <c r="G2339" s="337" t="s">
        <v>1538</v>
      </c>
      <c r="H2339" s="337" t="s">
        <v>1538</v>
      </c>
    </row>
    <row r="2340" spans="1:8" x14ac:dyDescent="0.3">
      <c r="A2340" s="109"/>
      <c r="B2340" s="338"/>
      <c r="C2340" s="338" t="s">
        <v>1538</v>
      </c>
      <c r="D2340" t="s">
        <v>1538</v>
      </c>
      <c r="E2340" s="337" t="s">
        <v>1538</v>
      </c>
      <c r="G2340" s="337" t="s">
        <v>1538</v>
      </c>
      <c r="H2340" s="337" t="s">
        <v>1538</v>
      </c>
    </row>
    <row r="2341" spans="1:8" x14ac:dyDescent="0.3">
      <c r="A2341" s="109"/>
      <c r="B2341" s="338"/>
      <c r="C2341" s="338" t="s">
        <v>1538</v>
      </c>
      <c r="D2341" t="s">
        <v>1538</v>
      </c>
      <c r="E2341" s="337" t="s">
        <v>1538</v>
      </c>
      <c r="G2341" s="337" t="s">
        <v>1538</v>
      </c>
      <c r="H2341" s="337" t="s">
        <v>1538</v>
      </c>
    </row>
    <row r="2342" spans="1:8" x14ac:dyDescent="0.3">
      <c r="A2342" s="109"/>
      <c r="B2342" s="338"/>
      <c r="C2342" s="338" t="s">
        <v>1538</v>
      </c>
      <c r="D2342" t="s">
        <v>1538</v>
      </c>
      <c r="E2342" s="337" t="s">
        <v>1538</v>
      </c>
      <c r="G2342" s="337" t="s">
        <v>1538</v>
      </c>
      <c r="H2342" s="337" t="s">
        <v>1538</v>
      </c>
    </row>
    <row r="2343" spans="1:8" x14ac:dyDescent="0.3">
      <c r="A2343" s="109"/>
      <c r="B2343" s="338"/>
      <c r="C2343" s="338" t="s">
        <v>1538</v>
      </c>
      <c r="D2343" t="s">
        <v>1538</v>
      </c>
      <c r="E2343" s="337" t="s">
        <v>1538</v>
      </c>
      <c r="G2343" s="337" t="s">
        <v>1538</v>
      </c>
      <c r="H2343" s="337" t="s">
        <v>1538</v>
      </c>
    </row>
    <row r="2344" spans="1:8" x14ac:dyDescent="0.3">
      <c r="A2344" s="109"/>
      <c r="B2344" s="338"/>
      <c r="C2344" s="338" t="s">
        <v>1538</v>
      </c>
      <c r="D2344" t="s">
        <v>1538</v>
      </c>
      <c r="E2344" s="337" t="s">
        <v>1538</v>
      </c>
      <c r="G2344" s="337" t="s">
        <v>1538</v>
      </c>
      <c r="H2344" s="337" t="s">
        <v>1538</v>
      </c>
    </row>
    <row r="2345" spans="1:8" x14ac:dyDescent="0.3">
      <c r="A2345" s="109"/>
      <c r="B2345" s="338"/>
      <c r="C2345" s="338" t="s">
        <v>1538</v>
      </c>
      <c r="D2345" t="s">
        <v>1538</v>
      </c>
      <c r="E2345" s="337" t="s">
        <v>1538</v>
      </c>
      <c r="G2345" s="337" t="s">
        <v>1538</v>
      </c>
      <c r="H2345" s="337" t="s">
        <v>1538</v>
      </c>
    </row>
    <row r="2346" spans="1:8" x14ac:dyDescent="0.3">
      <c r="A2346" s="109"/>
      <c r="B2346" s="338"/>
      <c r="C2346" s="338" t="s">
        <v>1538</v>
      </c>
      <c r="D2346" t="s">
        <v>1538</v>
      </c>
      <c r="E2346" s="337" t="s">
        <v>1538</v>
      </c>
      <c r="G2346" s="337" t="s">
        <v>1538</v>
      </c>
      <c r="H2346" s="337" t="s">
        <v>1538</v>
      </c>
    </row>
    <row r="2347" spans="1:8" x14ac:dyDescent="0.3">
      <c r="A2347" s="109"/>
      <c r="B2347" s="338"/>
      <c r="C2347" s="338" t="s">
        <v>1538</v>
      </c>
      <c r="D2347" t="s">
        <v>1538</v>
      </c>
      <c r="E2347" s="337" t="s">
        <v>1538</v>
      </c>
      <c r="G2347" s="337" t="s">
        <v>1538</v>
      </c>
      <c r="H2347" s="337" t="s">
        <v>1538</v>
      </c>
    </row>
    <row r="2348" spans="1:8" x14ac:dyDescent="0.3">
      <c r="A2348" s="109"/>
      <c r="B2348" s="338"/>
      <c r="C2348" s="338" t="s">
        <v>1538</v>
      </c>
      <c r="D2348" t="s">
        <v>1538</v>
      </c>
      <c r="E2348" s="337" t="s">
        <v>1538</v>
      </c>
      <c r="G2348" s="337" t="s">
        <v>1538</v>
      </c>
      <c r="H2348" s="337" t="s">
        <v>1538</v>
      </c>
    </row>
    <row r="2349" spans="1:8" x14ac:dyDescent="0.3">
      <c r="A2349" s="109"/>
      <c r="B2349" s="338"/>
      <c r="C2349" s="338" t="s">
        <v>1538</v>
      </c>
      <c r="D2349" t="s">
        <v>1538</v>
      </c>
      <c r="E2349" s="337" t="s">
        <v>1538</v>
      </c>
      <c r="G2349" s="337" t="s">
        <v>1538</v>
      </c>
      <c r="H2349" s="337" t="s">
        <v>1538</v>
      </c>
    </row>
    <row r="2350" spans="1:8" x14ac:dyDescent="0.3">
      <c r="A2350" s="109"/>
      <c r="B2350" s="338"/>
      <c r="C2350" s="338" t="s">
        <v>1538</v>
      </c>
      <c r="D2350" t="s">
        <v>1538</v>
      </c>
      <c r="E2350" s="337" t="s">
        <v>1538</v>
      </c>
      <c r="G2350" s="337" t="s">
        <v>1538</v>
      </c>
      <c r="H2350" s="337" t="s">
        <v>1538</v>
      </c>
    </row>
    <row r="2351" spans="1:8" x14ac:dyDescent="0.3">
      <c r="A2351" s="109"/>
      <c r="B2351" s="338"/>
      <c r="C2351" s="338" t="s">
        <v>1538</v>
      </c>
      <c r="D2351" t="s">
        <v>1538</v>
      </c>
      <c r="E2351" s="337" t="s">
        <v>1538</v>
      </c>
      <c r="G2351" s="337" t="s">
        <v>1538</v>
      </c>
      <c r="H2351" s="337" t="s">
        <v>1538</v>
      </c>
    </row>
    <row r="2352" spans="1:8" x14ac:dyDescent="0.3">
      <c r="A2352" s="109"/>
      <c r="B2352" s="338"/>
      <c r="C2352" s="338" t="s">
        <v>1538</v>
      </c>
      <c r="D2352" t="s">
        <v>1538</v>
      </c>
      <c r="E2352" s="337" t="s">
        <v>1538</v>
      </c>
      <c r="G2352" s="337" t="s">
        <v>1538</v>
      </c>
      <c r="H2352" s="337" t="s">
        <v>1538</v>
      </c>
    </row>
    <row r="2353" spans="1:8" x14ac:dyDescent="0.3">
      <c r="A2353" s="109"/>
      <c r="B2353" s="338"/>
      <c r="C2353" s="338" t="s">
        <v>1538</v>
      </c>
      <c r="D2353" t="s">
        <v>1538</v>
      </c>
      <c r="E2353" s="337" t="s">
        <v>1538</v>
      </c>
      <c r="G2353" s="337" t="s">
        <v>1538</v>
      </c>
      <c r="H2353" s="337" t="s">
        <v>1538</v>
      </c>
    </row>
    <row r="2354" spans="1:8" x14ac:dyDescent="0.3">
      <c r="A2354" s="109"/>
      <c r="B2354" s="338"/>
      <c r="C2354" s="338" t="s">
        <v>1538</v>
      </c>
      <c r="D2354" t="s">
        <v>1538</v>
      </c>
      <c r="E2354" s="337" t="s">
        <v>1538</v>
      </c>
      <c r="G2354" s="337" t="s">
        <v>1538</v>
      </c>
      <c r="H2354" s="337" t="s">
        <v>1538</v>
      </c>
    </row>
    <row r="2355" spans="1:8" x14ac:dyDescent="0.3">
      <c r="A2355" s="109"/>
      <c r="B2355" s="338"/>
      <c r="C2355" s="338" t="s">
        <v>1538</v>
      </c>
      <c r="D2355" t="s">
        <v>1538</v>
      </c>
      <c r="E2355" s="337" t="s">
        <v>1538</v>
      </c>
      <c r="G2355" s="337" t="s">
        <v>1538</v>
      </c>
      <c r="H2355" s="337" t="s">
        <v>1538</v>
      </c>
    </row>
    <row r="2356" spans="1:8" x14ac:dyDescent="0.3">
      <c r="A2356" s="109"/>
      <c r="B2356" s="338"/>
      <c r="C2356" s="338" t="s">
        <v>1538</v>
      </c>
      <c r="D2356" t="s">
        <v>1538</v>
      </c>
      <c r="E2356" s="337" t="s">
        <v>1538</v>
      </c>
      <c r="G2356" s="337" t="s">
        <v>1538</v>
      </c>
      <c r="H2356" s="337" t="s">
        <v>1538</v>
      </c>
    </row>
    <row r="2357" spans="1:8" x14ac:dyDescent="0.3">
      <c r="A2357" s="109"/>
      <c r="B2357" s="338"/>
      <c r="C2357" s="338" t="s">
        <v>1538</v>
      </c>
      <c r="D2357" t="s">
        <v>1538</v>
      </c>
      <c r="E2357" s="337" t="s">
        <v>1538</v>
      </c>
      <c r="G2357" s="337" t="s">
        <v>1538</v>
      </c>
      <c r="H2357" s="337" t="s">
        <v>1538</v>
      </c>
    </row>
    <row r="2358" spans="1:8" x14ac:dyDescent="0.3">
      <c r="A2358" s="109"/>
      <c r="B2358" s="338"/>
      <c r="C2358" s="338" t="s">
        <v>1538</v>
      </c>
      <c r="D2358" t="s">
        <v>1538</v>
      </c>
      <c r="E2358" s="337" t="s">
        <v>1538</v>
      </c>
      <c r="G2358" s="337" t="s">
        <v>1538</v>
      </c>
      <c r="H2358" s="337" t="s">
        <v>1538</v>
      </c>
    </row>
    <row r="2359" spans="1:8" x14ac:dyDescent="0.3">
      <c r="A2359" s="109"/>
      <c r="B2359" s="338"/>
      <c r="C2359" s="338" t="s">
        <v>1538</v>
      </c>
      <c r="D2359" t="s">
        <v>1538</v>
      </c>
      <c r="E2359" s="337" t="s">
        <v>1538</v>
      </c>
      <c r="G2359" s="337" t="s">
        <v>1538</v>
      </c>
      <c r="H2359" s="337" t="s">
        <v>1538</v>
      </c>
    </row>
    <row r="2360" spans="1:8" x14ac:dyDescent="0.3">
      <c r="A2360" s="109"/>
      <c r="B2360" s="338"/>
      <c r="C2360" s="338" t="s">
        <v>1538</v>
      </c>
      <c r="D2360" t="s">
        <v>1538</v>
      </c>
      <c r="E2360" s="337" t="s">
        <v>1538</v>
      </c>
      <c r="G2360" s="337" t="s">
        <v>1538</v>
      </c>
      <c r="H2360" s="337" t="s">
        <v>1538</v>
      </c>
    </row>
    <row r="2361" spans="1:8" x14ac:dyDescent="0.3">
      <c r="A2361" s="109"/>
      <c r="B2361" s="338"/>
      <c r="C2361" s="338" t="s">
        <v>1538</v>
      </c>
      <c r="D2361" t="s">
        <v>1538</v>
      </c>
      <c r="E2361" s="337" t="s">
        <v>1538</v>
      </c>
      <c r="G2361" s="337" t="s">
        <v>1538</v>
      </c>
      <c r="H2361" s="337" t="s">
        <v>1538</v>
      </c>
    </row>
    <row r="2362" spans="1:8" x14ac:dyDescent="0.3">
      <c r="A2362" s="109"/>
      <c r="B2362" s="340"/>
      <c r="C2362" s="338" t="s">
        <v>1538</v>
      </c>
      <c r="D2362" t="s">
        <v>1538</v>
      </c>
      <c r="E2362" s="337" t="s">
        <v>1538</v>
      </c>
      <c r="G2362" s="337" t="s">
        <v>1538</v>
      </c>
      <c r="H2362" s="337" t="s">
        <v>1538</v>
      </c>
    </row>
    <row r="2363" spans="1:8" x14ac:dyDescent="0.3">
      <c r="A2363" s="109"/>
      <c r="C2363" s="338" t="s">
        <v>1538</v>
      </c>
      <c r="D2363" t="s">
        <v>1538</v>
      </c>
      <c r="E2363" s="337" t="s">
        <v>1538</v>
      </c>
      <c r="G2363" s="337" t="s">
        <v>1538</v>
      </c>
      <c r="H2363" s="337" t="s">
        <v>1538</v>
      </c>
    </row>
    <row r="2364" spans="1:8" x14ac:dyDescent="0.3">
      <c r="A2364" s="109"/>
      <c r="C2364" s="338" t="s">
        <v>1538</v>
      </c>
      <c r="D2364" t="s">
        <v>1538</v>
      </c>
      <c r="E2364" s="337" t="s">
        <v>1538</v>
      </c>
      <c r="G2364" s="337" t="s">
        <v>1538</v>
      </c>
      <c r="H2364" s="337" t="s">
        <v>1538</v>
      </c>
    </row>
    <row r="2365" spans="1:8" x14ac:dyDescent="0.3">
      <c r="A2365" s="109"/>
      <c r="C2365" s="338" t="s">
        <v>1538</v>
      </c>
      <c r="D2365" t="s">
        <v>1538</v>
      </c>
      <c r="E2365" s="337" t="s">
        <v>1538</v>
      </c>
      <c r="G2365" s="337" t="s">
        <v>1538</v>
      </c>
      <c r="H2365" s="337" t="s">
        <v>1538</v>
      </c>
    </row>
    <row r="2366" spans="1:8" x14ac:dyDescent="0.3">
      <c r="A2366" s="109"/>
      <c r="B2366" s="340"/>
      <c r="C2366" s="338" t="s">
        <v>1538</v>
      </c>
      <c r="D2366" t="s">
        <v>1538</v>
      </c>
      <c r="E2366" s="337" t="s">
        <v>1538</v>
      </c>
      <c r="G2366" s="337" t="s">
        <v>1538</v>
      </c>
      <c r="H2366" s="337" t="s">
        <v>1538</v>
      </c>
    </row>
    <row r="2367" spans="1:8" x14ac:dyDescent="0.3">
      <c r="A2367" s="109"/>
      <c r="C2367" s="338" t="s">
        <v>1538</v>
      </c>
      <c r="D2367" t="s">
        <v>1538</v>
      </c>
      <c r="E2367" s="337" t="s">
        <v>1538</v>
      </c>
      <c r="G2367" s="337" t="s">
        <v>1538</v>
      </c>
      <c r="H2367" s="337" t="s">
        <v>1538</v>
      </c>
    </row>
    <row r="2368" spans="1:8" x14ac:dyDescent="0.3">
      <c r="A2368" s="109"/>
      <c r="C2368" s="338" t="s">
        <v>1538</v>
      </c>
      <c r="D2368" t="s">
        <v>1538</v>
      </c>
      <c r="E2368" s="337" t="s">
        <v>1538</v>
      </c>
      <c r="G2368" s="337" t="s">
        <v>1538</v>
      </c>
      <c r="H2368" s="337" t="s">
        <v>1538</v>
      </c>
    </row>
    <row r="2369" spans="1:8" x14ac:dyDescent="0.3">
      <c r="A2369" s="109"/>
      <c r="C2369" s="338" t="s">
        <v>1538</v>
      </c>
      <c r="D2369" t="s">
        <v>1538</v>
      </c>
      <c r="E2369" s="337" t="s">
        <v>1538</v>
      </c>
      <c r="G2369" s="337" t="s">
        <v>1538</v>
      </c>
      <c r="H2369" s="337" t="s">
        <v>1538</v>
      </c>
    </row>
    <row r="2370" spans="1:8" x14ac:dyDescent="0.3">
      <c r="A2370" s="109"/>
      <c r="B2370" s="338"/>
      <c r="C2370" s="338" t="s">
        <v>1538</v>
      </c>
      <c r="D2370" t="s">
        <v>1538</v>
      </c>
      <c r="E2370" s="337" t="s">
        <v>1538</v>
      </c>
      <c r="G2370" s="337" t="s">
        <v>1538</v>
      </c>
      <c r="H2370" s="337" t="s">
        <v>1538</v>
      </c>
    </row>
    <row r="2371" spans="1:8" x14ac:dyDescent="0.3">
      <c r="A2371" s="109"/>
      <c r="B2371" s="338"/>
      <c r="C2371" s="338" t="s">
        <v>1538</v>
      </c>
      <c r="D2371" t="s">
        <v>1538</v>
      </c>
      <c r="E2371" s="337" t="s">
        <v>1538</v>
      </c>
      <c r="G2371" s="337" t="s">
        <v>1538</v>
      </c>
      <c r="H2371" s="337" t="s">
        <v>1538</v>
      </c>
    </row>
    <row r="2372" spans="1:8" x14ac:dyDescent="0.3">
      <c r="A2372" s="109"/>
      <c r="B2372" s="338"/>
      <c r="C2372" s="338" t="s">
        <v>1538</v>
      </c>
      <c r="D2372" t="s">
        <v>1538</v>
      </c>
      <c r="E2372" s="337" t="s">
        <v>1538</v>
      </c>
      <c r="G2372" s="337" t="s">
        <v>1538</v>
      </c>
      <c r="H2372" s="337" t="s">
        <v>1538</v>
      </c>
    </row>
    <row r="2373" spans="1:8" x14ac:dyDescent="0.3">
      <c r="A2373" s="109"/>
      <c r="B2373" s="338"/>
      <c r="C2373" s="338" t="s">
        <v>1538</v>
      </c>
      <c r="D2373" t="s">
        <v>1538</v>
      </c>
      <c r="E2373" s="337" t="s">
        <v>1538</v>
      </c>
      <c r="G2373" s="337" t="s">
        <v>1538</v>
      </c>
      <c r="H2373" s="337" t="s">
        <v>1538</v>
      </c>
    </row>
    <row r="2374" spans="1:8" x14ac:dyDescent="0.3">
      <c r="A2374" s="109"/>
      <c r="B2374" s="338"/>
      <c r="C2374" s="338" t="s">
        <v>1538</v>
      </c>
      <c r="D2374" t="s">
        <v>1538</v>
      </c>
      <c r="E2374" s="337" t="s">
        <v>1538</v>
      </c>
      <c r="G2374" s="337" t="s">
        <v>1538</v>
      </c>
      <c r="H2374" s="337" t="s">
        <v>1538</v>
      </c>
    </row>
    <row r="2375" spans="1:8" x14ac:dyDescent="0.3">
      <c r="A2375" s="109"/>
      <c r="B2375" s="338"/>
      <c r="C2375" s="338" t="s">
        <v>1538</v>
      </c>
      <c r="D2375" t="s">
        <v>1538</v>
      </c>
      <c r="E2375" s="337" t="s">
        <v>1538</v>
      </c>
      <c r="G2375" s="337" t="s">
        <v>1538</v>
      </c>
      <c r="H2375" s="337" t="s">
        <v>1538</v>
      </c>
    </row>
    <row r="2376" spans="1:8" x14ac:dyDescent="0.3">
      <c r="A2376" s="109"/>
      <c r="B2376" s="338"/>
      <c r="C2376" s="338" t="s">
        <v>1538</v>
      </c>
      <c r="D2376" t="s">
        <v>1538</v>
      </c>
      <c r="E2376" s="337" t="s">
        <v>1538</v>
      </c>
      <c r="G2376" s="337" t="s">
        <v>1538</v>
      </c>
      <c r="H2376" s="337" t="s">
        <v>1538</v>
      </c>
    </row>
    <row r="2377" spans="1:8" x14ac:dyDescent="0.3">
      <c r="A2377" s="109"/>
      <c r="B2377" s="338"/>
      <c r="C2377" s="338" t="s">
        <v>1538</v>
      </c>
      <c r="D2377" t="s">
        <v>1538</v>
      </c>
      <c r="E2377" s="337" t="s">
        <v>1538</v>
      </c>
      <c r="G2377" s="337" t="s">
        <v>1538</v>
      </c>
      <c r="H2377" s="337" t="s">
        <v>1538</v>
      </c>
    </row>
    <row r="2378" spans="1:8" x14ac:dyDescent="0.3">
      <c r="A2378" s="109"/>
      <c r="B2378" s="338"/>
      <c r="C2378" s="338" t="s">
        <v>1538</v>
      </c>
      <c r="D2378" t="s">
        <v>1538</v>
      </c>
      <c r="E2378" s="337" t="s">
        <v>1538</v>
      </c>
      <c r="G2378" s="337" t="s">
        <v>1538</v>
      </c>
      <c r="H2378" s="337" t="s">
        <v>1538</v>
      </c>
    </row>
    <row r="2379" spans="1:8" x14ac:dyDescent="0.3">
      <c r="A2379" s="109"/>
      <c r="B2379" s="338"/>
      <c r="C2379" s="338" t="s">
        <v>1538</v>
      </c>
      <c r="D2379" t="s">
        <v>1538</v>
      </c>
      <c r="E2379" s="337" t="s">
        <v>1538</v>
      </c>
      <c r="G2379" s="337" t="s">
        <v>1538</v>
      </c>
      <c r="H2379" s="337" t="s">
        <v>1538</v>
      </c>
    </row>
    <row r="2380" spans="1:8" x14ac:dyDescent="0.3">
      <c r="A2380" s="109"/>
      <c r="B2380" s="338"/>
      <c r="C2380" s="338" t="s">
        <v>1538</v>
      </c>
      <c r="D2380" t="s">
        <v>1538</v>
      </c>
      <c r="E2380" s="337" t="s">
        <v>1538</v>
      </c>
      <c r="G2380" s="337" t="s">
        <v>1538</v>
      </c>
      <c r="H2380" s="337" t="s">
        <v>1538</v>
      </c>
    </row>
    <row r="2381" spans="1:8" x14ac:dyDescent="0.3">
      <c r="A2381" s="109"/>
      <c r="B2381" s="338"/>
      <c r="C2381" s="338" t="s">
        <v>1538</v>
      </c>
      <c r="D2381" t="s">
        <v>1538</v>
      </c>
      <c r="E2381" s="337" t="s">
        <v>1538</v>
      </c>
      <c r="G2381" s="337" t="s">
        <v>1538</v>
      </c>
      <c r="H2381" s="337" t="s">
        <v>1538</v>
      </c>
    </row>
    <row r="2382" spans="1:8" x14ac:dyDescent="0.3">
      <c r="A2382" s="109"/>
      <c r="B2382" s="338"/>
      <c r="C2382" s="338" t="s">
        <v>1538</v>
      </c>
      <c r="D2382" t="s">
        <v>1538</v>
      </c>
      <c r="E2382" s="337" t="s">
        <v>1538</v>
      </c>
      <c r="G2382" s="337" t="s">
        <v>1538</v>
      </c>
      <c r="H2382" s="337" t="s">
        <v>1538</v>
      </c>
    </row>
    <row r="2383" spans="1:8" x14ac:dyDescent="0.3">
      <c r="A2383" s="109"/>
      <c r="B2383" s="340"/>
      <c r="C2383" s="338" t="s">
        <v>1538</v>
      </c>
      <c r="D2383" t="s">
        <v>1538</v>
      </c>
      <c r="E2383" s="337" t="s">
        <v>1538</v>
      </c>
      <c r="G2383" s="337" t="s">
        <v>1538</v>
      </c>
      <c r="H2383" s="337" t="s">
        <v>1538</v>
      </c>
    </row>
    <row r="2384" spans="1:8" x14ac:dyDescent="0.3">
      <c r="A2384" s="109"/>
      <c r="C2384" s="338" t="s">
        <v>1538</v>
      </c>
      <c r="D2384" t="s">
        <v>1538</v>
      </c>
      <c r="E2384" s="337" t="s">
        <v>1538</v>
      </c>
      <c r="G2384" s="337" t="s">
        <v>1538</v>
      </c>
      <c r="H2384" s="337" t="s">
        <v>1538</v>
      </c>
    </row>
    <row r="2385" spans="1:8" x14ac:dyDescent="0.3">
      <c r="A2385" s="109"/>
      <c r="C2385" s="338" t="s">
        <v>1538</v>
      </c>
      <c r="D2385" t="s">
        <v>1538</v>
      </c>
      <c r="E2385" s="337" t="s">
        <v>1538</v>
      </c>
      <c r="G2385" s="337" t="s">
        <v>1538</v>
      </c>
      <c r="H2385" s="337" t="s">
        <v>1538</v>
      </c>
    </row>
    <row r="2386" spans="1:8" x14ac:dyDescent="0.3">
      <c r="A2386" s="109"/>
      <c r="C2386" s="338" t="s">
        <v>1538</v>
      </c>
      <c r="D2386" t="s">
        <v>1538</v>
      </c>
      <c r="E2386" s="337" t="s">
        <v>1538</v>
      </c>
      <c r="G2386" s="337" t="s">
        <v>1538</v>
      </c>
      <c r="H2386" s="337" t="s">
        <v>1538</v>
      </c>
    </row>
    <row r="2387" spans="1:8" x14ac:dyDescent="0.3">
      <c r="A2387" s="109"/>
      <c r="B2387" s="338"/>
      <c r="C2387" s="338" t="s">
        <v>1538</v>
      </c>
      <c r="D2387" t="s">
        <v>1538</v>
      </c>
      <c r="E2387" s="337" t="s">
        <v>1538</v>
      </c>
      <c r="G2387" s="337" t="s">
        <v>1538</v>
      </c>
      <c r="H2387" s="337" t="s">
        <v>1538</v>
      </c>
    </row>
    <row r="2388" spans="1:8" x14ac:dyDescent="0.3">
      <c r="A2388" s="109"/>
      <c r="B2388" s="338"/>
      <c r="C2388" s="338" t="s">
        <v>1538</v>
      </c>
      <c r="D2388" t="s">
        <v>1538</v>
      </c>
      <c r="E2388" s="337" t="s">
        <v>1538</v>
      </c>
      <c r="G2388" s="337" t="s">
        <v>1538</v>
      </c>
      <c r="H2388" s="337" t="s">
        <v>1538</v>
      </c>
    </row>
    <row r="2389" spans="1:8" x14ac:dyDescent="0.3">
      <c r="A2389" s="109"/>
      <c r="B2389" s="338"/>
      <c r="C2389" s="338" t="s">
        <v>1538</v>
      </c>
      <c r="D2389" t="s">
        <v>1538</v>
      </c>
      <c r="E2389" s="337" t="s">
        <v>1538</v>
      </c>
      <c r="G2389" s="337" t="s">
        <v>1538</v>
      </c>
      <c r="H2389" s="337" t="s">
        <v>1538</v>
      </c>
    </row>
    <row r="2390" spans="1:8" x14ac:dyDescent="0.3">
      <c r="A2390" s="109"/>
      <c r="B2390" s="338"/>
      <c r="C2390" s="338" t="s">
        <v>1538</v>
      </c>
      <c r="D2390" t="s">
        <v>1538</v>
      </c>
      <c r="E2390" s="337" t="s">
        <v>1538</v>
      </c>
      <c r="G2390" s="337" t="s">
        <v>1538</v>
      </c>
      <c r="H2390" s="337" t="s">
        <v>1538</v>
      </c>
    </row>
    <row r="2391" spans="1:8" x14ac:dyDescent="0.3">
      <c r="A2391" s="109"/>
      <c r="B2391" s="338"/>
      <c r="C2391" s="338" t="s">
        <v>1538</v>
      </c>
      <c r="D2391" t="s">
        <v>1538</v>
      </c>
      <c r="E2391" s="337" t="s">
        <v>1538</v>
      </c>
      <c r="G2391" s="337" t="s">
        <v>1538</v>
      </c>
      <c r="H2391" s="337" t="s">
        <v>1538</v>
      </c>
    </row>
    <row r="2392" spans="1:8" x14ac:dyDescent="0.3">
      <c r="A2392" s="109"/>
      <c r="B2392" s="338"/>
      <c r="C2392" s="338" t="s">
        <v>1538</v>
      </c>
      <c r="D2392" t="s">
        <v>1538</v>
      </c>
      <c r="E2392" s="337" t="s">
        <v>1538</v>
      </c>
      <c r="G2392" s="337" t="s">
        <v>1538</v>
      </c>
      <c r="H2392" s="337" t="s">
        <v>1538</v>
      </c>
    </row>
    <row r="2393" spans="1:8" x14ac:dyDescent="0.3">
      <c r="A2393" s="109"/>
      <c r="B2393" s="338"/>
      <c r="C2393" s="338" t="s">
        <v>1538</v>
      </c>
      <c r="D2393" t="s">
        <v>1538</v>
      </c>
      <c r="E2393" s="337" t="s">
        <v>1538</v>
      </c>
      <c r="G2393" s="337" t="s">
        <v>1538</v>
      </c>
      <c r="H2393" s="337" t="s">
        <v>1538</v>
      </c>
    </row>
    <row r="2394" spans="1:8" x14ac:dyDescent="0.3">
      <c r="A2394" s="109"/>
      <c r="B2394" s="338"/>
      <c r="C2394" s="338" t="s">
        <v>1538</v>
      </c>
      <c r="D2394" t="s">
        <v>1538</v>
      </c>
      <c r="E2394" s="337" t="s">
        <v>1538</v>
      </c>
      <c r="G2394" s="337" t="s">
        <v>1538</v>
      </c>
      <c r="H2394" s="337" t="s">
        <v>1538</v>
      </c>
    </row>
    <row r="2395" spans="1:8" x14ac:dyDescent="0.3">
      <c r="A2395" s="109"/>
      <c r="B2395" s="338"/>
      <c r="C2395" s="338" t="s">
        <v>1538</v>
      </c>
      <c r="D2395" t="s">
        <v>1538</v>
      </c>
      <c r="E2395" s="337" t="s">
        <v>1538</v>
      </c>
      <c r="G2395" s="337" t="s">
        <v>1538</v>
      </c>
      <c r="H2395" s="337" t="s">
        <v>1538</v>
      </c>
    </row>
    <row r="2396" spans="1:8" x14ac:dyDescent="0.3">
      <c r="A2396" s="109"/>
      <c r="B2396" s="338"/>
      <c r="C2396" s="338" t="s">
        <v>1538</v>
      </c>
      <c r="D2396" t="s">
        <v>1538</v>
      </c>
      <c r="E2396" s="337" t="s">
        <v>1538</v>
      </c>
      <c r="G2396" s="337" t="s">
        <v>1538</v>
      </c>
      <c r="H2396" s="337" t="s">
        <v>1538</v>
      </c>
    </row>
    <row r="2397" spans="1:8" x14ac:dyDescent="0.3">
      <c r="A2397" s="109"/>
      <c r="B2397" s="338"/>
      <c r="C2397" s="338" t="s">
        <v>1538</v>
      </c>
      <c r="D2397" t="s">
        <v>1538</v>
      </c>
      <c r="E2397" s="337" t="s">
        <v>1538</v>
      </c>
      <c r="G2397" s="337" t="s">
        <v>1538</v>
      </c>
      <c r="H2397" s="337" t="s">
        <v>1538</v>
      </c>
    </row>
    <row r="2398" spans="1:8" x14ac:dyDescent="0.3">
      <c r="A2398" s="109"/>
      <c r="B2398" s="338"/>
      <c r="C2398" s="338" t="s">
        <v>1538</v>
      </c>
      <c r="D2398" t="s">
        <v>1538</v>
      </c>
      <c r="E2398" s="337" t="s">
        <v>1538</v>
      </c>
      <c r="G2398" s="337" t="s">
        <v>1538</v>
      </c>
      <c r="H2398" s="337" t="s">
        <v>1538</v>
      </c>
    </row>
    <row r="2399" spans="1:8" x14ac:dyDescent="0.3">
      <c r="A2399" s="109"/>
      <c r="B2399" s="338"/>
      <c r="C2399" s="338" t="s">
        <v>1538</v>
      </c>
      <c r="D2399" t="s">
        <v>1538</v>
      </c>
      <c r="E2399" s="337" t="s">
        <v>1538</v>
      </c>
      <c r="G2399" s="337" t="s">
        <v>1538</v>
      </c>
      <c r="H2399" s="337" t="s">
        <v>1538</v>
      </c>
    </row>
    <row r="2400" spans="1:8" x14ac:dyDescent="0.3">
      <c r="A2400" s="109"/>
      <c r="B2400" s="338"/>
      <c r="C2400" s="338" t="s">
        <v>1538</v>
      </c>
      <c r="D2400" t="s">
        <v>1538</v>
      </c>
      <c r="E2400" s="337" t="s">
        <v>1538</v>
      </c>
      <c r="G2400" s="337" t="s">
        <v>1538</v>
      </c>
      <c r="H2400" s="337" t="s">
        <v>1538</v>
      </c>
    </row>
    <row r="2401" spans="1:8" x14ac:dyDescent="0.3">
      <c r="A2401" s="109"/>
      <c r="B2401" s="338"/>
      <c r="C2401" s="338" t="s">
        <v>1538</v>
      </c>
      <c r="D2401" t="s">
        <v>1538</v>
      </c>
      <c r="E2401" s="337" t="s">
        <v>1538</v>
      </c>
      <c r="G2401" s="337" t="s">
        <v>1538</v>
      </c>
      <c r="H2401" s="337" t="s">
        <v>1538</v>
      </c>
    </row>
    <row r="2402" spans="1:8" x14ac:dyDescent="0.3">
      <c r="A2402" s="109"/>
      <c r="B2402" s="338"/>
      <c r="C2402" s="338" t="s">
        <v>1538</v>
      </c>
      <c r="D2402" t="s">
        <v>1538</v>
      </c>
      <c r="E2402" s="337" t="s">
        <v>1538</v>
      </c>
      <c r="G2402" s="337" t="s">
        <v>1538</v>
      </c>
      <c r="H2402" s="337" t="s">
        <v>1538</v>
      </c>
    </row>
    <row r="2403" spans="1:8" x14ac:dyDescent="0.3">
      <c r="A2403" s="109"/>
      <c r="B2403" s="338"/>
      <c r="C2403" s="338" t="s">
        <v>1538</v>
      </c>
      <c r="D2403" t="s">
        <v>1538</v>
      </c>
      <c r="E2403" s="337" t="s">
        <v>1538</v>
      </c>
      <c r="G2403" s="337" t="s">
        <v>1538</v>
      </c>
      <c r="H2403" s="337" t="s">
        <v>1538</v>
      </c>
    </row>
    <row r="2404" spans="1:8" x14ac:dyDescent="0.3">
      <c r="A2404" s="109"/>
      <c r="B2404" s="341"/>
      <c r="C2404" s="338" t="s">
        <v>1538</v>
      </c>
      <c r="D2404" t="s">
        <v>1538</v>
      </c>
      <c r="E2404" s="337" t="s">
        <v>1538</v>
      </c>
      <c r="G2404" s="337" t="s">
        <v>1538</v>
      </c>
      <c r="H2404" s="337" t="s">
        <v>1538</v>
      </c>
    </row>
    <row r="2405" spans="1:8" x14ac:dyDescent="0.3">
      <c r="A2405" s="109"/>
      <c r="B2405" s="338"/>
      <c r="C2405" s="338" t="s">
        <v>1538</v>
      </c>
      <c r="D2405" t="s">
        <v>1538</v>
      </c>
      <c r="E2405" s="337" t="s">
        <v>1538</v>
      </c>
      <c r="G2405" s="337" t="s">
        <v>1538</v>
      </c>
      <c r="H2405" s="337" t="s">
        <v>1538</v>
      </c>
    </row>
    <row r="2406" spans="1:8" x14ac:dyDescent="0.3">
      <c r="A2406" s="109"/>
      <c r="B2406" s="338"/>
      <c r="C2406" s="338" t="s">
        <v>1538</v>
      </c>
      <c r="D2406" t="s">
        <v>1538</v>
      </c>
      <c r="E2406" s="337" t="s">
        <v>1538</v>
      </c>
      <c r="G2406" s="337" t="s">
        <v>1538</v>
      </c>
      <c r="H2406" s="337" t="s">
        <v>1538</v>
      </c>
    </row>
    <row r="2407" spans="1:8" x14ac:dyDescent="0.3">
      <c r="A2407" s="109"/>
      <c r="B2407" s="338"/>
      <c r="C2407" s="338" t="s">
        <v>1538</v>
      </c>
      <c r="D2407" t="s">
        <v>1538</v>
      </c>
      <c r="E2407" s="337" t="s">
        <v>1538</v>
      </c>
      <c r="G2407" s="337" t="s">
        <v>1538</v>
      </c>
      <c r="H2407" s="337" t="s">
        <v>1538</v>
      </c>
    </row>
    <row r="2408" spans="1:8" x14ac:dyDescent="0.3">
      <c r="A2408" s="109"/>
      <c r="B2408" s="338"/>
      <c r="C2408" s="338" t="s">
        <v>1538</v>
      </c>
      <c r="D2408" t="s">
        <v>1538</v>
      </c>
      <c r="E2408" s="337" t="s">
        <v>1538</v>
      </c>
      <c r="G2408" s="337" t="s">
        <v>1538</v>
      </c>
      <c r="H2408" s="337" t="s">
        <v>1538</v>
      </c>
    </row>
    <row r="2409" spans="1:8" x14ac:dyDescent="0.3">
      <c r="A2409" s="109"/>
      <c r="B2409" s="338"/>
      <c r="C2409" s="338" t="s">
        <v>1538</v>
      </c>
      <c r="D2409" t="s">
        <v>1538</v>
      </c>
      <c r="E2409" s="337" t="s">
        <v>1538</v>
      </c>
      <c r="G2409" s="337" t="s">
        <v>1538</v>
      </c>
      <c r="H2409" s="337" t="s">
        <v>1538</v>
      </c>
    </row>
    <row r="2410" spans="1:8" x14ac:dyDescent="0.3">
      <c r="A2410" s="109"/>
      <c r="B2410" s="338"/>
      <c r="C2410" s="338" t="s">
        <v>1538</v>
      </c>
      <c r="D2410" t="s">
        <v>1538</v>
      </c>
      <c r="E2410" s="337" t="s">
        <v>1538</v>
      </c>
      <c r="G2410" s="337" t="s">
        <v>1538</v>
      </c>
      <c r="H2410" s="337" t="s">
        <v>1538</v>
      </c>
    </row>
    <row r="2411" spans="1:8" x14ac:dyDescent="0.3">
      <c r="A2411" s="109"/>
      <c r="B2411" s="338"/>
      <c r="C2411" s="338" t="s">
        <v>1538</v>
      </c>
      <c r="D2411" t="s">
        <v>1538</v>
      </c>
      <c r="E2411" s="337" t="s">
        <v>1538</v>
      </c>
      <c r="G2411" s="337" t="s">
        <v>1538</v>
      </c>
      <c r="H2411" s="337" t="s">
        <v>1538</v>
      </c>
    </row>
    <row r="2412" spans="1:8" x14ac:dyDescent="0.3">
      <c r="A2412" s="109"/>
      <c r="B2412" s="338"/>
      <c r="C2412" s="338" t="s">
        <v>1538</v>
      </c>
      <c r="D2412" t="s">
        <v>1538</v>
      </c>
      <c r="E2412" s="337" t="s">
        <v>1538</v>
      </c>
      <c r="G2412" s="337" t="s">
        <v>1538</v>
      </c>
      <c r="H2412" s="337" t="s">
        <v>1538</v>
      </c>
    </row>
    <row r="2413" spans="1:8" x14ac:dyDescent="0.3">
      <c r="A2413" s="109"/>
      <c r="B2413" s="338"/>
      <c r="C2413" s="338" t="s">
        <v>1538</v>
      </c>
      <c r="D2413" t="s">
        <v>1538</v>
      </c>
      <c r="E2413" s="337" t="s">
        <v>1538</v>
      </c>
      <c r="G2413" s="337" t="s">
        <v>1538</v>
      </c>
      <c r="H2413" s="337" t="s">
        <v>1538</v>
      </c>
    </row>
    <row r="2414" spans="1:8" x14ac:dyDescent="0.3">
      <c r="A2414" s="109"/>
      <c r="B2414" s="338"/>
      <c r="C2414" s="338" t="s">
        <v>1538</v>
      </c>
      <c r="D2414" t="s">
        <v>1538</v>
      </c>
      <c r="E2414" s="337" t="s">
        <v>1538</v>
      </c>
      <c r="G2414" s="337" t="s">
        <v>1538</v>
      </c>
      <c r="H2414" s="337" t="s">
        <v>1538</v>
      </c>
    </row>
    <row r="2415" spans="1:8" x14ac:dyDescent="0.3">
      <c r="A2415" s="109"/>
      <c r="B2415" s="338"/>
      <c r="C2415" s="338" t="s">
        <v>1538</v>
      </c>
      <c r="D2415" t="s">
        <v>1538</v>
      </c>
      <c r="E2415" s="337" t="s">
        <v>1538</v>
      </c>
      <c r="G2415" s="337" t="s">
        <v>1538</v>
      </c>
      <c r="H2415" s="337" t="s">
        <v>1538</v>
      </c>
    </row>
    <row r="2416" spans="1:8" x14ac:dyDescent="0.3">
      <c r="A2416" s="109"/>
      <c r="B2416" s="338"/>
      <c r="C2416" s="338" t="s">
        <v>1538</v>
      </c>
      <c r="D2416" t="s">
        <v>1538</v>
      </c>
      <c r="E2416" s="337" t="s">
        <v>1538</v>
      </c>
      <c r="G2416" s="337" t="s">
        <v>1538</v>
      </c>
      <c r="H2416" s="337" t="s">
        <v>1538</v>
      </c>
    </row>
    <row r="2417" spans="1:8" x14ac:dyDescent="0.3">
      <c r="A2417" s="109"/>
      <c r="B2417" s="338"/>
      <c r="C2417" s="338" t="s">
        <v>1538</v>
      </c>
      <c r="D2417" t="s">
        <v>1538</v>
      </c>
      <c r="E2417" s="337" t="s">
        <v>1538</v>
      </c>
      <c r="G2417" s="337" t="s">
        <v>1538</v>
      </c>
      <c r="H2417" s="337" t="s">
        <v>1538</v>
      </c>
    </row>
    <row r="2418" spans="1:8" x14ac:dyDescent="0.3">
      <c r="A2418" s="109"/>
      <c r="B2418" s="338"/>
      <c r="C2418" s="338" t="s">
        <v>1538</v>
      </c>
      <c r="D2418" t="s">
        <v>1538</v>
      </c>
      <c r="E2418" s="337" t="s">
        <v>1538</v>
      </c>
      <c r="G2418" s="337" t="s">
        <v>1538</v>
      </c>
      <c r="H2418" s="337" t="s">
        <v>1538</v>
      </c>
    </row>
    <row r="2419" spans="1:8" x14ac:dyDescent="0.3">
      <c r="A2419" s="109"/>
      <c r="B2419" s="338"/>
      <c r="C2419" s="338" t="s">
        <v>1538</v>
      </c>
      <c r="D2419" t="s">
        <v>1538</v>
      </c>
      <c r="E2419" s="337" t="s">
        <v>1538</v>
      </c>
      <c r="G2419" s="337" t="s">
        <v>1538</v>
      </c>
      <c r="H2419" s="337" t="s">
        <v>1538</v>
      </c>
    </row>
    <row r="2420" spans="1:8" x14ac:dyDescent="0.3">
      <c r="A2420" s="109"/>
      <c r="B2420" s="338"/>
      <c r="C2420" s="338" t="s">
        <v>1538</v>
      </c>
      <c r="D2420" t="s">
        <v>1538</v>
      </c>
      <c r="E2420" s="337" t="s">
        <v>1538</v>
      </c>
      <c r="G2420" s="337" t="s">
        <v>1538</v>
      </c>
      <c r="H2420" s="337" t="s">
        <v>1538</v>
      </c>
    </row>
    <row r="2421" spans="1:8" x14ac:dyDescent="0.3">
      <c r="A2421" s="109"/>
      <c r="B2421" s="338"/>
      <c r="C2421" s="338" t="s">
        <v>1538</v>
      </c>
      <c r="D2421" t="s">
        <v>1538</v>
      </c>
      <c r="E2421" s="337" t="s">
        <v>1538</v>
      </c>
      <c r="G2421" s="337" t="s">
        <v>1538</v>
      </c>
      <c r="H2421" s="337" t="s">
        <v>1538</v>
      </c>
    </row>
    <row r="2422" spans="1:8" x14ac:dyDescent="0.3">
      <c r="A2422" s="109"/>
      <c r="B2422" s="338"/>
      <c r="C2422" s="338" t="s">
        <v>1538</v>
      </c>
      <c r="D2422" t="s">
        <v>1538</v>
      </c>
      <c r="E2422" s="337" t="s">
        <v>1538</v>
      </c>
      <c r="G2422" s="337" t="s">
        <v>1538</v>
      </c>
      <c r="H2422" s="337" t="s">
        <v>1538</v>
      </c>
    </row>
    <row r="2423" spans="1:8" x14ac:dyDescent="0.3">
      <c r="A2423" s="109"/>
      <c r="B2423" s="338"/>
      <c r="C2423" s="338" t="s">
        <v>1538</v>
      </c>
      <c r="D2423" t="s">
        <v>1538</v>
      </c>
      <c r="E2423" s="337" t="s">
        <v>1538</v>
      </c>
      <c r="G2423" s="337" t="s">
        <v>1538</v>
      </c>
      <c r="H2423" s="337" t="s">
        <v>1538</v>
      </c>
    </row>
    <row r="2424" spans="1:8" x14ac:dyDescent="0.3">
      <c r="A2424" s="109"/>
      <c r="B2424" s="338"/>
      <c r="C2424" s="338" t="s">
        <v>1538</v>
      </c>
      <c r="D2424" t="s">
        <v>1538</v>
      </c>
      <c r="E2424" s="337" t="s">
        <v>1538</v>
      </c>
      <c r="G2424" s="337" t="s">
        <v>1538</v>
      </c>
      <c r="H2424" s="337" t="s">
        <v>1538</v>
      </c>
    </row>
    <row r="2425" spans="1:8" x14ac:dyDescent="0.3">
      <c r="A2425" s="109"/>
      <c r="B2425" s="338"/>
      <c r="C2425" s="338" t="s">
        <v>1538</v>
      </c>
      <c r="D2425" t="s">
        <v>1538</v>
      </c>
      <c r="E2425" s="337" t="s">
        <v>1538</v>
      </c>
      <c r="G2425" s="337" t="s">
        <v>1538</v>
      </c>
      <c r="H2425" s="337" t="s">
        <v>1538</v>
      </c>
    </row>
    <row r="2426" spans="1:8" x14ac:dyDescent="0.3">
      <c r="A2426" s="109"/>
      <c r="B2426" s="338"/>
      <c r="C2426" s="338" t="s">
        <v>1538</v>
      </c>
      <c r="D2426" t="s">
        <v>1538</v>
      </c>
      <c r="E2426" s="337" t="s">
        <v>1538</v>
      </c>
      <c r="G2426" s="337" t="s">
        <v>1538</v>
      </c>
      <c r="H2426" s="337" t="s">
        <v>1538</v>
      </c>
    </row>
    <row r="2427" spans="1:8" x14ac:dyDescent="0.3">
      <c r="A2427" s="109"/>
      <c r="B2427" s="338"/>
      <c r="C2427" s="338" t="s">
        <v>1538</v>
      </c>
      <c r="D2427" t="s">
        <v>1538</v>
      </c>
      <c r="E2427" s="337" t="s">
        <v>1538</v>
      </c>
      <c r="G2427" s="337" t="s">
        <v>1538</v>
      </c>
      <c r="H2427" s="337" t="s">
        <v>1538</v>
      </c>
    </row>
    <row r="2428" spans="1:8" x14ac:dyDescent="0.3">
      <c r="A2428" s="109"/>
      <c r="B2428" s="338"/>
      <c r="C2428" s="338" t="s">
        <v>1538</v>
      </c>
      <c r="D2428" t="s">
        <v>1538</v>
      </c>
      <c r="E2428" s="337" t="s">
        <v>1538</v>
      </c>
      <c r="G2428" s="337" t="s">
        <v>1538</v>
      </c>
      <c r="H2428" s="337" t="s">
        <v>1538</v>
      </c>
    </row>
    <row r="2429" spans="1:8" x14ac:dyDescent="0.3">
      <c r="A2429" s="109"/>
      <c r="B2429" s="338"/>
      <c r="C2429" s="338" t="s">
        <v>1538</v>
      </c>
      <c r="D2429" t="s">
        <v>1538</v>
      </c>
      <c r="E2429" s="337" t="s">
        <v>1538</v>
      </c>
      <c r="G2429" s="337" t="s">
        <v>1538</v>
      </c>
      <c r="H2429" s="337" t="s">
        <v>1538</v>
      </c>
    </row>
    <row r="2430" spans="1:8" x14ac:dyDescent="0.3">
      <c r="A2430" s="109"/>
      <c r="B2430" s="338"/>
      <c r="C2430" s="338" t="s">
        <v>1538</v>
      </c>
      <c r="D2430" t="s">
        <v>1538</v>
      </c>
      <c r="E2430" s="337" t="s">
        <v>1538</v>
      </c>
      <c r="G2430" s="337" t="s">
        <v>1538</v>
      </c>
      <c r="H2430" s="337" t="s">
        <v>1538</v>
      </c>
    </row>
    <row r="2431" spans="1:8" x14ac:dyDescent="0.3">
      <c r="A2431" s="109"/>
      <c r="B2431" s="338"/>
      <c r="C2431" s="338" t="s">
        <v>1538</v>
      </c>
      <c r="D2431" t="s">
        <v>1538</v>
      </c>
      <c r="E2431" s="337" t="s">
        <v>1538</v>
      </c>
      <c r="G2431" s="337" t="s">
        <v>1538</v>
      </c>
      <c r="H2431" s="337" t="s">
        <v>1538</v>
      </c>
    </row>
    <row r="2432" spans="1:8" x14ac:dyDescent="0.3">
      <c r="A2432" s="109"/>
      <c r="B2432" s="338"/>
      <c r="C2432" s="338" t="s">
        <v>1538</v>
      </c>
      <c r="D2432" t="s">
        <v>1538</v>
      </c>
      <c r="E2432" s="337" t="s">
        <v>1538</v>
      </c>
      <c r="G2432" s="337" t="s">
        <v>1538</v>
      </c>
      <c r="H2432" s="337" t="s">
        <v>1538</v>
      </c>
    </row>
    <row r="2433" spans="1:8" x14ac:dyDescent="0.3">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v>0</v>
      </c>
      <c r="C2" s="334">
        <v>0</v>
      </c>
      <c r="D2" s="334">
        <v>0</v>
      </c>
      <c r="E2" s="334">
        <v>0</v>
      </c>
      <c r="F2" s="334">
        <v>0</v>
      </c>
      <c r="G2" s="334">
        <v>0</v>
      </c>
      <c r="H2" s="334">
        <v>27</v>
      </c>
    </row>
    <row r="3" spans="1:8" s="335" customFormat="1" x14ac:dyDescent="0.3">
      <c r="A3" s="109" t="s">
        <v>1128</v>
      </c>
      <c r="B3" s="334">
        <v>0</v>
      </c>
      <c r="C3" s="334">
        <v>0</v>
      </c>
      <c r="D3" s="334">
        <v>0</v>
      </c>
      <c r="E3" s="334">
        <v>0</v>
      </c>
      <c r="F3" s="334">
        <v>0</v>
      </c>
      <c r="G3" s="334">
        <v>0</v>
      </c>
      <c r="H3" s="334">
        <v>27</v>
      </c>
    </row>
    <row r="4" spans="1:8" s="335" customFormat="1" x14ac:dyDescent="0.3">
      <c r="A4" s="109" t="s">
        <v>1225</v>
      </c>
      <c r="B4" s="334">
        <v>1</v>
      </c>
      <c r="C4" s="334">
        <v>0</v>
      </c>
      <c r="D4" s="334">
        <v>0</v>
      </c>
      <c r="E4" s="334">
        <v>0</v>
      </c>
      <c r="F4" s="334">
        <v>0</v>
      </c>
      <c r="G4" s="334">
        <v>0</v>
      </c>
      <c r="H4" s="334">
        <v>180</v>
      </c>
    </row>
    <row r="5" spans="1:8" s="335" customFormat="1" x14ac:dyDescent="0.3">
      <c r="A5" s="109" t="s">
        <v>734</v>
      </c>
      <c r="B5" s="334">
        <v>0</v>
      </c>
      <c r="C5" s="334">
        <v>0</v>
      </c>
      <c r="D5" s="334">
        <v>0</v>
      </c>
      <c r="E5" s="334">
        <v>11</v>
      </c>
      <c r="F5" s="334">
        <v>0</v>
      </c>
      <c r="G5" s="334">
        <v>0</v>
      </c>
      <c r="H5" s="334">
        <v>108</v>
      </c>
    </row>
    <row r="6" spans="1:8" s="335" customFormat="1" x14ac:dyDescent="0.3">
      <c r="A6" s="109" t="s">
        <v>1237</v>
      </c>
      <c r="B6" s="334">
        <v>0</v>
      </c>
      <c r="C6" s="334">
        <v>0</v>
      </c>
      <c r="D6" s="334">
        <v>0</v>
      </c>
      <c r="E6" s="334">
        <v>0</v>
      </c>
      <c r="F6" s="334">
        <v>0</v>
      </c>
      <c r="G6" s="334">
        <v>17</v>
      </c>
      <c r="H6" s="334">
        <v>0</v>
      </c>
    </row>
    <row r="7" spans="1:8" s="335" customFormat="1" x14ac:dyDescent="0.3">
      <c r="A7" s="109" t="s">
        <v>1127</v>
      </c>
      <c r="B7" s="334">
        <v>0</v>
      </c>
      <c r="C7" s="334">
        <v>0</v>
      </c>
      <c r="D7" s="334">
        <v>2</v>
      </c>
      <c r="E7" s="334">
        <v>0</v>
      </c>
      <c r="F7" s="334">
        <v>0</v>
      </c>
      <c r="G7" s="334">
        <v>0</v>
      </c>
      <c r="H7" s="334">
        <v>11</v>
      </c>
    </row>
    <row r="8" spans="1:8" s="335" customFormat="1" x14ac:dyDescent="0.3">
      <c r="A8" s="109" t="s">
        <v>997</v>
      </c>
      <c r="B8" s="334">
        <v>0</v>
      </c>
      <c r="C8" s="334">
        <v>0</v>
      </c>
      <c r="D8" s="334">
        <v>0</v>
      </c>
      <c r="E8" s="334">
        <v>0</v>
      </c>
      <c r="F8" s="334">
        <v>0</v>
      </c>
      <c r="G8" s="334">
        <v>0</v>
      </c>
      <c r="H8" s="334">
        <v>0</v>
      </c>
    </row>
    <row r="9" spans="1:8" s="335" customFormat="1" x14ac:dyDescent="0.3">
      <c r="A9" s="109" t="s">
        <v>1335</v>
      </c>
      <c r="B9" s="334">
        <v>0</v>
      </c>
      <c r="C9" s="334">
        <v>0</v>
      </c>
      <c r="D9" s="334">
        <v>0</v>
      </c>
      <c r="E9" s="334">
        <v>1</v>
      </c>
      <c r="F9" s="334">
        <v>0</v>
      </c>
      <c r="G9" s="334">
        <v>0</v>
      </c>
      <c r="H9" s="334">
        <v>0</v>
      </c>
    </row>
    <row r="10" spans="1:8" s="335" customFormat="1" x14ac:dyDescent="0.3">
      <c r="A10" s="109" t="s">
        <v>1019</v>
      </c>
      <c r="B10" s="334">
        <v>0</v>
      </c>
      <c r="C10" s="334">
        <v>0</v>
      </c>
      <c r="D10" s="334">
        <v>0</v>
      </c>
      <c r="E10" s="334">
        <v>0</v>
      </c>
      <c r="F10" s="334">
        <v>0</v>
      </c>
      <c r="G10" s="334">
        <v>0</v>
      </c>
      <c r="H10" s="334">
        <v>0</v>
      </c>
    </row>
    <row r="11" spans="1:8" s="335" customFormat="1" x14ac:dyDescent="0.3">
      <c r="A11" s="109" t="s">
        <v>1223</v>
      </c>
      <c r="B11" s="334">
        <v>0</v>
      </c>
      <c r="C11" s="334">
        <v>0</v>
      </c>
      <c r="D11" s="334">
        <v>0</v>
      </c>
      <c r="E11" s="334">
        <v>0</v>
      </c>
      <c r="F11" s="334">
        <v>0</v>
      </c>
      <c r="G11" s="334">
        <v>0</v>
      </c>
      <c r="H11" s="334">
        <v>0</v>
      </c>
    </row>
    <row r="12" spans="1:8" s="335" customFormat="1" x14ac:dyDescent="0.3">
      <c r="A12" s="109" t="s">
        <v>718</v>
      </c>
      <c r="B12" s="334">
        <v>0</v>
      </c>
      <c r="C12" s="334">
        <v>1</v>
      </c>
      <c r="D12" s="334">
        <v>0</v>
      </c>
      <c r="E12" s="334">
        <v>4</v>
      </c>
      <c r="F12" s="334">
        <v>0</v>
      </c>
      <c r="G12" s="334">
        <v>22</v>
      </c>
      <c r="H12" s="334">
        <v>7</v>
      </c>
    </row>
    <row r="13" spans="1:8" s="335" customFormat="1" x14ac:dyDescent="0.3">
      <c r="A13" s="109" t="s">
        <v>1005</v>
      </c>
      <c r="B13" s="334">
        <v>8</v>
      </c>
      <c r="C13" s="334">
        <v>0</v>
      </c>
      <c r="D13" s="334">
        <v>8</v>
      </c>
      <c r="E13" s="334">
        <v>3</v>
      </c>
      <c r="F13" s="334">
        <v>0</v>
      </c>
      <c r="G13" s="334">
        <v>0</v>
      </c>
      <c r="H13" s="334">
        <v>143</v>
      </c>
    </row>
    <row r="14" spans="1:8" s="335" customFormat="1" x14ac:dyDescent="0.3">
      <c r="A14" s="109" t="s">
        <v>996</v>
      </c>
      <c r="B14" s="334">
        <v>0</v>
      </c>
      <c r="C14" s="334">
        <v>0</v>
      </c>
      <c r="D14" s="334">
        <v>0</v>
      </c>
      <c r="E14" s="334">
        <v>0</v>
      </c>
      <c r="F14" s="334">
        <v>5</v>
      </c>
      <c r="G14" s="334">
        <v>0</v>
      </c>
      <c r="H14" s="334">
        <v>944</v>
      </c>
    </row>
    <row r="15" spans="1:8" s="335" customFormat="1" x14ac:dyDescent="0.3">
      <c r="A15" s="109" t="s">
        <v>824</v>
      </c>
      <c r="B15" s="334">
        <v>0</v>
      </c>
      <c r="C15" s="334">
        <v>0</v>
      </c>
      <c r="D15" s="334">
        <v>0</v>
      </c>
      <c r="E15" s="334">
        <v>1</v>
      </c>
      <c r="F15" s="334">
        <v>0</v>
      </c>
      <c r="G15" s="334">
        <v>1</v>
      </c>
      <c r="H15" s="334">
        <v>27</v>
      </c>
    </row>
    <row r="16" spans="1:8" s="335" customFormat="1" x14ac:dyDescent="0.3">
      <c r="A16" s="109" t="s">
        <v>1337</v>
      </c>
      <c r="B16" s="334">
        <v>0</v>
      </c>
      <c r="C16" s="334">
        <v>1</v>
      </c>
      <c r="D16" s="334">
        <v>0</v>
      </c>
      <c r="E16" s="334">
        <v>0</v>
      </c>
      <c r="F16" s="334">
        <v>0</v>
      </c>
      <c r="G16" s="334">
        <v>1</v>
      </c>
      <c r="H16" s="334">
        <v>21</v>
      </c>
    </row>
    <row r="17" spans="1:8" s="335" customFormat="1" x14ac:dyDescent="0.3">
      <c r="A17" s="109" t="s">
        <v>1209</v>
      </c>
      <c r="B17" s="334">
        <v>0</v>
      </c>
      <c r="C17" s="334">
        <v>1</v>
      </c>
      <c r="D17" s="334">
        <v>0</v>
      </c>
      <c r="E17" s="334">
        <v>1</v>
      </c>
      <c r="F17" s="334">
        <v>0</v>
      </c>
      <c r="G17" s="334">
        <v>0</v>
      </c>
      <c r="H17" s="334">
        <v>119</v>
      </c>
    </row>
    <row r="18" spans="1:8" s="335" customFormat="1" x14ac:dyDescent="0.3">
      <c r="A18" s="109" t="s">
        <v>1325</v>
      </c>
      <c r="B18" s="334">
        <v>0</v>
      </c>
      <c r="C18" s="334">
        <v>0</v>
      </c>
      <c r="D18" s="334">
        <v>0</v>
      </c>
      <c r="E18" s="334">
        <v>0</v>
      </c>
      <c r="F18" s="334">
        <v>0</v>
      </c>
      <c r="G18" s="334">
        <v>0</v>
      </c>
      <c r="H18" s="334">
        <v>0</v>
      </c>
    </row>
    <row r="19" spans="1:8" s="335" customFormat="1" x14ac:dyDescent="0.3">
      <c r="A19" s="109" t="s">
        <v>1126</v>
      </c>
      <c r="B19" s="334">
        <v>0</v>
      </c>
      <c r="C19" s="334">
        <v>0</v>
      </c>
      <c r="D19" s="334">
        <v>0</v>
      </c>
      <c r="E19" s="334">
        <v>0</v>
      </c>
      <c r="F19" s="334">
        <v>0</v>
      </c>
      <c r="G19" s="334">
        <v>0</v>
      </c>
      <c r="H19" s="334">
        <v>69</v>
      </c>
    </row>
    <row r="20" spans="1:8" s="335" customFormat="1" x14ac:dyDescent="0.3">
      <c r="A20" s="109" t="s">
        <v>1168</v>
      </c>
      <c r="B20" s="334">
        <v>0</v>
      </c>
      <c r="C20" s="334">
        <v>0</v>
      </c>
      <c r="D20" s="334">
        <v>0</v>
      </c>
      <c r="E20" s="334">
        <v>0</v>
      </c>
      <c r="F20" s="334">
        <v>0</v>
      </c>
      <c r="G20" s="334">
        <v>40</v>
      </c>
      <c r="H20" s="334">
        <v>36</v>
      </c>
    </row>
    <row r="21" spans="1:8" s="335" customFormat="1" x14ac:dyDescent="0.3">
      <c r="A21" s="109" t="s">
        <v>871</v>
      </c>
      <c r="B21" s="334">
        <v>0</v>
      </c>
      <c r="C21" s="334">
        <v>0</v>
      </c>
      <c r="D21" s="334">
        <v>0</v>
      </c>
      <c r="E21" s="334">
        <v>13</v>
      </c>
      <c r="F21" s="334">
        <v>0</v>
      </c>
      <c r="G21" s="334">
        <v>0</v>
      </c>
      <c r="H21" s="334">
        <v>22</v>
      </c>
    </row>
    <row r="22" spans="1:8" s="335" customFormat="1" x14ac:dyDescent="0.3">
      <c r="A22" s="109" t="s">
        <v>1125</v>
      </c>
      <c r="B22" s="334">
        <v>0</v>
      </c>
      <c r="C22" s="334">
        <v>0</v>
      </c>
      <c r="D22" s="334">
        <v>0</v>
      </c>
      <c r="E22" s="334">
        <v>0</v>
      </c>
      <c r="F22" s="334">
        <v>0</v>
      </c>
      <c r="G22" s="334">
        <v>0</v>
      </c>
      <c r="H22" s="334">
        <v>19</v>
      </c>
    </row>
    <row r="23" spans="1:8" s="335" customFormat="1" x14ac:dyDescent="0.3">
      <c r="A23" s="109" t="s">
        <v>1150</v>
      </c>
      <c r="B23" s="334">
        <v>0</v>
      </c>
      <c r="C23" s="334">
        <v>0</v>
      </c>
      <c r="D23" s="334">
        <v>0</v>
      </c>
      <c r="E23" s="334">
        <v>0</v>
      </c>
      <c r="F23" s="334">
        <v>0</v>
      </c>
      <c r="G23" s="334">
        <v>102</v>
      </c>
      <c r="H23" s="334">
        <v>0</v>
      </c>
    </row>
    <row r="24" spans="1:8" s="335" customFormat="1" x14ac:dyDescent="0.3">
      <c r="A24" s="109" t="s">
        <v>870</v>
      </c>
      <c r="B24" s="334">
        <v>0</v>
      </c>
      <c r="C24" s="334">
        <v>0</v>
      </c>
      <c r="D24" s="334">
        <v>0</v>
      </c>
      <c r="E24" s="334">
        <v>0</v>
      </c>
      <c r="F24" s="334">
        <v>0</v>
      </c>
      <c r="G24" s="334">
        <v>7</v>
      </c>
      <c r="H24" s="334">
        <v>12</v>
      </c>
    </row>
    <row r="25" spans="1:8" s="335" customFormat="1" x14ac:dyDescent="0.3">
      <c r="A25" s="109" t="s">
        <v>1326</v>
      </c>
      <c r="B25" s="334">
        <v>0</v>
      </c>
      <c r="C25" s="334">
        <v>3</v>
      </c>
      <c r="D25" s="334">
        <v>0</v>
      </c>
      <c r="E25" s="334">
        <v>2</v>
      </c>
      <c r="F25" s="334">
        <v>0</v>
      </c>
      <c r="G25" s="334">
        <v>1</v>
      </c>
      <c r="H25" s="334">
        <v>28</v>
      </c>
    </row>
    <row r="26" spans="1:8" s="335" customFormat="1" x14ac:dyDescent="0.3">
      <c r="A26" s="109" t="s">
        <v>1026</v>
      </c>
      <c r="B26" s="334">
        <v>0</v>
      </c>
      <c r="C26" s="334">
        <v>0</v>
      </c>
      <c r="D26" s="334">
        <v>0</v>
      </c>
      <c r="E26" s="334">
        <v>0</v>
      </c>
      <c r="F26" s="334">
        <v>0</v>
      </c>
      <c r="G26" s="334">
        <v>0</v>
      </c>
      <c r="H26" s="334">
        <v>16</v>
      </c>
    </row>
    <row r="27" spans="1:8" s="335" customFormat="1" x14ac:dyDescent="0.3">
      <c r="A27" s="109" t="s">
        <v>963</v>
      </c>
      <c r="B27" s="334">
        <v>0</v>
      </c>
      <c r="C27" s="334">
        <v>0</v>
      </c>
      <c r="D27" s="334">
        <v>0</v>
      </c>
      <c r="E27" s="334">
        <v>1</v>
      </c>
      <c r="F27" s="334">
        <v>0</v>
      </c>
      <c r="G27" s="334">
        <v>6</v>
      </c>
      <c r="H27" s="334">
        <v>26</v>
      </c>
    </row>
    <row r="28" spans="1:8" s="335" customFormat="1" x14ac:dyDescent="0.3">
      <c r="A28" s="109" t="s">
        <v>1124</v>
      </c>
      <c r="B28" s="334">
        <v>0</v>
      </c>
      <c r="C28" s="334">
        <v>0</v>
      </c>
      <c r="D28" s="334">
        <v>0</v>
      </c>
      <c r="E28" s="334">
        <v>0</v>
      </c>
      <c r="F28" s="334">
        <v>0</v>
      </c>
      <c r="G28" s="334">
        <v>0</v>
      </c>
      <c r="H28" s="334">
        <v>2</v>
      </c>
    </row>
    <row r="29" spans="1:8" s="335" customFormat="1" x14ac:dyDescent="0.3">
      <c r="A29" s="109" t="s">
        <v>1138</v>
      </c>
      <c r="B29" s="334">
        <v>0</v>
      </c>
      <c r="C29" s="334">
        <v>0</v>
      </c>
      <c r="D29" s="334">
        <v>36</v>
      </c>
      <c r="E29" s="334">
        <v>0</v>
      </c>
      <c r="F29" s="334">
        <v>0</v>
      </c>
      <c r="G29" s="334">
        <v>16</v>
      </c>
      <c r="H29" s="334">
        <v>0</v>
      </c>
    </row>
    <row r="30" spans="1:8" s="335" customFormat="1" x14ac:dyDescent="0.3">
      <c r="A30" s="109" t="s">
        <v>1123</v>
      </c>
      <c r="B30" s="334">
        <v>0</v>
      </c>
      <c r="C30" s="334">
        <v>0</v>
      </c>
      <c r="D30" s="334">
        <v>6</v>
      </c>
      <c r="E30" s="334">
        <v>0</v>
      </c>
      <c r="F30" s="334">
        <v>0</v>
      </c>
      <c r="G30" s="334">
        <v>183</v>
      </c>
      <c r="H30" s="334">
        <v>0</v>
      </c>
    </row>
    <row r="31" spans="1:8" s="335" customFormat="1" x14ac:dyDescent="0.3">
      <c r="A31" s="109" t="s">
        <v>1149</v>
      </c>
      <c r="B31" s="334">
        <v>0</v>
      </c>
      <c r="C31" s="334">
        <v>0</v>
      </c>
      <c r="D31" s="334">
        <v>2</v>
      </c>
      <c r="E31" s="334">
        <v>0</v>
      </c>
      <c r="F31" s="334">
        <v>1</v>
      </c>
      <c r="G31" s="334">
        <v>0</v>
      </c>
      <c r="H31" s="334">
        <v>1176</v>
      </c>
    </row>
    <row r="32" spans="1:8" s="335" customFormat="1" x14ac:dyDescent="0.3">
      <c r="A32" s="109" t="s">
        <v>1122</v>
      </c>
      <c r="B32" s="334">
        <v>0</v>
      </c>
      <c r="C32" s="334">
        <v>0</v>
      </c>
      <c r="D32" s="334">
        <v>0</v>
      </c>
      <c r="E32" s="334">
        <v>0</v>
      </c>
      <c r="F32" s="334">
        <v>1</v>
      </c>
      <c r="G32" s="334">
        <v>0</v>
      </c>
      <c r="H32" s="334">
        <v>87</v>
      </c>
    </row>
    <row r="33" spans="1:8" s="335" customFormat="1" x14ac:dyDescent="0.3">
      <c r="A33" s="109" t="s">
        <v>955</v>
      </c>
      <c r="B33" s="334">
        <v>0</v>
      </c>
      <c r="C33" s="334">
        <v>0</v>
      </c>
      <c r="D33" s="334">
        <v>0</v>
      </c>
      <c r="E33" s="334">
        <v>0</v>
      </c>
      <c r="F33" s="334">
        <v>0</v>
      </c>
      <c r="G33" s="334">
        <v>0</v>
      </c>
      <c r="H33" s="334">
        <v>1</v>
      </c>
    </row>
    <row r="34" spans="1:8" s="335" customFormat="1" x14ac:dyDescent="0.3">
      <c r="A34" s="109" t="s">
        <v>920</v>
      </c>
      <c r="B34" s="334">
        <v>0</v>
      </c>
      <c r="C34" s="334">
        <v>0</v>
      </c>
      <c r="D34" s="334">
        <v>0</v>
      </c>
      <c r="E34" s="334">
        <v>0</v>
      </c>
      <c r="F34" s="334">
        <v>0</v>
      </c>
      <c r="G34" s="334">
        <v>0</v>
      </c>
      <c r="H34" s="334">
        <v>0</v>
      </c>
    </row>
    <row r="35" spans="1:8" s="335" customFormat="1" x14ac:dyDescent="0.3">
      <c r="A35" s="109" t="s">
        <v>954</v>
      </c>
      <c r="B35" s="334">
        <v>0</v>
      </c>
      <c r="C35" s="334">
        <v>0</v>
      </c>
      <c r="D35" s="334">
        <v>0</v>
      </c>
      <c r="E35" s="334">
        <v>0</v>
      </c>
      <c r="F35" s="334">
        <v>0</v>
      </c>
      <c r="G35" s="334">
        <v>0</v>
      </c>
      <c r="H35" s="334">
        <v>0</v>
      </c>
    </row>
    <row r="36" spans="1:8" s="335" customFormat="1" x14ac:dyDescent="0.3">
      <c r="A36" s="109" t="s">
        <v>1121</v>
      </c>
      <c r="B36" s="334">
        <v>0</v>
      </c>
      <c r="C36" s="334">
        <v>0</v>
      </c>
      <c r="D36" s="334">
        <v>0</v>
      </c>
      <c r="E36" s="334">
        <v>0</v>
      </c>
      <c r="F36" s="334">
        <v>0</v>
      </c>
      <c r="G36" s="334">
        <v>0</v>
      </c>
      <c r="H36" s="334">
        <v>0</v>
      </c>
    </row>
    <row r="37" spans="1:8" s="335" customFormat="1" x14ac:dyDescent="0.3">
      <c r="A37" s="109" t="s">
        <v>1120</v>
      </c>
      <c r="B37" s="334">
        <v>0</v>
      </c>
      <c r="C37" s="334">
        <v>0</v>
      </c>
      <c r="D37" s="334">
        <v>0</v>
      </c>
      <c r="E37" s="334">
        <v>0</v>
      </c>
      <c r="F37" s="334">
        <v>0</v>
      </c>
      <c r="G37" s="334">
        <v>0</v>
      </c>
      <c r="H37" s="334">
        <v>0</v>
      </c>
    </row>
    <row r="38" spans="1:8" s="335" customFormat="1" x14ac:dyDescent="0.3">
      <c r="A38" s="109" t="s">
        <v>1119</v>
      </c>
      <c r="B38" s="334">
        <v>0</v>
      </c>
      <c r="C38" s="334">
        <v>0</v>
      </c>
      <c r="D38" s="334">
        <v>0</v>
      </c>
      <c r="E38" s="334">
        <v>0</v>
      </c>
      <c r="F38" s="334">
        <v>0</v>
      </c>
      <c r="G38" s="334">
        <v>0</v>
      </c>
      <c r="H38" s="334">
        <v>49</v>
      </c>
    </row>
    <row r="39" spans="1:8" s="335" customFormat="1" x14ac:dyDescent="0.3">
      <c r="A39" s="109" t="s">
        <v>864</v>
      </c>
      <c r="B39" s="334">
        <v>0</v>
      </c>
      <c r="C39" s="334">
        <v>0</v>
      </c>
      <c r="D39" s="334">
        <v>0</v>
      </c>
      <c r="E39" s="334">
        <v>0</v>
      </c>
      <c r="F39" s="334">
        <v>0</v>
      </c>
      <c r="G39" s="334">
        <v>9</v>
      </c>
      <c r="H39" s="334">
        <v>6</v>
      </c>
    </row>
    <row r="40" spans="1:8" s="335" customFormat="1" x14ac:dyDescent="0.3">
      <c r="A40" s="109" t="s">
        <v>1038</v>
      </c>
      <c r="B40" s="334">
        <v>0</v>
      </c>
      <c r="C40" s="334">
        <v>0</v>
      </c>
      <c r="D40" s="334">
        <v>0</v>
      </c>
      <c r="E40" s="334">
        <v>0</v>
      </c>
      <c r="F40" s="334">
        <v>0</v>
      </c>
      <c r="G40" s="334">
        <v>0</v>
      </c>
      <c r="H40" s="334">
        <v>0</v>
      </c>
    </row>
    <row r="41" spans="1:8" s="335" customFormat="1" x14ac:dyDescent="0.3">
      <c r="A41" s="109" t="s">
        <v>808</v>
      </c>
      <c r="B41" s="334">
        <v>0</v>
      </c>
      <c r="C41" s="334">
        <v>0</v>
      </c>
      <c r="D41" s="334">
        <v>0</v>
      </c>
      <c r="E41" s="334">
        <v>0</v>
      </c>
      <c r="F41" s="334">
        <v>0</v>
      </c>
      <c r="G41" s="334">
        <v>3</v>
      </c>
      <c r="H41" s="334">
        <v>1</v>
      </c>
    </row>
    <row r="42" spans="1:8" s="335" customFormat="1" x14ac:dyDescent="0.3">
      <c r="A42" s="109" t="s">
        <v>1236</v>
      </c>
      <c r="B42" s="334">
        <v>1</v>
      </c>
      <c r="C42" s="334">
        <v>0</v>
      </c>
      <c r="D42" s="334">
        <v>0</v>
      </c>
      <c r="E42" s="334">
        <v>0</v>
      </c>
      <c r="F42" s="334">
        <v>0</v>
      </c>
      <c r="G42" s="334">
        <v>0</v>
      </c>
      <c r="H42" s="334">
        <v>329</v>
      </c>
    </row>
    <row r="43" spans="1:8" s="335" customFormat="1" x14ac:dyDescent="0.3">
      <c r="A43" s="109" t="s">
        <v>1118</v>
      </c>
      <c r="B43" s="334">
        <v>0</v>
      </c>
      <c r="C43" s="334">
        <v>0</v>
      </c>
      <c r="D43" s="334">
        <v>0</v>
      </c>
      <c r="E43" s="334">
        <v>0</v>
      </c>
      <c r="F43" s="334">
        <v>0</v>
      </c>
      <c r="G43" s="334">
        <v>0</v>
      </c>
      <c r="H43" s="334">
        <v>7</v>
      </c>
    </row>
    <row r="44" spans="1:8" s="335" customFormat="1" x14ac:dyDescent="0.3">
      <c r="A44" s="109" t="s">
        <v>919</v>
      </c>
      <c r="B44" s="334">
        <v>0</v>
      </c>
      <c r="C44" s="334">
        <v>0</v>
      </c>
      <c r="D44" s="334">
        <v>0</v>
      </c>
      <c r="E44" s="334">
        <v>2</v>
      </c>
      <c r="F44" s="334">
        <v>0</v>
      </c>
      <c r="G44" s="334">
        <v>5</v>
      </c>
      <c r="H44" s="334">
        <v>29</v>
      </c>
    </row>
    <row r="45" spans="1:8" s="335" customFormat="1" x14ac:dyDescent="0.3">
      <c r="A45" s="109" t="s">
        <v>1217</v>
      </c>
      <c r="B45" s="334">
        <v>0</v>
      </c>
      <c r="C45" s="334">
        <v>0</v>
      </c>
      <c r="D45" s="334">
        <v>0</v>
      </c>
      <c r="E45" s="334">
        <v>0</v>
      </c>
      <c r="F45" s="334">
        <v>0</v>
      </c>
      <c r="G45" s="334">
        <v>0</v>
      </c>
      <c r="H45" s="334">
        <v>0</v>
      </c>
    </row>
    <row r="46" spans="1:8" s="335" customFormat="1" x14ac:dyDescent="0.3">
      <c r="A46" s="109" t="s">
        <v>1152</v>
      </c>
      <c r="B46" s="334">
        <v>0</v>
      </c>
      <c r="C46" s="334">
        <v>0</v>
      </c>
      <c r="D46" s="334">
        <v>0</v>
      </c>
      <c r="E46" s="334">
        <v>0</v>
      </c>
      <c r="F46" s="334">
        <v>0</v>
      </c>
      <c r="G46" s="334">
        <v>0</v>
      </c>
      <c r="H46" s="334">
        <v>1</v>
      </c>
    </row>
    <row r="47" spans="1:8" s="335" customFormat="1" x14ac:dyDescent="0.3">
      <c r="A47" s="109" t="s">
        <v>1167</v>
      </c>
      <c r="B47" s="334">
        <v>0</v>
      </c>
      <c r="C47" s="334">
        <v>0</v>
      </c>
      <c r="D47" s="334">
        <v>0</v>
      </c>
      <c r="E47" s="334">
        <v>0</v>
      </c>
      <c r="F47" s="334">
        <v>0</v>
      </c>
      <c r="G47" s="334">
        <v>0</v>
      </c>
      <c r="H47" s="334">
        <v>0</v>
      </c>
    </row>
    <row r="48" spans="1:8" s="335" customFormat="1" x14ac:dyDescent="0.3">
      <c r="A48" s="109" t="s">
        <v>953</v>
      </c>
      <c r="B48" s="334">
        <v>0</v>
      </c>
      <c r="C48" s="334">
        <v>0</v>
      </c>
      <c r="D48" s="334">
        <v>0</v>
      </c>
      <c r="E48" s="334">
        <v>0</v>
      </c>
      <c r="F48" s="334">
        <v>0</v>
      </c>
      <c r="G48" s="334">
        <v>0</v>
      </c>
      <c r="H48" s="334">
        <v>0</v>
      </c>
    </row>
    <row r="49" spans="1:8" s="335" customFormat="1" x14ac:dyDescent="0.3">
      <c r="A49" s="109" t="s">
        <v>1117</v>
      </c>
      <c r="B49" s="334">
        <v>0</v>
      </c>
      <c r="C49" s="334">
        <v>0</v>
      </c>
      <c r="D49" s="334">
        <v>0</v>
      </c>
      <c r="E49" s="334">
        <v>0</v>
      </c>
      <c r="F49" s="334">
        <v>0</v>
      </c>
      <c r="G49" s="334">
        <v>0</v>
      </c>
      <c r="H49" s="334">
        <v>0</v>
      </c>
    </row>
    <row r="50" spans="1:8" s="335" customFormat="1" x14ac:dyDescent="0.3">
      <c r="A50" s="109" t="s">
        <v>1160</v>
      </c>
      <c r="B50" s="334">
        <v>21</v>
      </c>
      <c r="C50" s="334">
        <v>0</v>
      </c>
      <c r="D50" s="334">
        <v>25</v>
      </c>
      <c r="E50" s="334">
        <v>2</v>
      </c>
      <c r="F50" s="334">
        <v>2</v>
      </c>
      <c r="G50" s="334">
        <v>13</v>
      </c>
      <c r="H50" s="334">
        <v>29</v>
      </c>
    </row>
    <row r="51" spans="1:8" s="335" customFormat="1" x14ac:dyDescent="0.3">
      <c r="A51" s="109" t="s">
        <v>995</v>
      </c>
      <c r="B51" s="334">
        <v>0</v>
      </c>
      <c r="C51" s="334">
        <v>0</v>
      </c>
      <c r="D51" s="334">
        <v>0</v>
      </c>
      <c r="E51" s="334">
        <v>0</v>
      </c>
      <c r="F51" s="334">
        <v>0</v>
      </c>
      <c r="G51" s="334">
        <v>0</v>
      </c>
      <c r="H51" s="334">
        <v>9</v>
      </c>
    </row>
    <row r="52" spans="1:8" s="335" customFormat="1" x14ac:dyDescent="0.3">
      <c r="A52" s="109" t="s">
        <v>1208</v>
      </c>
      <c r="B52" s="334">
        <v>0</v>
      </c>
      <c r="C52" s="334">
        <v>0</v>
      </c>
      <c r="D52" s="334">
        <v>0</v>
      </c>
      <c r="E52" s="334">
        <v>0</v>
      </c>
      <c r="F52" s="334">
        <v>0</v>
      </c>
      <c r="G52" s="334">
        <v>22</v>
      </c>
      <c r="H52" s="334">
        <v>323</v>
      </c>
    </row>
    <row r="53" spans="1:8" s="335" customFormat="1" x14ac:dyDescent="0.3">
      <c r="A53" s="109" t="s">
        <v>863</v>
      </c>
      <c r="B53" s="334">
        <v>0</v>
      </c>
      <c r="C53" s="334">
        <v>0</v>
      </c>
      <c r="D53" s="334">
        <v>0</v>
      </c>
      <c r="E53" s="334">
        <v>0</v>
      </c>
      <c r="F53" s="334">
        <v>0</v>
      </c>
      <c r="G53" s="334">
        <v>5</v>
      </c>
      <c r="H53" s="334">
        <v>1</v>
      </c>
    </row>
    <row r="54" spans="1:8" s="335" customFormat="1" x14ac:dyDescent="0.3">
      <c r="A54" s="109" t="s">
        <v>849</v>
      </c>
      <c r="B54" s="334">
        <v>0</v>
      </c>
      <c r="C54" s="334">
        <v>0</v>
      </c>
      <c r="D54" s="334">
        <v>0</v>
      </c>
      <c r="E54" s="334">
        <v>0</v>
      </c>
      <c r="F54" s="334">
        <v>0</v>
      </c>
      <c r="G54" s="334">
        <v>0</v>
      </c>
      <c r="H54" s="334">
        <v>36</v>
      </c>
    </row>
    <row r="55" spans="1:8" s="335" customFormat="1" x14ac:dyDescent="0.3">
      <c r="A55" s="109" t="s">
        <v>994</v>
      </c>
      <c r="B55" s="334">
        <v>0</v>
      </c>
      <c r="C55" s="334">
        <v>0</v>
      </c>
      <c r="D55" s="334">
        <v>0</v>
      </c>
      <c r="E55" s="334">
        <v>0</v>
      </c>
      <c r="F55" s="334">
        <v>0</v>
      </c>
      <c r="G55" s="334">
        <v>0</v>
      </c>
      <c r="H55" s="334">
        <v>7</v>
      </c>
    </row>
    <row r="56" spans="1:8" s="335" customFormat="1" x14ac:dyDescent="0.3">
      <c r="A56" s="109" t="s">
        <v>1116</v>
      </c>
      <c r="B56" s="334">
        <v>0</v>
      </c>
      <c r="C56" s="334">
        <v>0</v>
      </c>
      <c r="D56" s="334">
        <v>0</v>
      </c>
      <c r="E56" s="334">
        <v>20</v>
      </c>
      <c r="F56" s="334">
        <v>0</v>
      </c>
      <c r="G56" s="334">
        <v>6</v>
      </c>
      <c r="H56" s="334">
        <v>35</v>
      </c>
    </row>
    <row r="57" spans="1:8" s="335" customFormat="1" x14ac:dyDescent="0.3">
      <c r="A57" s="109" t="s">
        <v>862</v>
      </c>
      <c r="B57" s="334">
        <v>0</v>
      </c>
      <c r="C57" s="334">
        <v>0</v>
      </c>
      <c r="D57" s="334">
        <v>0</v>
      </c>
      <c r="E57" s="334">
        <v>0</v>
      </c>
      <c r="F57" s="334">
        <v>29</v>
      </c>
      <c r="G57" s="334">
        <v>0</v>
      </c>
      <c r="H57" s="334">
        <v>271</v>
      </c>
    </row>
    <row r="58" spans="1:8" s="335" customFormat="1" x14ac:dyDescent="0.3">
      <c r="A58" s="109" t="s">
        <v>711</v>
      </c>
      <c r="B58" s="334">
        <v>0</v>
      </c>
      <c r="C58" s="334">
        <v>0</v>
      </c>
      <c r="D58" s="334">
        <v>0</v>
      </c>
      <c r="E58" s="334">
        <v>9</v>
      </c>
      <c r="F58" s="334">
        <v>0</v>
      </c>
      <c r="G58" s="334">
        <v>72</v>
      </c>
      <c r="H58" s="334">
        <v>73</v>
      </c>
    </row>
    <row r="59" spans="1:8" s="335" customFormat="1" x14ac:dyDescent="0.3">
      <c r="A59" s="109" t="s">
        <v>1115</v>
      </c>
      <c r="B59" s="334">
        <v>4</v>
      </c>
      <c r="C59" s="334">
        <v>0</v>
      </c>
      <c r="D59" s="334">
        <v>0</v>
      </c>
      <c r="E59" s="334">
        <v>0</v>
      </c>
      <c r="F59" s="334">
        <v>0</v>
      </c>
      <c r="G59" s="334">
        <v>1</v>
      </c>
      <c r="H59" s="334">
        <v>78</v>
      </c>
    </row>
    <row r="60" spans="1:8" s="335" customFormat="1" x14ac:dyDescent="0.3">
      <c r="A60" s="109" t="s">
        <v>701</v>
      </c>
      <c r="B60" s="334">
        <v>0</v>
      </c>
      <c r="C60" s="334">
        <v>1</v>
      </c>
      <c r="D60" s="334">
        <v>0</v>
      </c>
      <c r="E60" s="334">
        <v>0</v>
      </c>
      <c r="F60" s="334">
        <v>0</v>
      </c>
      <c r="G60" s="334">
        <v>24</v>
      </c>
      <c r="H60" s="334">
        <v>20</v>
      </c>
    </row>
    <row r="61" spans="1:8" s="335" customFormat="1" x14ac:dyDescent="0.3">
      <c r="A61" s="109" t="s">
        <v>1159</v>
      </c>
      <c r="B61" s="334">
        <v>0</v>
      </c>
      <c r="C61" s="334">
        <v>0</v>
      </c>
      <c r="D61" s="334">
        <v>0</v>
      </c>
      <c r="E61" s="334">
        <v>0</v>
      </c>
      <c r="F61" s="334">
        <v>0</v>
      </c>
      <c r="G61" s="334">
        <v>0</v>
      </c>
      <c r="H61" s="334">
        <v>0</v>
      </c>
    </row>
    <row r="62" spans="1:8" s="335" customFormat="1" x14ac:dyDescent="0.3">
      <c r="A62" s="109" t="s">
        <v>1148</v>
      </c>
      <c r="B62" s="334">
        <v>0</v>
      </c>
      <c r="C62" s="334">
        <v>0</v>
      </c>
      <c r="D62" s="334">
        <v>0</v>
      </c>
      <c r="E62" s="334">
        <v>0</v>
      </c>
      <c r="F62" s="334">
        <v>0</v>
      </c>
      <c r="G62" s="334">
        <v>0</v>
      </c>
      <c r="H62" s="334">
        <v>0</v>
      </c>
    </row>
    <row r="63" spans="1:8" s="335" customFormat="1" x14ac:dyDescent="0.3">
      <c r="A63" s="109" t="s">
        <v>952</v>
      </c>
      <c r="B63" s="334">
        <v>0</v>
      </c>
      <c r="C63" s="334">
        <v>0</v>
      </c>
      <c r="D63" s="334">
        <v>0</v>
      </c>
      <c r="E63" s="334">
        <v>0</v>
      </c>
      <c r="F63" s="334">
        <v>0</v>
      </c>
      <c r="G63" s="334">
        <v>0</v>
      </c>
      <c r="H63" s="334">
        <v>86</v>
      </c>
    </row>
    <row r="64" spans="1:8" s="335" customFormat="1" x14ac:dyDescent="0.3">
      <c r="A64" s="109" t="s">
        <v>1158</v>
      </c>
      <c r="B64" s="334">
        <v>0</v>
      </c>
      <c r="C64" s="334">
        <v>0</v>
      </c>
      <c r="D64" s="334">
        <v>0</v>
      </c>
      <c r="E64" s="334">
        <v>0</v>
      </c>
      <c r="F64" s="334">
        <v>0</v>
      </c>
      <c r="G64" s="334">
        <v>0</v>
      </c>
      <c r="H64" s="334">
        <v>0</v>
      </c>
    </row>
    <row r="65" spans="1:8" s="335" customFormat="1" x14ac:dyDescent="0.3">
      <c r="A65" s="109" t="s">
        <v>1004</v>
      </c>
      <c r="B65" s="334">
        <v>0</v>
      </c>
      <c r="C65" s="334">
        <v>0</v>
      </c>
      <c r="D65" s="334">
        <v>0</v>
      </c>
      <c r="E65" s="334">
        <v>0</v>
      </c>
      <c r="F65" s="334">
        <v>0</v>
      </c>
      <c r="G65" s="334">
        <v>4</v>
      </c>
      <c r="H65" s="334">
        <v>6</v>
      </c>
    </row>
    <row r="66" spans="1:8" s="335" customFormat="1" x14ac:dyDescent="0.3">
      <c r="A66" s="109" t="s">
        <v>766</v>
      </c>
      <c r="B66" s="334">
        <v>1</v>
      </c>
      <c r="C66" s="334">
        <v>0</v>
      </c>
      <c r="D66" s="334">
        <v>0</v>
      </c>
      <c r="E66" s="334">
        <v>0</v>
      </c>
      <c r="F66" s="334">
        <v>7</v>
      </c>
      <c r="G66" s="334">
        <v>221</v>
      </c>
      <c r="H66" s="334">
        <v>238</v>
      </c>
    </row>
    <row r="67" spans="1:8" s="335" customFormat="1" x14ac:dyDescent="0.3">
      <c r="A67" s="109" t="s">
        <v>841</v>
      </c>
      <c r="B67" s="334">
        <v>2</v>
      </c>
      <c r="C67" s="334">
        <v>0</v>
      </c>
      <c r="D67" s="334">
        <v>2</v>
      </c>
      <c r="E67" s="334">
        <v>0</v>
      </c>
      <c r="F67" s="334">
        <v>3</v>
      </c>
      <c r="G67" s="334">
        <v>0</v>
      </c>
      <c r="H67" s="334">
        <v>46</v>
      </c>
    </row>
    <row r="68" spans="1:8" s="335" customFormat="1" x14ac:dyDescent="0.3">
      <c r="A68" s="109" t="s">
        <v>951</v>
      </c>
      <c r="B68" s="334">
        <v>0</v>
      </c>
      <c r="C68" s="334">
        <v>0</v>
      </c>
      <c r="D68" s="334">
        <v>0</v>
      </c>
      <c r="E68" s="334">
        <v>0</v>
      </c>
      <c r="F68" s="334">
        <v>0</v>
      </c>
      <c r="G68" s="334">
        <v>0</v>
      </c>
      <c r="H68" s="334">
        <v>14</v>
      </c>
    </row>
    <row r="69" spans="1:8" s="335" customFormat="1" x14ac:dyDescent="0.3">
      <c r="A69" s="109" t="s">
        <v>828</v>
      </c>
      <c r="B69" s="334">
        <v>0</v>
      </c>
      <c r="C69" s="334">
        <v>0</v>
      </c>
      <c r="D69" s="334">
        <v>0</v>
      </c>
      <c r="E69" s="334">
        <v>0</v>
      </c>
      <c r="F69" s="334">
        <v>0</v>
      </c>
      <c r="G69" s="334">
        <v>0</v>
      </c>
      <c r="H69" s="334">
        <v>0</v>
      </c>
    </row>
    <row r="70" spans="1:8" s="335" customFormat="1" x14ac:dyDescent="0.3">
      <c r="A70" s="109" t="s">
        <v>898</v>
      </c>
      <c r="B70" s="334">
        <v>0</v>
      </c>
      <c r="C70" s="334">
        <v>0</v>
      </c>
      <c r="D70" s="334">
        <v>4</v>
      </c>
      <c r="E70" s="334">
        <v>1</v>
      </c>
      <c r="F70" s="334">
        <v>0</v>
      </c>
      <c r="G70" s="334">
        <v>28</v>
      </c>
      <c r="H70" s="334">
        <v>210</v>
      </c>
    </row>
    <row r="71" spans="1:8" s="335" customFormat="1" x14ac:dyDescent="0.3">
      <c r="A71" s="109" t="s">
        <v>1537</v>
      </c>
      <c r="B71" s="334">
        <v>0</v>
      </c>
      <c r="C71" s="334">
        <v>0</v>
      </c>
      <c r="D71" s="334">
        <v>0</v>
      </c>
      <c r="E71" s="334">
        <v>0</v>
      </c>
      <c r="F71" s="334">
        <v>0</v>
      </c>
      <c r="G71" s="334">
        <v>0</v>
      </c>
      <c r="H71" s="334">
        <v>0</v>
      </c>
    </row>
    <row r="72" spans="1:8" s="335" customFormat="1" x14ac:dyDescent="0.3">
      <c r="A72" s="109" t="s">
        <v>848</v>
      </c>
      <c r="B72" s="334">
        <v>0</v>
      </c>
      <c r="C72" s="334">
        <v>0</v>
      </c>
      <c r="D72" s="334">
        <v>0</v>
      </c>
      <c r="E72" s="334">
        <v>0</v>
      </c>
      <c r="F72" s="334">
        <v>0</v>
      </c>
      <c r="G72" s="334">
        <v>0</v>
      </c>
      <c r="H72" s="334">
        <v>1</v>
      </c>
    </row>
    <row r="73" spans="1:8" s="335" customFormat="1" x14ac:dyDescent="0.3">
      <c r="A73" s="109" t="s">
        <v>1114</v>
      </c>
      <c r="B73" s="334">
        <v>0</v>
      </c>
      <c r="C73" s="334">
        <v>0</v>
      </c>
      <c r="D73" s="334">
        <v>0</v>
      </c>
      <c r="E73" s="334">
        <v>2</v>
      </c>
      <c r="F73" s="334">
        <v>0</v>
      </c>
      <c r="G73" s="334">
        <v>0</v>
      </c>
      <c r="H73" s="334">
        <v>6</v>
      </c>
    </row>
    <row r="74" spans="1:8" s="335" customFormat="1" x14ac:dyDescent="0.3">
      <c r="A74" s="109" t="s">
        <v>1322</v>
      </c>
      <c r="B74" s="334">
        <v>0</v>
      </c>
      <c r="C74" s="334">
        <v>0</v>
      </c>
      <c r="D74" s="334">
        <v>0</v>
      </c>
      <c r="E74" s="334">
        <v>0</v>
      </c>
      <c r="F74" s="334">
        <v>0</v>
      </c>
      <c r="G74" s="334">
        <v>0</v>
      </c>
      <c r="H74" s="334">
        <v>89</v>
      </c>
    </row>
    <row r="75" spans="1:8" s="335" customFormat="1" x14ac:dyDescent="0.3">
      <c r="A75" s="109" t="s">
        <v>792</v>
      </c>
      <c r="B75" s="334">
        <v>0</v>
      </c>
      <c r="C75" s="334">
        <v>0</v>
      </c>
      <c r="D75" s="334">
        <v>0</v>
      </c>
      <c r="E75" s="334">
        <v>0</v>
      </c>
      <c r="F75" s="334">
        <v>0</v>
      </c>
      <c r="G75" s="334">
        <v>0</v>
      </c>
      <c r="H75" s="334">
        <v>0</v>
      </c>
    </row>
    <row r="76" spans="1:8" s="335" customFormat="1" x14ac:dyDescent="0.3">
      <c r="A76" s="109" t="s">
        <v>1113</v>
      </c>
      <c r="B76" s="334">
        <v>0</v>
      </c>
      <c r="C76" s="334">
        <v>0</v>
      </c>
      <c r="D76" s="334">
        <v>0</v>
      </c>
      <c r="E76" s="334">
        <v>0</v>
      </c>
      <c r="F76" s="334">
        <v>0</v>
      </c>
      <c r="G76" s="334">
        <v>0</v>
      </c>
      <c r="H76" s="334">
        <v>0</v>
      </c>
    </row>
    <row r="77" spans="1:8" s="335" customFormat="1" x14ac:dyDescent="0.3">
      <c r="A77" s="109" t="s">
        <v>1216</v>
      </c>
      <c r="B77" s="334">
        <v>0</v>
      </c>
      <c r="C77" s="334">
        <v>0</v>
      </c>
      <c r="D77" s="334">
        <v>4</v>
      </c>
      <c r="E77" s="334">
        <v>0</v>
      </c>
      <c r="F77" s="334">
        <v>0</v>
      </c>
      <c r="G77" s="334">
        <v>0</v>
      </c>
      <c r="H77" s="334">
        <v>115</v>
      </c>
    </row>
    <row r="78" spans="1:8" s="335" customFormat="1" x14ac:dyDescent="0.3">
      <c r="A78" s="109" t="s">
        <v>918</v>
      </c>
      <c r="B78" s="334">
        <v>0</v>
      </c>
      <c r="C78" s="334">
        <v>0</v>
      </c>
      <c r="D78" s="334">
        <v>0</v>
      </c>
      <c r="E78" s="334">
        <v>0</v>
      </c>
      <c r="F78" s="334">
        <v>0</v>
      </c>
      <c r="G78" s="334">
        <v>0</v>
      </c>
      <c r="H78" s="334">
        <v>831</v>
      </c>
    </row>
    <row r="79" spans="1:8" s="335" customFormat="1" x14ac:dyDescent="0.3">
      <c r="A79" s="109" t="s">
        <v>917</v>
      </c>
      <c r="B79" s="334">
        <v>0</v>
      </c>
      <c r="C79" s="334">
        <v>0</v>
      </c>
      <c r="D79" s="334">
        <v>0</v>
      </c>
      <c r="E79" s="334">
        <v>0</v>
      </c>
      <c r="F79" s="334">
        <v>0</v>
      </c>
      <c r="G79" s="334">
        <v>0</v>
      </c>
      <c r="H79" s="334">
        <v>224</v>
      </c>
    </row>
    <row r="80" spans="1:8" s="335" customFormat="1" x14ac:dyDescent="0.3">
      <c r="A80" s="109" t="s">
        <v>1040</v>
      </c>
      <c r="B80" s="334">
        <v>0</v>
      </c>
      <c r="C80" s="334">
        <v>0</v>
      </c>
      <c r="D80" s="334">
        <v>0</v>
      </c>
      <c r="E80" s="334">
        <v>0</v>
      </c>
      <c r="F80" s="334">
        <v>0</v>
      </c>
      <c r="G80" s="334">
        <v>50</v>
      </c>
      <c r="H80" s="334">
        <v>0</v>
      </c>
    </row>
    <row r="81" spans="1:8" s="335" customFormat="1" x14ac:dyDescent="0.3">
      <c r="A81" s="109" t="s">
        <v>897</v>
      </c>
      <c r="B81" s="334">
        <v>0</v>
      </c>
      <c r="C81" s="334">
        <v>0</v>
      </c>
      <c r="D81" s="334">
        <v>0</v>
      </c>
      <c r="E81" s="334">
        <v>0</v>
      </c>
      <c r="F81" s="334">
        <v>0</v>
      </c>
      <c r="G81" s="334">
        <v>0</v>
      </c>
      <c r="H81" s="334">
        <v>1777</v>
      </c>
    </row>
    <row r="82" spans="1:8" s="335" customFormat="1" x14ac:dyDescent="0.3">
      <c r="A82" s="109" t="s">
        <v>931</v>
      </c>
      <c r="B82" s="334">
        <v>0</v>
      </c>
      <c r="C82" s="334">
        <v>2</v>
      </c>
      <c r="D82" s="334">
        <v>0</v>
      </c>
      <c r="E82" s="334">
        <v>0</v>
      </c>
      <c r="F82" s="334">
        <v>0</v>
      </c>
      <c r="G82" s="334">
        <v>0</v>
      </c>
      <c r="H82" s="334">
        <v>17</v>
      </c>
    </row>
    <row r="83" spans="1:8" s="335" customFormat="1" x14ac:dyDescent="0.3">
      <c r="A83" s="109" t="s">
        <v>1112</v>
      </c>
      <c r="B83" s="334">
        <v>0</v>
      </c>
      <c r="C83" s="334">
        <v>0</v>
      </c>
      <c r="D83" s="334">
        <v>0</v>
      </c>
      <c r="E83" s="334">
        <v>0</v>
      </c>
      <c r="F83" s="334">
        <v>0</v>
      </c>
      <c r="G83" s="334">
        <v>7</v>
      </c>
      <c r="H83" s="334">
        <v>30</v>
      </c>
    </row>
    <row r="84" spans="1:8" s="335" customFormat="1" x14ac:dyDescent="0.3">
      <c r="A84" s="109" t="s">
        <v>1207</v>
      </c>
      <c r="B84" s="334">
        <v>0</v>
      </c>
      <c r="C84" s="334">
        <v>0</v>
      </c>
      <c r="D84" s="334">
        <v>0</v>
      </c>
      <c r="E84" s="334">
        <v>0</v>
      </c>
      <c r="F84" s="334">
        <v>0</v>
      </c>
      <c r="G84" s="334">
        <v>0</v>
      </c>
      <c r="H84" s="334">
        <v>0</v>
      </c>
    </row>
    <row r="85" spans="1:8" s="335" customFormat="1" x14ac:dyDescent="0.3">
      <c r="A85" s="109" t="s">
        <v>1133</v>
      </c>
      <c r="B85" s="334">
        <v>0</v>
      </c>
      <c r="C85" s="334">
        <v>2</v>
      </c>
      <c r="D85" s="334">
        <v>0</v>
      </c>
      <c r="E85" s="334">
        <v>1</v>
      </c>
      <c r="F85" s="334">
        <v>0</v>
      </c>
      <c r="G85" s="334">
        <v>2</v>
      </c>
      <c r="H85" s="334">
        <v>5</v>
      </c>
    </row>
    <row r="86" spans="1:8" s="335" customFormat="1" x14ac:dyDescent="0.3">
      <c r="A86" s="109" t="s">
        <v>800</v>
      </c>
      <c r="B86" s="334">
        <v>0</v>
      </c>
      <c r="C86" s="334">
        <v>0</v>
      </c>
      <c r="D86" s="334">
        <v>0</v>
      </c>
      <c r="E86" s="334">
        <v>0</v>
      </c>
      <c r="F86" s="334">
        <v>0</v>
      </c>
      <c r="G86" s="334">
        <v>0</v>
      </c>
      <c r="H86" s="334">
        <v>14</v>
      </c>
    </row>
    <row r="87" spans="1:8" s="335" customFormat="1" x14ac:dyDescent="0.3">
      <c r="A87" s="109" t="s">
        <v>1185</v>
      </c>
      <c r="B87" s="334">
        <v>0</v>
      </c>
      <c r="C87" s="334">
        <v>0</v>
      </c>
      <c r="D87" s="334">
        <v>2</v>
      </c>
      <c r="E87" s="334">
        <v>0</v>
      </c>
      <c r="F87" s="334">
        <v>0</v>
      </c>
      <c r="G87" s="334">
        <v>411</v>
      </c>
      <c r="H87" s="334">
        <v>694</v>
      </c>
    </row>
    <row r="88" spans="1:8" s="335" customFormat="1" x14ac:dyDescent="0.3">
      <c r="A88" s="109" t="s">
        <v>950</v>
      </c>
      <c r="B88" s="334">
        <v>0</v>
      </c>
      <c r="C88" s="334">
        <v>0</v>
      </c>
      <c r="D88" s="334">
        <v>0</v>
      </c>
      <c r="E88" s="334">
        <v>0</v>
      </c>
      <c r="F88" s="334">
        <v>0</v>
      </c>
      <c r="G88" s="334">
        <v>0</v>
      </c>
      <c r="H88" s="334">
        <v>0</v>
      </c>
    </row>
    <row r="89" spans="1:8" s="335" customFormat="1" x14ac:dyDescent="0.3">
      <c r="A89" s="109" t="s">
        <v>1184</v>
      </c>
      <c r="B89" s="334">
        <v>0</v>
      </c>
      <c r="C89" s="334">
        <v>0</v>
      </c>
      <c r="D89" s="334">
        <v>0</v>
      </c>
      <c r="E89" s="334">
        <v>0</v>
      </c>
      <c r="F89" s="334">
        <v>0</v>
      </c>
      <c r="G89" s="334">
        <v>14</v>
      </c>
      <c r="H89" s="334">
        <v>30</v>
      </c>
    </row>
    <row r="90" spans="1:8" s="335" customFormat="1" x14ac:dyDescent="0.3">
      <c r="A90" s="109" t="s">
        <v>962</v>
      </c>
      <c r="B90" s="334">
        <v>0</v>
      </c>
      <c r="C90" s="334">
        <v>0</v>
      </c>
      <c r="D90" s="334">
        <v>0</v>
      </c>
      <c r="E90" s="334">
        <v>0</v>
      </c>
      <c r="F90" s="334">
        <v>0</v>
      </c>
      <c r="G90" s="334">
        <v>0</v>
      </c>
      <c r="H90" s="334">
        <v>0</v>
      </c>
    </row>
    <row r="91" spans="1:8" s="335" customFormat="1" x14ac:dyDescent="0.3">
      <c r="A91" s="109" t="s">
        <v>1327</v>
      </c>
      <c r="B91" s="334">
        <v>186</v>
      </c>
      <c r="C91" s="334">
        <v>0</v>
      </c>
      <c r="D91" s="334">
        <v>204</v>
      </c>
      <c r="E91" s="334">
        <v>0</v>
      </c>
      <c r="F91" s="334">
        <v>0</v>
      </c>
      <c r="G91" s="334">
        <v>0</v>
      </c>
      <c r="H91" s="334">
        <v>9</v>
      </c>
    </row>
    <row r="92" spans="1:8" s="335" customFormat="1" x14ac:dyDescent="0.3">
      <c r="A92" s="109" t="s">
        <v>916</v>
      </c>
      <c r="B92" s="334">
        <v>0</v>
      </c>
      <c r="C92" s="334">
        <v>0</v>
      </c>
      <c r="D92" s="334">
        <v>0</v>
      </c>
      <c r="E92" s="334">
        <v>0</v>
      </c>
      <c r="F92" s="334">
        <v>0</v>
      </c>
      <c r="G92" s="334">
        <v>0</v>
      </c>
      <c r="H92" s="334">
        <v>69</v>
      </c>
    </row>
    <row r="93" spans="1:8" s="335" customFormat="1" x14ac:dyDescent="0.3">
      <c r="A93" s="109" t="s">
        <v>1211</v>
      </c>
      <c r="B93" s="334">
        <v>0</v>
      </c>
      <c r="C93" s="334">
        <v>0</v>
      </c>
      <c r="D93" s="334">
        <v>0</v>
      </c>
      <c r="E93" s="334">
        <v>0</v>
      </c>
      <c r="F93" s="334">
        <v>0</v>
      </c>
      <c r="G93" s="334">
        <v>0</v>
      </c>
      <c r="H93" s="334">
        <v>0</v>
      </c>
    </row>
    <row r="94" spans="1:8" s="335" customFormat="1" x14ac:dyDescent="0.3">
      <c r="A94" s="109" t="s">
        <v>699</v>
      </c>
      <c r="B94" s="334">
        <v>0</v>
      </c>
      <c r="C94" s="334">
        <v>3</v>
      </c>
      <c r="D94" s="334">
        <v>0</v>
      </c>
      <c r="E94" s="334">
        <v>0</v>
      </c>
      <c r="F94" s="334">
        <v>0</v>
      </c>
      <c r="G94" s="334">
        <v>2</v>
      </c>
      <c r="H94" s="334">
        <v>6</v>
      </c>
    </row>
    <row r="95" spans="1:8" s="335" customFormat="1" x14ac:dyDescent="0.3">
      <c r="A95" s="109" t="s">
        <v>1111</v>
      </c>
      <c r="B95" s="334">
        <v>0</v>
      </c>
      <c r="C95" s="334">
        <v>0</v>
      </c>
      <c r="D95" s="334">
        <v>0</v>
      </c>
      <c r="E95" s="334">
        <v>0</v>
      </c>
      <c r="F95" s="334">
        <v>0</v>
      </c>
      <c r="G95" s="334">
        <v>0</v>
      </c>
      <c r="H95" s="334">
        <v>0</v>
      </c>
    </row>
    <row r="96" spans="1:8" s="335" customFormat="1" x14ac:dyDescent="0.3">
      <c r="A96" s="109" t="s">
        <v>1110</v>
      </c>
      <c r="B96" s="334">
        <v>0</v>
      </c>
      <c r="C96" s="334">
        <v>0</v>
      </c>
      <c r="D96" s="334">
        <v>0</v>
      </c>
      <c r="E96" s="334">
        <v>0</v>
      </c>
      <c r="F96" s="334">
        <v>0</v>
      </c>
      <c r="G96" s="334">
        <v>0</v>
      </c>
      <c r="H96" s="334">
        <v>0</v>
      </c>
    </row>
    <row r="97" spans="1:8" s="335" customFormat="1" x14ac:dyDescent="0.3">
      <c r="A97" s="109" t="s">
        <v>1206</v>
      </c>
      <c r="B97" s="334">
        <v>0</v>
      </c>
      <c r="C97" s="334">
        <v>0</v>
      </c>
      <c r="D97" s="334">
        <v>0</v>
      </c>
      <c r="E97" s="334">
        <v>0</v>
      </c>
      <c r="F97" s="334">
        <v>0</v>
      </c>
      <c r="G97" s="334">
        <v>0</v>
      </c>
      <c r="H97" s="334">
        <v>24</v>
      </c>
    </row>
    <row r="98" spans="1:8" s="335" customFormat="1" x14ac:dyDescent="0.3">
      <c r="A98" s="109" t="s">
        <v>692</v>
      </c>
      <c r="B98" s="334">
        <v>62</v>
      </c>
      <c r="C98" s="334">
        <v>1</v>
      </c>
      <c r="D98" s="334">
        <v>171</v>
      </c>
      <c r="E98" s="334">
        <v>0</v>
      </c>
      <c r="F98" s="334">
        <v>0</v>
      </c>
      <c r="G98" s="334">
        <v>1</v>
      </c>
      <c r="H98" s="334">
        <v>434</v>
      </c>
    </row>
    <row r="99" spans="1:8" s="335" customFormat="1" x14ac:dyDescent="0.3">
      <c r="A99" s="109" t="s">
        <v>1137</v>
      </c>
      <c r="B99" s="334">
        <v>0</v>
      </c>
      <c r="C99" s="334">
        <v>0</v>
      </c>
      <c r="D99" s="334">
        <v>0</v>
      </c>
      <c r="E99" s="334">
        <v>0</v>
      </c>
      <c r="F99" s="334">
        <v>0</v>
      </c>
      <c r="G99" s="334">
        <v>0</v>
      </c>
      <c r="H99" s="334">
        <v>0</v>
      </c>
    </row>
    <row r="100" spans="1:8" s="335" customFormat="1" x14ac:dyDescent="0.3">
      <c r="A100" s="109" t="s">
        <v>779</v>
      </c>
      <c r="B100" s="334">
        <v>0</v>
      </c>
      <c r="C100" s="334">
        <v>0</v>
      </c>
      <c r="D100" s="334">
        <v>0</v>
      </c>
      <c r="E100" s="334">
        <v>0</v>
      </c>
      <c r="F100" s="334">
        <v>0</v>
      </c>
      <c r="G100" s="334">
        <v>4</v>
      </c>
      <c r="H100" s="334">
        <v>13</v>
      </c>
    </row>
    <row r="101" spans="1:8" s="335" customFormat="1" x14ac:dyDescent="0.3">
      <c r="A101" s="109" t="s">
        <v>949</v>
      </c>
      <c r="B101" s="334">
        <v>11</v>
      </c>
      <c r="C101" s="334">
        <v>0</v>
      </c>
      <c r="D101" s="334">
        <v>73</v>
      </c>
      <c r="E101" s="334">
        <v>0</v>
      </c>
      <c r="F101" s="334">
        <v>1</v>
      </c>
      <c r="G101" s="334">
        <v>0</v>
      </c>
      <c r="H101" s="334">
        <v>335</v>
      </c>
    </row>
    <row r="102" spans="1:8" s="335" customFormat="1" x14ac:dyDescent="0.3">
      <c r="A102" s="109" t="s">
        <v>896</v>
      </c>
      <c r="B102" s="334">
        <v>0</v>
      </c>
      <c r="C102" s="334">
        <v>0</v>
      </c>
      <c r="D102" s="334">
        <v>0</v>
      </c>
      <c r="E102" s="334">
        <v>0</v>
      </c>
      <c r="F102" s="334">
        <v>0</v>
      </c>
      <c r="G102" s="334">
        <v>0</v>
      </c>
      <c r="H102" s="334">
        <v>15</v>
      </c>
    </row>
    <row r="103" spans="1:8" s="335" customFormat="1" x14ac:dyDescent="0.3">
      <c r="A103" s="109" t="s">
        <v>1314</v>
      </c>
      <c r="B103" s="334">
        <v>0</v>
      </c>
      <c r="C103" s="334">
        <v>5</v>
      </c>
      <c r="D103" s="334">
        <v>0</v>
      </c>
      <c r="E103" s="334">
        <v>0</v>
      </c>
      <c r="F103" s="334">
        <v>0</v>
      </c>
      <c r="G103" s="334">
        <v>2</v>
      </c>
      <c r="H103" s="334">
        <v>0</v>
      </c>
    </row>
    <row r="104" spans="1:8" s="335" customFormat="1" x14ac:dyDescent="0.3">
      <c r="A104" s="109" t="s">
        <v>993</v>
      </c>
      <c r="B104" s="334">
        <v>0</v>
      </c>
      <c r="C104" s="334">
        <v>0</v>
      </c>
      <c r="D104" s="334">
        <v>0</v>
      </c>
      <c r="E104" s="334">
        <v>4</v>
      </c>
      <c r="F104" s="334">
        <v>0</v>
      </c>
      <c r="G104" s="334">
        <v>0</v>
      </c>
      <c r="H104" s="334">
        <v>178</v>
      </c>
    </row>
    <row r="105" spans="1:8" s="335" customFormat="1" x14ac:dyDescent="0.3">
      <c r="A105" s="109" t="s">
        <v>799</v>
      </c>
      <c r="B105" s="334">
        <v>0</v>
      </c>
      <c r="C105" s="334">
        <v>0</v>
      </c>
      <c r="D105" s="334">
        <v>0</v>
      </c>
      <c r="E105" s="334">
        <v>0</v>
      </c>
      <c r="F105" s="334">
        <v>0</v>
      </c>
      <c r="G105" s="334">
        <v>2</v>
      </c>
      <c r="H105" s="334">
        <v>0</v>
      </c>
    </row>
    <row r="106" spans="1:8" s="335" customFormat="1" x14ac:dyDescent="0.3">
      <c r="A106" s="109" t="s">
        <v>1109</v>
      </c>
      <c r="B106" s="334">
        <v>0</v>
      </c>
      <c r="C106" s="334">
        <v>0</v>
      </c>
      <c r="D106" s="334">
        <v>0</v>
      </c>
      <c r="E106" s="334">
        <v>0</v>
      </c>
      <c r="F106" s="334">
        <v>0</v>
      </c>
      <c r="G106" s="334">
        <v>0</v>
      </c>
      <c r="H106" s="334">
        <v>17</v>
      </c>
    </row>
    <row r="107" spans="1:8" s="335" customFormat="1" x14ac:dyDescent="0.3">
      <c r="A107" s="109" t="s">
        <v>1189</v>
      </c>
      <c r="B107" s="334">
        <v>0</v>
      </c>
      <c r="C107" s="334">
        <v>0</v>
      </c>
      <c r="D107" s="334">
        <v>0</v>
      </c>
      <c r="E107" s="334">
        <v>0</v>
      </c>
      <c r="F107" s="334">
        <v>0</v>
      </c>
      <c r="G107" s="334">
        <v>0</v>
      </c>
      <c r="H107" s="334">
        <v>0</v>
      </c>
    </row>
    <row r="108" spans="1:8" s="335" customFormat="1" x14ac:dyDescent="0.3">
      <c r="A108" s="109" t="s">
        <v>1108</v>
      </c>
      <c r="B108" s="334">
        <v>0</v>
      </c>
      <c r="C108" s="334">
        <v>0</v>
      </c>
      <c r="D108" s="334">
        <v>0</v>
      </c>
      <c r="E108" s="334">
        <v>0</v>
      </c>
      <c r="F108" s="334">
        <v>0</v>
      </c>
      <c r="G108" s="334">
        <v>0</v>
      </c>
      <c r="H108" s="334">
        <v>0</v>
      </c>
    </row>
    <row r="109" spans="1:8" s="335" customFormat="1" x14ac:dyDescent="0.3">
      <c r="A109" s="109" t="s">
        <v>1107</v>
      </c>
      <c r="B109" s="334">
        <v>0</v>
      </c>
      <c r="C109" s="334">
        <v>0</v>
      </c>
      <c r="D109" s="334">
        <v>4</v>
      </c>
      <c r="E109" s="334">
        <v>0</v>
      </c>
      <c r="F109" s="334">
        <v>4</v>
      </c>
      <c r="G109" s="334">
        <v>0</v>
      </c>
      <c r="H109" s="334">
        <v>271</v>
      </c>
    </row>
    <row r="110" spans="1:8" s="335" customFormat="1" x14ac:dyDescent="0.3">
      <c r="A110" s="109" t="s">
        <v>840</v>
      </c>
      <c r="B110" s="334">
        <v>54</v>
      </c>
      <c r="C110" s="334">
        <v>3</v>
      </c>
      <c r="D110" s="334">
        <v>0</v>
      </c>
      <c r="E110" s="334">
        <v>0</v>
      </c>
      <c r="F110" s="334">
        <v>0</v>
      </c>
      <c r="G110" s="334">
        <v>15</v>
      </c>
      <c r="H110" s="334">
        <v>2</v>
      </c>
    </row>
    <row r="111" spans="1:8" s="335" customFormat="1" x14ac:dyDescent="0.3">
      <c r="A111" s="109" t="s">
        <v>992</v>
      </c>
      <c r="B111" s="334">
        <v>0</v>
      </c>
      <c r="C111" s="334">
        <v>0</v>
      </c>
      <c r="D111" s="334">
        <v>0</v>
      </c>
      <c r="E111" s="334">
        <v>0</v>
      </c>
      <c r="F111" s="334">
        <v>0</v>
      </c>
      <c r="G111" s="334">
        <v>0</v>
      </c>
      <c r="H111" s="334">
        <v>0</v>
      </c>
    </row>
    <row r="112" spans="1:8" s="335" customFormat="1" x14ac:dyDescent="0.3">
      <c r="A112" s="109" t="s">
        <v>861</v>
      </c>
      <c r="B112" s="334">
        <v>0</v>
      </c>
      <c r="C112" s="334">
        <v>0</v>
      </c>
      <c r="D112" s="334">
        <v>0</v>
      </c>
      <c r="E112" s="334">
        <v>37</v>
      </c>
      <c r="F112" s="334">
        <v>3</v>
      </c>
      <c r="G112" s="334">
        <v>37</v>
      </c>
      <c r="H112" s="334">
        <v>22</v>
      </c>
    </row>
    <row r="113" spans="1:8" s="335" customFormat="1" x14ac:dyDescent="0.3">
      <c r="A113" s="109" t="s">
        <v>991</v>
      </c>
      <c r="B113" s="334">
        <v>0</v>
      </c>
      <c r="C113" s="334">
        <v>0</v>
      </c>
      <c r="D113" s="334">
        <v>0</v>
      </c>
      <c r="E113" s="334">
        <v>1</v>
      </c>
      <c r="F113" s="334">
        <v>9</v>
      </c>
      <c r="G113" s="334">
        <v>4</v>
      </c>
      <c r="H113" s="334">
        <v>168</v>
      </c>
    </row>
    <row r="114" spans="1:8" s="335" customFormat="1" x14ac:dyDescent="0.3">
      <c r="A114" s="109" t="s">
        <v>1312</v>
      </c>
      <c r="B114" s="334">
        <v>10</v>
      </c>
      <c r="C114" s="334">
        <v>0</v>
      </c>
      <c r="D114" s="334">
        <v>0</v>
      </c>
      <c r="E114" s="334">
        <v>5</v>
      </c>
      <c r="F114" s="334">
        <v>2</v>
      </c>
      <c r="G114" s="334">
        <v>9</v>
      </c>
      <c r="H114" s="334">
        <v>188</v>
      </c>
    </row>
    <row r="115" spans="1:8" s="335" customFormat="1" x14ac:dyDescent="0.3">
      <c r="A115" s="109" t="s">
        <v>755</v>
      </c>
      <c r="B115" s="334">
        <v>58</v>
      </c>
      <c r="C115" s="334">
        <v>0</v>
      </c>
      <c r="D115" s="334">
        <v>32</v>
      </c>
      <c r="E115" s="334">
        <v>0</v>
      </c>
      <c r="F115" s="334">
        <v>0</v>
      </c>
      <c r="G115" s="334">
        <v>16</v>
      </c>
      <c r="H115" s="334">
        <v>263</v>
      </c>
    </row>
    <row r="116" spans="1:8" s="335" customFormat="1" x14ac:dyDescent="0.3">
      <c r="A116" s="109" t="s">
        <v>895</v>
      </c>
      <c r="B116" s="334">
        <v>0</v>
      </c>
      <c r="C116" s="334">
        <v>0</v>
      </c>
      <c r="D116" s="334">
        <v>0</v>
      </c>
      <c r="E116" s="334">
        <v>0</v>
      </c>
      <c r="F116" s="334">
        <v>0</v>
      </c>
      <c r="G116" s="334">
        <v>1</v>
      </c>
      <c r="H116" s="334">
        <v>0</v>
      </c>
    </row>
    <row r="117" spans="1:8" s="335" customFormat="1" x14ac:dyDescent="0.3">
      <c r="A117" s="109" t="s">
        <v>673</v>
      </c>
      <c r="B117" s="334">
        <v>0</v>
      </c>
      <c r="C117" s="334">
        <v>3</v>
      </c>
      <c r="D117" s="334">
        <v>0</v>
      </c>
      <c r="E117" s="334">
        <v>10</v>
      </c>
      <c r="F117" s="334">
        <v>0</v>
      </c>
      <c r="G117" s="334">
        <v>8</v>
      </c>
      <c r="H117" s="334">
        <v>24</v>
      </c>
    </row>
    <row r="118" spans="1:8" s="335" customFormat="1" x14ac:dyDescent="0.3">
      <c r="A118" s="109" t="s">
        <v>1016</v>
      </c>
      <c r="B118" s="334">
        <v>0</v>
      </c>
      <c r="C118" s="334">
        <v>0</v>
      </c>
      <c r="D118" s="334">
        <v>0</v>
      </c>
      <c r="E118" s="334">
        <v>0</v>
      </c>
      <c r="F118" s="334">
        <v>0</v>
      </c>
      <c r="G118" s="334">
        <v>0</v>
      </c>
      <c r="H118" s="334">
        <v>0</v>
      </c>
    </row>
    <row r="119" spans="1:8" s="335" customFormat="1" x14ac:dyDescent="0.3">
      <c r="A119" s="109" t="s">
        <v>1147</v>
      </c>
      <c r="B119" s="334">
        <v>0</v>
      </c>
      <c r="C119" s="334">
        <v>0</v>
      </c>
      <c r="D119" s="334">
        <v>0</v>
      </c>
      <c r="E119" s="334">
        <v>0</v>
      </c>
      <c r="F119" s="334">
        <v>0</v>
      </c>
      <c r="G119" s="334">
        <v>0</v>
      </c>
      <c r="H119" s="334">
        <v>68</v>
      </c>
    </row>
    <row r="120" spans="1:8" s="335" customFormat="1" x14ac:dyDescent="0.3">
      <c r="A120" s="109" t="s">
        <v>948</v>
      </c>
      <c r="B120" s="334">
        <v>10</v>
      </c>
      <c r="C120" s="334">
        <v>0</v>
      </c>
      <c r="D120" s="334">
        <v>0</v>
      </c>
      <c r="E120" s="334">
        <v>1</v>
      </c>
      <c r="F120" s="334">
        <v>0</v>
      </c>
      <c r="G120" s="334">
        <v>34</v>
      </c>
      <c r="H120" s="334">
        <v>0</v>
      </c>
    </row>
    <row r="121" spans="1:8" s="335" customFormat="1" x14ac:dyDescent="0.3">
      <c r="A121" s="109" t="s">
        <v>1106</v>
      </c>
      <c r="B121" s="334">
        <v>0</v>
      </c>
      <c r="C121" s="334">
        <v>0</v>
      </c>
      <c r="D121" s="334">
        <v>0</v>
      </c>
      <c r="E121" s="334">
        <v>0</v>
      </c>
      <c r="F121" s="334">
        <v>0</v>
      </c>
      <c r="G121" s="334">
        <v>0</v>
      </c>
      <c r="H121" s="334">
        <v>33</v>
      </c>
    </row>
    <row r="122" spans="1:8" s="335" customFormat="1" x14ac:dyDescent="0.3">
      <c r="A122" s="109" t="s">
        <v>776</v>
      </c>
      <c r="B122" s="334">
        <v>0</v>
      </c>
      <c r="C122" s="334">
        <v>0</v>
      </c>
      <c r="D122" s="334">
        <v>0</v>
      </c>
      <c r="E122" s="334">
        <v>0</v>
      </c>
      <c r="F122" s="334">
        <v>0</v>
      </c>
      <c r="G122" s="334">
        <v>69</v>
      </c>
      <c r="H122" s="334">
        <v>30</v>
      </c>
    </row>
    <row r="123" spans="1:8" s="335" customFormat="1" x14ac:dyDescent="0.3">
      <c r="A123" s="109" t="s">
        <v>807</v>
      </c>
      <c r="B123" s="334">
        <v>0</v>
      </c>
      <c r="C123" s="334">
        <v>0</v>
      </c>
      <c r="D123" s="334">
        <v>0</v>
      </c>
      <c r="E123" s="334">
        <v>0</v>
      </c>
      <c r="F123" s="334">
        <v>0</v>
      </c>
      <c r="G123" s="334">
        <v>0</v>
      </c>
      <c r="H123" s="334">
        <v>0</v>
      </c>
    </row>
    <row r="124" spans="1:8" s="335" customFormat="1" x14ac:dyDescent="0.3">
      <c r="A124" s="109" t="s">
        <v>818</v>
      </c>
      <c r="B124" s="334">
        <v>0</v>
      </c>
      <c r="C124" s="334">
        <v>0</v>
      </c>
      <c r="D124" s="334">
        <v>0</v>
      </c>
      <c r="E124" s="334">
        <v>0</v>
      </c>
      <c r="F124" s="334">
        <v>0</v>
      </c>
      <c r="G124" s="334">
        <v>0</v>
      </c>
      <c r="H124" s="334">
        <v>0</v>
      </c>
    </row>
    <row r="125" spans="1:8" s="335" customFormat="1" x14ac:dyDescent="0.3">
      <c r="A125" s="109" t="s">
        <v>1025</v>
      </c>
      <c r="B125" s="334">
        <v>0</v>
      </c>
      <c r="C125" s="334">
        <v>0</v>
      </c>
      <c r="D125" s="334">
        <v>0</v>
      </c>
      <c r="E125" s="334">
        <v>0</v>
      </c>
      <c r="F125" s="334">
        <v>0</v>
      </c>
      <c r="G125" s="334">
        <v>0</v>
      </c>
      <c r="H125" s="334">
        <v>0</v>
      </c>
    </row>
    <row r="126" spans="1:8" s="335" customFormat="1" x14ac:dyDescent="0.3">
      <c r="A126" s="109" t="s">
        <v>1105</v>
      </c>
      <c r="B126" s="334">
        <v>0</v>
      </c>
      <c r="C126" s="334">
        <v>0</v>
      </c>
      <c r="D126" s="334">
        <v>0</v>
      </c>
      <c r="E126" s="334">
        <v>0</v>
      </c>
      <c r="F126" s="334">
        <v>0</v>
      </c>
      <c r="G126" s="334">
        <v>0</v>
      </c>
      <c r="H126" s="334">
        <v>87</v>
      </c>
    </row>
    <row r="127" spans="1:8" s="335" customFormat="1" x14ac:dyDescent="0.3">
      <c r="A127" s="109" t="s">
        <v>1104</v>
      </c>
      <c r="B127" s="334">
        <v>0</v>
      </c>
      <c r="C127" s="334">
        <v>0</v>
      </c>
      <c r="D127" s="334">
        <v>0</v>
      </c>
      <c r="E127" s="334">
        <v>6</v>
      </c>
      <c r="F127" s="334">
        <v>0</v>
      </c>
      <c r="G127" s="334">
        <v>0</v>
      </c>
      <c r="H127" s="334">
        <v>18</v>
      </c>
    </row>
    <row r="128" spans="1:8" s="335" customFormat="1" x14ac:dyDescent="0.3">
      <c r="A128" s="109" t="s">
        <v>1235</v>
      </c>
      <c r="B128" s="334">
        <v>0</v>
      </c>
      <c r="C128" s="334">
        <v>0</v>
      </c>
      <c r="D128" s="334">
        <v>0</v>
      </c>
      <c r="E128" s="334">
        <v>0</v>
      </c>
      <c r="F128" s="334">
        <v>17</v>
      </c>
      <c r="G128" s="334">
        <v>0</v>
      </c>
      <c r="H128" s="334">
        <v>770</v>
      </c>
    </row>
    <row r="129" spans="1:8" s="335" customFormat="1" x14ac:dyDescent="0.3">
      <c r="A129" s="109" t="s">
        <v>817</v>
      </c>
      <c r="B129" s="334">
        <v>0</v>
      </c>
      <c r="C129" s="334">
        <v>0</v>
      </c>
      <c r="D129" s="334">
        <v>0</v>
      </c>
      <c r="E129" s="334">
        <v>0</v>
      </c>
      <c r="F129" s="334">
        <v>0</v>
      </c>
      <c r="G129" s="334">
        <v>0</v>
      </c>
      <c r="H129" s="334">
        <v>0</v>
      </c>
    </row>
    <row r="130" spans="1:8" s="335" customFormat="1" x14ac:dyDescent="0.3">
      <c r="A130" s="109" t="s">
        <v>860</v>
      </c>
      <c r="B130" s="334">
        <v>0</v>
      </c>
      <c r="C130" s="334">
        <v>0</v>
      </c>
      <c r="D130" s="334">
        <v>0</v>
      </c>
      <c r="E130" s="334">
        <v>0</v>
      </c>
      <c r="F130" s="334">
        <v>0</v>
      </c>
      <c r="G130" s="334">
        <v>0</v>
      </c>
      <c r="H130" s="334">
        <v>0</v>
      </c>
    </row>
    <row r="131" spans="1:8" s="335" customFormat="1" x14ac:dyDescent="0.3">
      <c r="A131" s="109" t="s">
        <v>1323</v>
      </c>
      <c r="B131" s="334">
        <v>0</v>
      </c>
      <c r="C131" s="334">
        <v>0</v>
      </c>
      <c r="D131" s="334">
        <v>0</v>
      </c>
      <c r="E131" s="334">
        <v>0</v>
      </c>
      <c r="F131" s="334">
        <v>0</v>
      </c>
      <c r="G131" s="334">
        <v>0</v>
      </c>
      <c r="H131" s="334">
        <v>117</v>
      </c>
    </row>
    <row r="132" spans="1:8" s="335" customFormat="1" x14ac:dyDescent="0.3">
      <c r="A132" s="109" t="s">
        <v>894</v>
      </c>
      <c r="B132" s="334">
        <v>0</v>
      </c>
      <c r="C132" s="334">
        <v>0</v>
      </c>
      <c r="D132" s="334">
        <v>284</v>
      </c>
      <c r="E132" s="334">
        <v>0</v>
      </c>
      <c r="F132" s="334">
        <v>0</v>
      </c>
      <c r="G132" s="334">
        <v>0</v>
      </c>
      <c r="H132" s="334">
        <v>94</v>
      </c>
    </row>
    <row r="133" spans="1:8" s="335" customFormat="1" x14ac:dyDescent="0.3">
      <c r="A133" s="109" t="s">
        <v>1157</v>
      </c>
      <c r="B133" s="334">
        <v>0</v>
      </c>
      <c r="C133" s="334">
        <v>80</v>
      </c>
      <c r="D133" s="334">
        <v>0</v>
      </c>
      <c r="E133" s="334">
        <v>7</v>
      </c>
      <c r="F133" s="334">
        <v>0</v>
      </c>
      <c r="G133" s="334">
        <v>92</v>
      </c>
      <c r="H133" s="334">
        <v>6</v>
      </c>
    </row>
    <row r="134" spans="1:8" s="335" customFormat="1" x14ac:dyDescent="0.3">
      <c r="A134" s="109" t="s">
        <v>1205</v>
      </c>
      <c r="B134" s="334">
        <v>0</v>
      </c>
      <c r="C134" s="334">
        <v>0</v>
      </c>
      <c r="D134" s="334">
        <v>0</v>
      </c>
      <c r="E134" s="334">
        <v>0</v>
      </c>
      <c r="F134" s="334">
        <v>0</v>
      </c>
      <c r="G134" s="334">
        <v>0</v>
      </c>
      <c r="H134" s="334">
        <v>18</v>
      </c>
    </row>
    <row r="135" spans="1:8" s="335" customFormat="1" x14ac:dyDescent="0.3">
      <c r="A135" s="109" t="s">
        <v>672</v>
      </c>
      <c r="B135" s="334">
        <v>0</v>
      </c>
      <c r="C135" s="334">
        <v>0</v>
      </c>
      <c r="D135" s="334">
        <v>0</v>
      </c>
      <c r="E135" s="334">
        <v>0</v>
      </c>
      <c r="F135" s="334">
        <v>0</v>
      </c>
      <c r="G135" s="334">
        <v>0</v>
      </c>
      <c r="H135" s="334">
        <v>452</v>
      </c>
    </row>
    <row r="136" spans="1:8" s="335" customFormat="1" x14ac:dyDescent="0.3">
      <c r="A136" s="109" t="s">
        <v>1103</v>
      </c>
      <c r="B136" s="334">
        <v>48</v>
      </c>
      <c r="C136" s="334">
        <v>0</v>
      </c>
      <c r="D136" s="334">
        <v>0</v>
      </c>
      <c r="E136" s="334">
        <v>0</v>
      </c>
      <c r="F136" s="334">
        <v>0</v>
      </c>
      <c r="G136" s="334">
        <v>1</v>
      </c>
      <c r="H136" s="334">
        <v>457</v>
      </c>
    </row>
    <row r="137" spans="1:8" s="335" customFormat="1" x14ac:dyDescent="0.3">
      <c r="A137" s="109" t="s">
        <v>1102</v>
      </c>
      <c r="B137" s="334">
        <v>4</v>
      </c>
      <c r="C137" s="334">
        <v>0</v>
      </c>
      <c r="D137" s="334">
        <v>2</v>
      </c>
      <c r="E137" s="334">
        <v>0</v>
      </c>
      <c r="F137" s="334">
        <v>0</v>
      </c>
      <c r="G137" s="334">
        <v>0</v>
      </c>
      <c r="H137" s="334">
        <v>46</v>
      </c>
    </row>
    <row r="138" spans="1:8" s="335" customFormat="1" x14ac:dyDescent="0.3">
      <c r="A138" s="109" t="s">
        <v>930</v>
      </c>
      <c r="B138" s="334">
        <v>0</v>
      </c>
      <c r="C138" s="334">
        <v>0</v>
      </c>
      <c r="D138" s="334">
        <v>0</v>
      </c>
      <c r="E138" s="334">
        <v>0</v>
      </c>
      <c r="F138" s="334">
        <v>0</v>
      </c>
      <c r="G138" s="334">
        <v>0</v>
      </c>
      <c r="H138" s="334">
        <v>793</v>
      </c>
    </row>
    <row r="139" spans="1:8" s="335" customFormat="1" x14ac:dyDescent="0.3">
      <c r="A139" s="109" t="s">
        <v>1234</v>
      </c>
      <c r="B139" s="334">
        <v>1</v>
      </c>
      <c r="C139" s="334">
        <v>0</v>
      </c>
      <c r="D139" s="334">
        <v>3</v>
      </c>
      <c r="E139" s="334">
        <v>0</v>
      </c>
      <c r="F139" s="334">
        <v>4</v>
      </c>
      <c r="G139" s="334">
        <v>0</v>
      </c>
      <c r="H139" s="334">
        <v>70</v>
      </c>
    </row>
    <row r="140" spans="1:8" s="335" customFormat="1" x14ac:dyDescent="0.3">
      <c r="A140" s="109" t="s">
        <v>893</v>
      </c>
      <c r="B140" s="334">
        <v>2</v>
      </c>
      <c r="C140" s="334">
        <v>6</v>
      </c>
      <c r="D140" s="334">
        <v>0</v>
      </c>
      <c r="E140" s="334">
        <v>2</v>
      </c>
      <c r="F140" s="334">
        <v>0</v>
      </c>
      <c r="G140" s="334">
        <v>7</v>
      </c>
      <c r="H140" s="334">
        <v>131</v>
      </c>
    </row>
    <row r="141" spans="1:8" s="335" customFormat="1" x14ac:dyDescent="0.3">
      <c r="A141" s="109" t="s">
        <v>880</v>
      </c>
      <c r="B141" s="334">
        <v>0</v>
      </c>
      <c r="C141" s="334">
        <v>0</v>
      </c>
      <c r="D141" s="334">
        <v>0</v>
      </c>
      <c r="E141" s="334">
        <v>0</v>
      </c>
      <c r="F141" s="334">
        <v>0</v>
      </c>
      <c r="G141" s="334">
        <v>0</v>
      </c>
      <c r="H141" s="334">
        <v>8</v>
      </c>
    </row>
    <row r="142" spans="1:8" s="335" customFormat="1" x14ac:dyDescent="0.3">
      <c r="A142" s="109" t="s">
        <v>892</v>
      </c>
      <c r="B142" s="334">
        <v>0</v>
      </c>
      <c r="C142" s="334">
        <v>1</v>
      </c>
      <c r="D142" s="334">
        <v>0</v>
      </c>
      <c r="E142" s="334">
        <v>1</v>
      </c>
      <c r="F142" s="334">
        <v>0</v>
      </c>
      <c r="G142" s="334">
        <v>18</v>
      </c>
      <c r="H142" s="334">
        <v>220</v>
      </c>
    </row>
    <row r="143" spans="1:8" s="335" customFormat="1" x14ac:dyDescent="0.3">
      <c r="A143" s="109" t="s">
        <v>816</v>
      </c>
      <c r="B143" s="334">
        <v>0</v>
      </c>
      <c r="C143" s="334">
        <v>0</v>
      </c>
      <c r="D143" s="334">
        <v>0</v>
      </c>
      <c r="E143" s="334">
        <v>0</v>
      </c>
      <c r="F143" s="334">
        <v>0</v>
      </c>
      <c r="G143" s="334">
        <v>0</v>
      </c>
      <c r="H143" s="334">
        <v>0</v>
      </c>
    </row>
    <row r="144" spans="1:8" s="335" customFormat="1" x14ac:dyDescent="0.3">
      <c r="A144" s="109" t="s">
        <v>1166</v>
      </c>
      <c r="B144" s="334">
        <v>38</v>
      </c>
      <c r="C144" s="334">
        <v>0</v>
      </c>
      <c r="D144" s="334">
        <v>12</v>
      </c>
      <c r="E144" s="334">
        <v>0</v>
      </c>
      <c r="F144" s="334">
        <v>0</v>
      </c>
      <c r="G144" s="334">
        <v>0</v>
      </c>
      <c r="H144" s="334">
        <v>30</v>
      </c>
    </row>
    <row r="145" spans="1:8" s="335" customFormat="1" x14ac:dyDescent="0.3">
      <c r="A145" s="109" t="s">
        <v>775</v>
      </c>
      <c r="B145" s="334">
        <v>0</v>
      </c>
      <c r="C145" s="334">
        <v>0</v>
      </c>
      <c r="D145" s="334">
        <v>0</v>
      </c>
      <c r="E145" s="334">
        <v>0</v>
      </c>
      <c r="F145" s="334">
        <v>0</v>
      </c>
      <c r="G145" s="334">
        <v>0</v>
      </c>
      <c r="H145" s="334">
        <v>0</v>
      </c>
    </row>
    <row r="146" spans="1:8" s="335" customFormat="1" x14ac:dyDescent="0.3">
      <c r="A146" s="109" t="s">
        <v>1315</v>
      </c>
      <c r="B146" s="334">
        <v>6</v>
      </c>
      <c r="C146" s="334">
        <v>6</v>
      </c>
      <c r="D146" s="334">
        <v>47</v>
      </c>
      <c r="E146" s="334">
        <v>8</v>
      </c>
      <c r="F146" s="334">
        <v>1</v>
      </c>
      <c r="G146" s="334">
        <v>0</v>
      </c>
      <c r="H146" s="334">
        <v>0</v>
      </c>
    </row>
    <row r="147" spans="1:8" s="335" customFormat="1" x14ac:dyDescent="0.3">
      <c r="A147" s="109" t="s">
        <v>806</v>
      </c>
      <c r="B147" s="334">
        <v>0</v>
      </c>
      <c r="C147" s="334">
        <v>0</v>
      </c>
      <c r="D147" s="334">
        <v>0</v>
      </c>
      <c r="E147" s="334">
        <v>0</v>
      </c>
      <c r="F147" s="334">
        <v>0</v>
      </c>
      <c r="G147" s="334">
        <v>0</v>
      </c>
      <c r="H147" s="334">
        <v>312</v>
      </c>
    </row>
    <row r="148" spans="1:8" s="335" customFormat="1" x14ac:dyDescent="0.3">
      <c r="A148" s="109" t="s">
        <v>774</v>
      </c>
      <c r="B148" s="334">
        <v>0</v>
      </c>
      <c r="C148" s="334">
        <v>0</v>
      </c>
      <c r="D148" s="334">
        <v>0</v>
      </c>
      <c r="E148" s="334">
        <v>0</v>
      </c>
      <c r="F148" s="334">
        <v>0</v>
      </c>
      <c r="G148" s="334">
        <v>0</v>
      </c>
      <c r="H148" s="334">
        <v>0</v>
      </c>
    </row>
    <row r="149" spans="1:8" s="335" customFormat="1" x14ac:dyDescent="0.3">
      <c r="A149" s="109" t="s">
        <v>1165</v>
      </c>
      <c r="B149" s="334">
        <v>0</v>
      </c>
      <c r="C149" s="334">
        <v>0</v>
      </c>
      <c r="D149" s="334">
        <v>0</v>
      </c>
      <c r="E149" s="334">
        <v>0</v>
      </c>
      <c r="F149" s="334">
        <v>0</v>
      </c>
      <c r="G149" s="334">
        <v>0</v>
      </c>
      <c r="H149" s="334">
        <v>0</v>
      </c>
    </row>
    <row r="150" spans="1:8" s="335" customFormat="1" x14ac:dyDescent="0.3">
      <c r="A150" s="109" t="s">
        <v>765</v>
      </c>
      <c r="B150" s="334">
        <v>0</v>
      </c>
      <c r="C150" s="334">
        <v>0</v>
      </c>
      <c r="D150" s="334">
        <v>0</v>
      </c>
      <c r="E150" s="334">
        <v>0</v>
      </c>
      <c r="F150" s="334">
        <v>0</v>
      </c>
      <c r="G150" s="334">
        <v>19</v>
      </c>
      <c r="H150" s="334">
        <v>0</v>
      </c>
    </row>
    <row r="151" spans="1:8" s="335" customFormat="1" x14ac:dyDescent="0.3">
      <c r="A151" s="109" t="s">
        <v>1183</v>
      </c>
      <c r="B151" s="334">
        <v>0</v>
      </c>
      <c r="C151" s="334">
        <v>0</v>
      </c>
      <c r="D151" s="334">
        <v>0</v>
      </c>
      <c r="E151" s="334">
        <v>0</v>
      </c>
      <c r="F151" s="334">
        <v>0</v>
      </c>
      <c r="G151" s="334">
        <v>0</v>
      </c>
      <c r="H151" s="334">
        <v>0</v>
      </c>
    </row>
    <row r="152" spans="1:8" s="335" customFormat="1" x14ac:dyDescent="0.3">
      <c r="A152" s="109" t="s">
        <v>929</v>
      </c>
      <c r="B152" s="334">
        <v>28</v>
      </c>
      <c r="C152" s="334">
        <v>0</v>
      </c>
      <c r="D152" s="334">
        <v>172</v>
      </c>
      <c r="E152" s="334">
        <v>0</v>
      </c>
      <c r="F152" s="334">
        <v>80</v>
      </c>
      <c r="G152" s="334">
        <v>181</v>
      </c>
      <c r="H152" s="334">
        <v>449</v>
      </c>
    </row>
    <row r="153" spans="1:8" s="335" customFormat="1" x14ac:dyDescent="0.3">
      <c r="A153" s="109" t="s">
        <v>915</v>
      </c>
      <c r="B153" s="334">
        <v>0</v>
      </c>
      <c r="C153" s="334">
        <v>0</v>
      </c>
      <c r="D153" s="334">
        <v>0</v>
      </c>
      <c r="E153" s="334">
        <v>0</v>
      </c>
      <c r="F153" s="334">
        <v>0</v>
      </c>
      <c r="G153" s="334">
        <v>0</v>
      </c>
      <c r="H153" s="334">
        <v>419</v>
      </c>
    </row>
    <row r="154" spans="1:8" s="335" customFormat="1" x14ac:dyDescent="0.3">
      <c r="A154" s="109" t="s">
        <v>1031</v>
      </c>
      <c r="B154" s="334">
        <v>0</v>
      </c>
      <c r="C154" s="334">
        <v>0</v>
      </c>
      <c r="D154" s="334">
        <v>0</v>
      </c>
      <c r="E154" s="334">
        <v>0</v>
      </c>
      <c r="F154" s="334">
        <v>0</v>
      </c>
      <c r="G154" s="334">
        <v>0</v>
      </c>
      <c r="H154" s="334">
        <v>9</v>
      </c>
    </row>
    <row r="155" spans="1:8" s="335" customFormat="1" x14ac:dyDescent="0.3">
      <c r="A155" s="109" t="s">
        <v>815</v>
      </c>
      <c r="B155" s="334">
        <v>0</v>
      </c>
      <c r="C155" s="334">
        <v>0</v>
      </c>
      <c r="D155" s="334">
        <v>0</v>
      </c>
      <c r="E155" s="334">
        <v>0</v>
      </c>
      <c r="F155" s="334">
        <v>0</v>
      </c>
      <c r="G155" s="334">
        <v>0</v>
      </c>
      <c r="H155" s="334">
        <v>0</v>
      </c>
    </row>
    <row r="156" spans="1:8" s="335" customFormat="1" x14ac:dyDescent="0.3">
      <c r="A156" s="109" t="s">
        <v>1164</v>
      </c>
      <c r="B156" s="334">
        <v>0</v>
      </c>
      <c r="C156" s="334">
        <v>0</v>
      </c>
      <c r="D156" s="334">
        <v>0</v>
      </c>
      <c r="E156" s="334">
        <v>0</v>
      </c>
      <c r="F156" s="334">
        <v>0</v>
      </c>
      <c r="G156" s="334">
        <v>16</v>
      </c>
      <c r="H156" s="334">
        <v>20</v>
      </c>
    </row>
    <row r="157" spans="1:8" s="335" customFormat="1" x14ac:dyDescent="0.3">
      <c r="A157" s="109" t="s">
        <v>859</v>
      </c>
      <c r="B157" s="334">
        <v>0</v>
      </c>
      <c r="C157" s="334">
        <v>0</v>
      </c>
      <c r="D157" s="334">
        <v>0</v>
      </c>
      <c r="E157" s="334">
        <v>0</v>
      </c>
      <c r="F157" s="334">
        <v>0</v>
      </c>
      <c r="G157" s="334">
        <v>0</v>
      </c>
      <c r="H157" s="334">
        <v>0</v>
      </c>
    </row>
    <row r="158" spans="1:8" s="335" customFormat="1" x14ac:dyDescent="0.3">
      <c r="A158" s="109" t="s">
        <v>990</v>
      </c>
      <c r="B158" s="334">
        <v>0</v>
      </c>
      <c r="C158" s="334">
        <v>0</v>
      </c>
      <c r="D158" s="334">
        <v>0</v>
      </c>
      <c r="E158" s="334">
        <v>13</v>
      </c>
      <c r="F158" s="334">
        <v>0</v>
      </c>
      <c r="G158" s="334">
        <v>0</v>
      </c>
      <c r="H158" s="334">
        <v>4</v>
      </c>
    </row>
    <row r="159" spans="1:8" s="335" customFormat="1" x14ac:dyDescent="0.3">
      <c r="A159" s="109" t="s">
        <v>1182</v>
      </c>
      <c r="B159" s="334">
        <v>0</v>
      </c>
      <c r="C159" s="334">
        <v>0</v>
      </c>
      <c r="D159" s="334">
        <v>0</v>
      </c>
      <c r="E159" s="334">
        <v>0</v>
      </c>
      <c r="F159" s="334">
        <v>0</v>
      </c>
      <c r="G159" s="334">
        <v>0</v>
      </c>
      <c r="H159" s="334">
        <v>0</v>
      </c>
    </row>
    <row r="160" spans="1:8" s="335" customFormat="1" x14ac:dyDescent="0.3">
      <c r="A160" s="109" t="s">
        <v>1233</v>
      </c>
      <c r="B160" s="334">
        <v>34</v>
      </c>
      <c r="C160" s="334">
        <v>0</v>
      </c>
      <c r="D160" s="334">
        <v>68</v>
      </c>
      <c r="E160" s="334">
        <v>0</v>
      </c>
      <c r="F160" s="334">
        <v>19</v>
      </c>
      <c r="G160" s="334">
        <v>0</v>
      </c>
      <c r="H160" s="334">
        <v>1742</v>
      </c>
    </row>
    <row r="161" spans="1:8" s="335" customFormat="1" x14ac:dyDescent="0.3">
      <c r="A161" s="109" t="s">
        <v>1173</v>
      </c>
      <c r="B161" s="334">
        <v>270</v>
      </c>
      <c r="C161" s="334">
        <v>0</v>
      </c>
      <c r="D161" s="334">
        <v>0</v>
      </c>
      <c r="E161" s="334">
        <v>0</v>
      </c>
      <c r="F161" s="334">
        <v>0</v>
      </c>
      <c r="G161" s="334">
        <v>0</v>
      </c>
      <c r="H161" s="334">
        <v>1202</v>
      </c>
    </row>
    <row r="162" spans="1:8" s="335" customFormat="1" x14ac:dyDescent="0.3">
      <c r="A162" s="109" t="s">
        <v>663</v>
      </c>
      <c r="B162" s="334">
        <v>2</v>
      </c>
      <c r="C162" s="334">
        <v>26</v>
      </c>
      <c r="D162" s="334">
        <v>0</v>
      </c>
      <c r="E162" s="334">
        <v>9</v>
      </c>
      <c r="F162" s="334">
        <v>0</v>
      </c>
      <c r="G162" s="334">
        <v>18</v>
      </c>
      <c r="H162" s="334">
        <v>0</v>
      </c>
    </row>
    <row r="163" spans="1:8" s="335" customFormat="1" x14ac:dyDescent="0.3">
      <c r="A163" s="109" t="s">
        <v>989</v>
      </c>
      <c r="B163" s="334">
        <v>26</v>
      </c>
      <c r="C163" s="334">
        <v>0</v>
      </c>
      <c r="D163" s="334">
        <v>19</v>
      </c>
      <c r="E163" s="334">
        <v>0</v>
      </c>
      <c r="F163" s="334">
        <v>0</v>
      </c>
      <c r="G163" s="334">
        <v>0</v>
      </c>
      <c r="H163" s="334">
        <v>37</v>
      </c>
    </row>
    <row r="164" spans="1:8" s="335" customFormat="1" x14ac:dyDescent="0.3">
      <c r="A164" s="109" t="s">
        <v>928</v>
      </c>
      <c r="B164" s="334">
        <v>0</v>
      </c>
      <c r="C164" s="334">
        <v>0</v>
      </c>
      <c r="D164" s="334">
        <v>0</v>
      </c>
      <c r="E164" s="334">
        <v>14</v>
      </c>
      <c r="F164" s="334">
        <v>0</v>
      </c>
      <c r="G164" s="334">
        <v>0</v>
      </c>
      <c r="H164" s="334">
        <v>24</v>
      </c>
    </row>
    <row r="165" spans="1:8" s="335" customFormat="1" x14ac:dyDescent="0.3">
      <c r="A165" s="109" t="s">
        <v>988</v>
      </c>
      <c r="B165" s="334">
        <v>0</v>
      </c>
      <c r="C165" s="334">
        <v>0</v>
      </c>
      <c r="D165" s="334">
        <v>0</v>
      </c>
      <c r="E165" s="334">
        <v>0</v>
      </c>
      <c r="F165" s="334">
        <v>0</v>
      </c>
      <c r="G165" s="334">
        <v>0</v>
      </c>
      <c r="H165" s="334">
        <v>0</v>
      </c>
    </row>
    <row r="166" spans="1:8" s="335" customFormat="1" x14ac:dyDescent="0.3">
      <c r="A166" s="109" t="s">
        <v>1101</v>
      </c>
      <c r="B166" s="334">
        <v>0</v>
      </c>
      <c r="C166" s="334">
        <v>0</v>
      </c>
      <c r="D166" s="334">
        <v>0</v>
      </c>
      <c r="E166" s="334">
        <v>0</v>
      </c>
      <c r="F166" s="334">
        <v>0</v>
      </c>
      <c r="G166" s="334">
        <v>0</v>
      </c>
      <c r="H166" s="334">
        <v>124</v>
      </c>
    </row>
    <row r="167" spans="1:8" s="335" customFormat="1" x14ac:dyDescent="0.3">
      <c r="A167" s="109" t="s">
        <v>839</v>
      </c>
      <c r="B167" s="334">
        <v>74</v>
      </c>
      <c r="C167" s="334">
        <v>0</v>
      </c>
      <c r="D167" s="334">
        <v>76</v>
      </c>
      <c r="E167" s="334">
        <v>0</v>
      </c>
      <c r="F167" s="334">
        <v>0</v>
      </c>
      <c r="G167" s="334">
        <v>0</v>
      </c>
      <c r="H167" s="334">
        <v>1</v>
      </c>
    </row>
    <row r="168" spans="1:8" s="335" customFormat="1" x14ac:dyDescent="0.3">
      <c r="A168" s="109" t="s">
        <v>1100</v>
      </c>
      <c r="B168" s="334">
        <v>7</v>
      </c>
      <c r="C168" s="334">
        <v>0</v>
      </c>
      <c r="D168" s="334">
        <v>63</v>
      </c>
      <c r="E168" s="334">
        <v>0</v>
      </c>
      <c r="F168" s="334">
        <v>9</v>
      </c>
      <c r="G168" s="334">
        <v>0</v>
      </c>
      <c r="H168" s="334">
        <v>126</v>
      </c>
    </row>
    <row r="169" spans="1:8" s="335" customFormat="1" x14ac:dyDescent="0.3">
      <c r="A169" s="109" t="s">
        <v>1099</v>
      </c>
      <c r="B169" s="334">
        <v>0</v>
      </c>
      <c r="C169" s="334">
        <v>0</v>
      </c>
      <c r="D169" s="334">
        <v>0</v>
      </c>
      <c r="E169" s="334">
        <v>0</v>
      </c>
      <c r="F169" s="334">
        <v>0</v>
      </c>
      <c r="G169" s="334">
        <v>0</v>
      </c>
      <c r="H169" s="334">
        <v>51</v>
      </c>
    </row>
    <row r="170" spans="1:8" s="335" customFormat="1" x14ac:dyDescent="0.3">
      <c r="A170" s="109" t="s">
        <v>651</v>
      </c>
      <c r="B170" s="334">
        <v>0</v>
      </c>
      <c r="C170" s="334">
        <v>0</v>
      </c>
      <c r="D170" s="334">
        <v>0</v>
      </c>
      <c r="E170" s="334">
        <v>0</v>
      </c>
      <c r="F170" s="334">
        <v>0</v>
      </c>
      <c r="G170" s="334">
        <v>0</v>
      </c>
      <c r="H170" s="334">
        <v>0</v>
      </c>
    </row>
    <row r="171" spans="1:8" s="335" customFormat="1" x14ac:dyDescent="0.3">
      <c r="A171" s="109" t="s">
        <v>847</v>
      </c>
      <c r="B171" s="334">
        <v>0</v>
      </c>
      <c r="C171" s="334">
        <v>0</v>
      </c>
      <c r="D171" s="334">
        <v>69</v>
      </c>
      <c r="E171" s="334">
        <v>0</v>
      </c>
      <c r="F171" s="334">
        <v>0</v>
      </c>
      <c r="G171" s="334">
        <v>0</v>
      </c>
      <c r="H171" s="334">
        <v>0</v>
      </c>
    </row>
    <row r="172" spans="1:8" s="335" customFormat="1" x14ac:dyDescent="0.3">
      <c r="A172" s="109" t="s">
        <v>1015</v>
      </c>
      <c r="B172" s="334">
        <v>0</v>
      </c>
      <c r="C172" s="334">
        <v>0</v>
      </c>
      <c r="D172" s="334">
        <v>0</v>
      </c>
      <c r="E172" s="334">
        <v>0</v>
      </c>
      <c r="F172" s="334">
        <v>0</v>
      </c>
      <c r="G172" s="334">
        <v>0</v>
      </c>
      <c r="H172" s="334">
        <v>0</v>
      </c>
    </row>
    <row r="173" spans="1:8" s="335" customFormat="1" x14ac:dyDescent="0.3">
      <c r="A173" s="109" t="s">
        <v>914</v>
      </c>
      <c r="B173" s="334">
        <v>1</v>
      </c>
      <c r="C173" s="334">
        <v>0</v>
      </c>
      <c r="D173" s="334">
        <v>1</v>
      </c>
      <c r="E173" s="334">
        <v>0</v>
      </c>
      <c r="F173" s="334">
        <v>0</v>
      </c>
      <c r="G173" s="334">
        <v>0</v>
      </c>
      <c r="H173" s="334">
        <v>17</v>
      </c>
    </row>
    <row r="174" spans="1:8" s="335" customFormat="1" x14ac:dyDescent="0.3">
      <c r="A174" s="109" t="s">
        <v>1001</v>
      </c>
      <c r="B174" s="334">
        <v>0</v>
      </c>
      <c r="C174" s="334">
        <v>1</v>
      </c>
      <c r="D174" s="334">
        <v>0</v>
      </c>
      <c r="E174" s="334">
        <v>3</v>
      </c>
      <c r="F174" s="334">
        <v>0</v>
      </c>
      <c r="G174" s="334">
        <v>0</v>
      </c>
      <c r="H174" s="334">
        <v>36</v>
      </c>
    </row>
    <row r="175" spans="1:8" s="335" customFormat="1" x14ac:dyDescent="0.3">
      <c r="A175" s="109" t="s">
        <v>1014</v>
      </c>
      <c r="B175" s="334">
        <v>0</v>
      </c>
      <c r="C175" s="334">
        <v>0</v>
      </c>
      <c r="D175" s="334">
        <v>0</v>
      </c>
      <c r="E175" s="334">
        <v>0</v>
      </c>
      <c r="F175" s="334">
        <v>0</v>
      </c>
      <c r="G175" s="334">
        <v>1</v>
      </c>
      <c r="H175" s="334">
        <v>1</v>
      </c>
    </row>
    <row r="176" spans="1:8" s="335" customFormat="1" x14ac:dyDescent="0.3">
      <c r="A176" s="109" t="s">
        <v>1215</v>
      </c>
      <c r="B176" s="334">
        <v>0</v>
      </c>
      <c r="C176" s="334">
        <v>0</v>
      </c>
      <c r="D176" s="334">
        <v>0</v>
      </c>
      <c r="E176" s="334">
        <v>0</v>
      </c>
      <c r="F176" s="334">
        <v>0</v>
      </c>
      <c r="G176" s="334">
        <v>0</v>
      </c>
      <c r="H176" s="334">
        <v>0</v>
      </c>
    </row>
    <row r="177" spans="1:8" s="335" customFormat="1" x14ac:dyDescent="0.3">
      <c r="A177" s="109" t="s">
        <v>869</v>
      </c>
      <c r="B177" s="334">
        <v>0</v>
      </c>
      <c r="C177" s="334">
        <v>0</v>
      </c>
      <c r="D177" s="334">
        <v>4</v>
      </c>
      <c r="E177" s="334">
        <v>0</v>
      </c>
      <c r="F177" s="334">
        <v>0</v>
      </c>
      <c r="G177" s="334">
        <v>0</v>
      </c>
      <c r="H177" s="334">
        <v>25</v>
      </c>
    </row>
    <row r="178" spans="1:8" s="335" customFormat="1" x14ac:dyDescent="0.3">
      <c r="A178" s="109" t="s">
        <v>846</v>
      </c>
      <c r="B178" s="334">
        <v>60</v>
      </c>
      <c r="C178" s="334">
        <v>0</v>
      </c>
      <c r="D178" s="334">
        <v>14</v>
      </c>
      <c r="E178" s="334">
        <v>0</v>
      </c>
      <c r="F178" s="334">
        <v>0</v>
      </c>
      <c r="G178" s="334">
        <v>0</v>
      </c>
      <c r="H178" s="334">
        <v>98</v>
      </c>
    </row>
    <row r="179" spans="1:8" s="335" customFormat="1" x14ac:dyDescent="0.3">
      <c r="A179" s="109" t="s">
        <v>1024</v>
      </c>
      <c r="B179" s="334">
        <v>0</v>
      </c>
      <c r="C179" s="334">
        <v>0</v>
      </c>
      <c r="D179" s="334">
        <v>0</v>
      </c>
      <c r="E179" s="334">
        <v>0</v>
      </c>
      <c r="F179" s="334">
        <v>0</v>
      </c>
      <c r="G179" s="334">
        <v>0</v>
      </c>
      <c r="H179" s="334">
        <v>0</v>
      </c>
    </row>
    <row r="180" spans="1:8" s="335" customFormat="1" x14ac:dyDescent="0.3">
      <c r="A180" s="109" t="s">
        <v>858</v>
      </c>
      <c r="B180" s="334">
        <v>0</v>
      </c>
      <c r="C180" s="334">
        <v>0</v>
      </c>
      <c r="D180" s="334">
        <v>0</v>
      </c>
      <c r="E180" s="334">
        <v>0</v>
      </c>
      <c r="F180" s="334">
        <v>0</v>
      </c>
      <c r="G180" s="334">
        <v>3</v>
      </c>
      <c r="H180" s="334">
        <v>10</v>
      </c>
    </row>
    <row r="181" spans="1:8" s="335" customFormat="1" x14ac:dyDescent="0.3">
      <c r="A181" s="109" t="s">
        <v>1136</v>
      </c>
      <c r="B181" s="334">
        <v>0</v>
      </c>
      <c r="C181" s="334">
        <v>0</v>
      </c>
      <c r="D181" s="334">
        <v>0</v>
      </c>
      <c r="E181" s="334">
        <v>0</v>
      </c>
      <c r="F181" s="334">
        <v>0</v>
      </c>
      <c r="G181" s="334">
        <v>0</v>
      </c>
      <c r="H181" s="334">
        <v>202</v>
      </c>
    </row>
    <row r="182" spans="1:8" s="335" customFormat="1" x14ac:dyDescent="0.3">
      <c r="A182" s="109" t="s">
        <v>1098</v>
      </c>
      <c r="B182" s="334">
        <v>0</v>
      </c>
      <c r="C182" s="334">
        <v>0</v>
      </c>
      <c r="D182" s="334">
        <v>0</v>
      </c>
      <c r="E182" s="334">
        <v>0</v>
      </c>
      <c r="F182" s="334">
        <v>0</v>
      </c>
      <c r="G182" s="334">
        <v>0</v>
      </c>
      <c r="H182" s="334">
        <v>1</v>
      </c>
    </row>
    <row r="183" spans="1:8" s="335" customFormat="1" x14ac:dyDescent="0.3">
      <c r="A183" s="109" t="s">
        <v>1097</v>
      </c>
      <c r="B183" s="334">
        <v>9</v>
      </c>
      <c r="C183" s="334">
        <v>0</v>
      </c>
      <c r="D183" s="334">
        <v>0</v>
      </c>
      <c r="E183" s="334">
        <v>0</v>
      </c>
      <c r="F183" s="334">
        <v>0</v>
      </c>
      <c r="G183" s="334">
        <v>3</v>
      </c>
      <c r="H183" s="334">
        <v>282</v>
      </c>
    </row>
    <row r="184" spans="1:8" s="335" customFormat="1" x14ac:dyDescent="0.3">
      <c r="A184" s="109" t="s">
        <v>1232</v>
      </c>
      <c r="B184" s="334">
        <v>0</v>
      </c>
      <c r="C184" s="334">
        <v>0</v>
      </c>
      <c r="D184" s="334">
        <v>0</v>
      </c>
      <c r="E184" s="334">
        <v>0</v>
      </c>
      <c r="F184" s="334">
        <v>0</v>
      </c>
      <c r="G184" s="334">
        <v>0</v>
      </c>
      <c r="H184" s="334">
        <v>145</v>
      </c>
    </row>
    <row r="185" spans="1:8" s="335" customFormat="1" x14ac:dyDescent="0.3">
      <c r="A185" s="109" t="s">
        <v>798</v>
      </c>
      <c r="B185" s="334">
        <v>0</v>
      </c>
      <c r="C185" s="334">
        <v>0</v>
      </c>
      <c r="D185" s="334">
        <v>0</v>
      </c>
      <c r="E185" s="334">
        <v>0</v>
      </c>
      <c r="F185" s="334">
        <v>0</v>
      </c>
      <c r="G185" s="334">
        <v>11</v>
      </c>
      <c r="H185" s="334">
        <v>41</v>
      </c>
    </row>
    <row r="186" spans="1:8" s="335" customFormat="1" x14ac:dyDescent="0.3">
      <c r="A186" s="109" t="s">
        <v>947</v>
      </c>
      <c r="B186" s="334">
        <v>0</v>
      </c>
      <c r="C186" s="334">
        <v>0</v>
      </c>
      <c r="D186" s="334">
        <v>0</v>
      </c>
      <c r="E186" s="334">
        <v>3</v>
      </c>
      <c r="F186" s="334">
        <v>0</v>
      </c>
      <c r="G186" s="334">
        <v>59</v>
      </c>
      <c r="H186" s="334">
        <v>1</v>
      </c>
    </row>
    <row r="187" spans="1:8" s="335" customFormat="1" x14ac:dyDescent="0.3">
      <c r="A187" s="109" t="s">
        <v>1204</v>
      </c>
      <c r="B187" s="334">
        <v>0</v>
      </c>
      <c r="C187" s="334">
        <v>0</v>
      </c>
      <c r="D187" s="334">
        <v>0</v>
      </c>
      <c r="E187" s="334">
        <v>0</v>
      </c>
      <c r="F187" s="334">
        <v>0</v>
      </c>
      <c r="G187" s="334">
        <v>0</v>
      </c>
      <c r="H187" s="334">
        <v>227</v>
      </c>
    </row>
    <row r="188" spans="1:8" s="335" customFormat="1" x14ac:dyDescent="0.3">
      <c r="A188" s="109" t="s">
        <v>1096</v>
      </c>
      <c r="B188" s="334">
        <v>0</v>
      </c>
      <c r="C188" s="334">
        <v>0</v>
      </c>
      <c r="D188" s="334">
        <v>0</v>
      </c>
      <c r="E188" s="334">
        <v>0</v>
      </c>
      <c r="F188" s="334">
        <v>0</v>
      </c>
      <c r="G188" s="334">
        <v>1</v>
      </c>
      <c r="H188" s="334">
        <v>10</v>
      </c>
    </row>
    <row r="189" spans="1:8" s="335" customFormat="1" x14ac:dyDescent="0.3">
      <c r="A189" s="109" t="s">
        <v>913</v>
      </c>
      <c r="B189" s="334">
        <v>0</v>
      </c>
      <c r="C189" s="334">
        <v>0</v>
      </c>
      <c r="D189" s="334">
        <v>0</v>
      </c>
      <c r="E189" s="334">
        <v>0</v>
      </c>
      <c r="F189" s="334">
        <v>0</v>
      </c>
      <c r="G189" s="334">
        <v>0</v>
      </c>
      <c r="H189" s="334">
        <v>0</v>
      </c>
    </row>
    <row r="190" spans="1:8" s="335" customFormat="1" x14ac:dyDescent="0.3">
      <c r="A190" s="109" t="s">
        <v>1095</v>
      </c>
      <c r="B190" s="334">
        <v>0</v>
      </c>
      <c r="C190" s="334">
        <v>0</v>
      </c>
      <c r="D190" s="334">
        <v>0</v>
      </c>
      <c r="E190" s="334">
        <v>0</v>
      </c>
      <c r="F190" s="334">
        <v>0</v>
      </c>
      <c r="G190" s="334">
        <v>0</v>
      </c>
      <c r="H190" s="334">
        <v>0</v>
      </c>
    </row>
    <row r="191" spans="1:8" s="335" customFormat="1" x14ac:dyDescent="0.3">
      <c r="A191" s="109" t="s">
        <v>912</v>
      </c>
      <c r="B191" s="334">
        <v>0</v>
      </c>
      <c r="C191" s="334">
        <v>0</v>
      </c>
      <c r="D191" s="334">
        <v>0</v>
      </c>
      <c r="E191" s="334">
        <v>0</v>
      </c>
      <c r="F191" s="334">
        <v>0</v>
      </c>
      <c r="G191" s="334">
        <v>0</v>
      </c>
      <c r="H191" s="334">
        <v>17</v>
      </c>
    </row>
    <row r="192" spans="1:8" s="335" customFormat="1" x14ac:dyDescent="0.3">
      <c r="A192" s="109" t="s">
        <v>1328</v>
      </c>
      <c r="B192" s="334">
        <v>0</v>
      </c>
      <c r="C192" s="334">
        <v>6</v>
      </c>
      <c r="D192" s="334">
        <v>0</v>
      </c>
      <c r="E192" s="334">
        <v>4</v>
      </c>
      <c r="F192" s="334">
        <v>0</v>
      </c>
      <c r="G192" s="334">
        <v>3</v>
      </c>
      <c r="H192" s="334">
        <v>3</v>
      </c>
    </row>
    <row r="193" spans="1:8" s="335" customFormat="1" x14ac:dyDescent="0.3">
      <c r="A193" s="109" t="s">
        <v>924</v>
      </c>
      <c r="B193" s="334">
        <v>0</v>
      </c>
      <c r="C193" s="334">
        <v>0</v>
      </c>
      <c r="D193" s="334">
        <v>0</v>
      </c>
      <c r="E193" s="334">
        <v>0</v>
      </c>
      <c r="F193" s="334">
        <v>13</v>
      </c>
      <c r="G193" s="334">
        <v>2</v>
      </c>
      <c r="H193" s="334">
        <v>296</v>
      </c>
    </row>
    <row r="194" spans="1:8" s="335" customFormat="1" x14ac:dyDescent="0.3">
      <c r="A194" s="109" t="s">
        <v>1156</v>
      </c>
      <c r="B194" s="334">
        <v>0</v>
      </c>
      <c r="C194" s="334">
        <v>0</v>
      </c>
      <c r="D194" s="334">
        <v>0</v>
      </c>
      <c r="E194" s="334">
        <v>0</v>
      </c>
      <c r="F194" s="334">
        <v>0</v>
      </c>
      <c r="G194" s="334">
        <v>0</v>
      </c>
      <c r="H194" s="334">
        <v>0</v>
      </c>
    </row>
    <row r="195" spans="1:8" s="335" customFormat="1" x14ac:dyDescent="0.3">
      <c r="A195" s="109" t="s">
        <v>791</v>
      </c>
      <c r="B195" s="334">
        <v>0</v>
      </c>
      <c r="C195" s="334">
        <v>0</v>
      </c>
      <c r="D195" s="334">
        <v>0</v>
      </c>
      <c r="E195" s="334">
        <v>0</v>
      </c>
      <c r="F195" s="334">
        <v>0</v>
      </c>
      <c r="G195" s="334">
        <v>0</v>
      </c>
      <c r="H195" s="334">
        <v>8</v>
      </c>
    </row>
    <row r="196" spans="1:8" s="335" customFormat="1" x14ac:dyDescent="0.3">
      <c r="A196" s="109" t="s">
        <v>642</v>
      </c>
      <c r="B196" s="334">
        <v>0</v>
      </c>
      <c r="C196" s="334">
        <v>2</v>
      </c>
      <c r="D196" s="334">
        <v>0</v>
      </c>
      <c r="E196" s="334">
        <v>1</v>
      </c>
      <c r="F196" s="334">
        <v>0</v>
      </c>
      <c r="G196" s="334">
        <v>31</v>
      </c>
      <c r="H196" s="334">
        <v>40</v>
      </c>
    </row>
    <row r="197" spans="1:8" s="335" customFormat="1" x14ac:dyDescent="0.3">
      <c r="A197" s="109" t="s">
        <v>987</v>
      </c>
      <c r="B197" s="334">
        <v>0</v>
      </c>
      <c r="C197" s="334">
        <v>0</v>
      </c>
      <c r="D197" s="334">
        <v>0</v>
      </c>
      <c r="E197" s="334">
        <v>0</v>
      </c>
      <c r="F197" s="334">
        <v>0</v>
      </c>
      <c r="G197" s="334">
        <v>0</v>
      </c>
      <c r="H197" s="334">
        <v>0</v>
      </c>
    </row>
    <row r="198" spans="1:8" s="335" customFormat="1" x14ac:dyDescent="0.3">
      <c r="A198" s="109" t="s">
        <v>1094</v>
      </c>
      <c r="B198" s="334">
        <v>0</v>
      </c>
      <c r="C198" s="334">
        <v>0</v>
      </c>
      <c r="D198" s="334">
        <v>0</v>
      </c>
      <c r="E198" s="334">
        <v>0</v>
      </c>
      <c r="F198" s="334">
        <v>0</v>
      </c>
      <c r="G198" s="334">
        <v>0</v>
      </c>
      <c r="H198" s="334">
        <v>0</v>
      </c>
    </row>
    <row r="199" spans="1:8" s="335" customFormat="1" x14ac:dyDescent="0.3">
      <c r="A199" s="109" t="s">
        <v>1181</v>
      </c>
      <c r="B199" s="334">
        <v>0</v>
      </c>
      <c r="C199" s="334">
        <v>0</v>
      </c>
      <c r="D199" s="334">
        <v>0</v>
      </c>
      <c r="E199" s="334">
        <v>4</v>
      </c>
      <c r="F199" s="334">
        <v>0</v>
      </c>
      <c r="G199" s="334">
        <v>0</v>
      </c>
      <c r="H199" s="334">
        <v>0</v>
      </c>
    </row>
    <row r="200" spans="1:8" s="335" customFormat="1" x14ac:dyDescent="0.3">
      <c r="A200" s="109" t="s">
        <v>1155</v>
      </c>
      <c r="B200" s="334">
        <v>0</v>
      </c>
      <c r="C200" s="334">
        <v>0</v>
      </c>
      <c r="D200" s="334">
        <v>0</v>
      </c>
      <c r="E200" s="334">
        <v>0</v>
      </c>
      <c r="F200" s="334">
        <v>0</v>
      </c>
      <c r="G200" s="334">
        <v>90</v>
      </c>
      <c r="H200" s="334">
        <v>26</v>
      </c>
    </row>
    <row r="201" spans="1:8" s="335" customFormat="1" x14ac:dyDescent="0.3">
      <c r="A201" s="109" t="s">
        <v>891</v>
      </c>
      <c r="B201" s="334">
        <v>0</v>
      </c>
      <c r="C201" s="334">
        <v>0</v>
      </c>
      <c r="D201" s="334">
        <v>0</v>
      </c>
      <c r="E201" s="334">
        <v>0</v>
      </c>
      <c r="F201" s="334">
        <v>0</v>
      </c>
      <c r="G201" s="334">
        <v>0</v>
      </c>
      <c r="H201" s="334">
        <v>65</v>
      </c>
    </row>
    <row r="202" spans="1:8" s="335" customFormat="1" x14ac:dyDescent="0.3">
      <c r="A202" s="109" t="s">
        <v>632</v>
      </c>
      <c r="B202" s="334">
        <v>0</v>
      </c>
      <c r="C202" s="334">
        <v>0</v>
      </c>
      <c r="D202" s="334">
        <v>0</v>
      </c>
      <c r="E202" s="334">
        <v>0</v>
      </c>
      <c r="F202" s="334">
        <v>0</v>
      </c>
      <c r="G202" s="334">
        <v>0</v>
      </c>
      <c r="H202" s="334">
        <v>0</v>
      </c>
    </row>
    <row r="203" spans="1:8" s="335" customFormat="1" x14ac:dyDescent="0.3">
      <c r="A203" s="109" t="s">
        <v>946</v>
      </c>
      <c r="B203" s="334">
        <v>0</v>
      </c>
      <c r="C203" s="334">
        <v>0</v>
      </c>
      <c r="D203" s="334">
        <v>0</v>
      </c>
      <c r="E203" s="334">
        <v>0</v>
      </c>
      <c r="F203" s="334">
        <v>0</v>
      </c>
      <c r="G203" s="334">
        <v>0</v>
      </c>
      <c r="H203" s="334">
        <v>46</v>
      </c>
    </row>
    <row r="204" spans="1:8" s="335" customFormat="1" x14ac:dyDescent="0.3">
      <c r="A204" s="109" t="s">
        <v>945</v>
      </c>
      <c r="B204" s="334">
        <v>0</v>
      </c>
      <c r="C204" s="334">
        <v>0</v>
      </c>
      <c r="D204" s="334">
        <v>0</v>
      </c>
      <c r="E204" s="334">
        <v>0</v>
      </c>
      <c r="F204" s="334">
        <v>0</v>
      </c>
      <c r="G204" s="334">
        <v>0</v>
      </c>
      <c r="H204" s="334">
        <v>31</v>
      </c>
    </row>
    <row r="205" spans="1:8" s="335" customFormat="1" x14ac:dyDescent="0.3">
      <c r="A205" s="109" t="s">
        <v>1093</v>
      </c>
      <c r="B205" s="334">
        <v>0</v>
      </c>
      <c r="C205" s="334">
        <v>0</v>
      </c>
      <c r="D205" s="334">
        <v>0</v>
      </c>
      <c r="E205" s="334">
        <v>0</v>
      </c>
      <c r="F205" s="334">
        <v>0</v>
      </c>
      <c r="G205" s="334">
        <v>0</v>
      </c>
      <c r="H205" s="334">
        <v>0</v>
      </c>
    </row>
    <row r="206" spans="1:8" s="335" customFormat="1" x14ac:dyDescent="0.3">
      <c r="A206" s="109" t="s">
        <v>1092</v>
      </c>
      <c r="B206" s="334">
        <v>0</v>
      </c>
      <c r="C206" s="334">
        <v>0</v>
      </c>
      <c r="D206" s="334">
        <v>0</v>
      </c>
      <c r="E206" s="334">
        <v>0</v>
      </c>
      <c r="F206" s="334">
        <v>0</v>
      </c>
      <c r="G206" s="334">
        <v>0</v>
      </c>
      <c r="H206" s="334">
        <v>0</v>
      </c>
    </row>
    <row r="207" spans="1:8" s="335" customFormat="1" x14ac:dyDescent="0.3">
      <c r="A207" s="109" t="s">
        <v>1151</v>
      </c>
      <c r="B207" s="334">
        <v>0</v>
      </c>
      <c r="C207" s="334">
        <v>0</v>
      </c>
      <c r="D207" s="334">
        <v>0</v>
      </c>
      <c r="E207" s="334">
        <v>0</v>
      </c>
      <c r="F207" s="334">
        <v>0</v>
      </c>
      <c r="G207" s="334">
        <v>0</v>
      </c>
      <c r="H207" s="334">
        <v>0</v>
      </c>
    </row>
    <row r="208" spans="1:8" s="335" customFormat="1" x14ac:dyDescent="0.3">
      <c r="A208" s="109" t="s">
        <v>1222</v>
      </c>
      <c r="B208" s="334">
        <v>0</v>
      </c>
      <c r="C208" s="334">
        <v>0</v>
      </c>
      <c r="D208" s="334">
        <v>0</v>
      </c>
      <c r="E208" s="334">
        <v>0</v>
      </c>
      <c r="F208" s="334">
        <v>0</v>
      </c>
      <c r="G208" s="334">
        <v>65</v>
      </c>
      <c r="H208" s="334">
        <v>41</v>
      </c>
    </row>
    <row r="209" spans="1:8" s="335" customFormat="1" x14ac:dyDescent="0.3">
      <c r="A209" s="109" t="s">
        <v>986</v>
      </c>
      <c r="B209" s="334">
        <v>0</v>
      </c>
      <c r="C209" s="334">
        <v>0</v>
      </c>
      <c r="D209" s="334">
        <v>0</v>
      </c>
      <c r="E209" s="334">
        <v>0</v>
      </c>
      <c r="F209" s="334">
        <v>0</v>
      </c>
      <c r="G209" s="334">
        <v>0</v>
      </c>
      <c r="H209" s="334">
        <v>3456</v>
      </c>
    </row>
    <row r="210" spans="1:8" s="335" customFormat="1" x14ac:dyDescent="0.3">
      <c r="A210" s="109" t="s">
        <v>1091</v>
      </c>
      <c r="B210" s="334">
        <v>0</v>
      </c>
      <c r="C210" s="334">
        <v>0</v>
      </c>
      <c r="D210" s="334">
        <v>0</v>
      </c>
      <c r="E210" s="334">
        <v>0</v>
      </c>
      <c r="F210" s="334">
        <v>0</v>
      </c>
      <c r="G210" s="334">
        <v>0</v>
      </c>
      <c r="H210" s="334">
        <v>0</v>
      </c>
    </row>
    <row r="211" spans="1:8" s="335" customFormat="1" x14ac:dyDescent="0.3">
      <c r="A211" s="109" t="s">
        <v>927</v>
      </c>
      <c r="B211" s="334">
        <v>0</v>
      </c>
      <c r="C211" s="334">
        <v>0</v>
      </c>
      <c r="D211" s="334">
        <v>0</v>
      </c>
      <c r="E211" s="334">
        <v>0</v>
      </c>
      <c r="F211" s="334">
        <v>0</v>
      </c>
      <c r="G211" s="334">
        <v>0</v>
      </c>
      <c r="H211" s="334">
        <v>0</v>
      </c>
    </row>
    <row r="212" spans="1:8" s="335" customFormat="1" x14ac:dyDescent="0.3">
      <c r="A212" s="109" t="s">
        <v>1221</v>
      </c>
      <c r="B212" s="334">
        <v>0</v>
      </c>
      <c r="C212" s="334">
        <v>0</v>
      </c>
      <c r="D212" s="334">
        <v>0</v>
      </c>
      <c r="E212" s="334">
        <v>0</v>
      </c>
      <c r="F212" s="334">
        <v>0</v>
      </c>
      <c r="G212" s="334">
        <v>0</v>
      </c>
      <c r="H212" s="334">
        <v>18</v>
      </c>
    </row>
    <row r="213" spans="1:8" s="335" customFormat="1" x14ac:dyDescent="0.3">
      <c r="A213" s="109" t="s">
        <v>1345</v>
      </c>
      <c r="B213" s="334">
        <v>0</v>
      </c>
      <c r="C213" s="334">
        <v>0</v>
      </c>
      <c r="D213" s="334">
        <v>0</v>
      </c>
      <c r="E213" s="334">
        <v>0</v>
      </c>
      <c r="F213" s="334">
        <v>0</v>
      </c>
      <c r="G213" s="334">
        <v>0</v>
      </c>
      <c r="H213" s="334">
        <v>340</v>
      </c>
    </row>
    <row r="214" spans="1:8" s="335" customFormat="1" x14ac:dyDescent="0.3">
      <c r="A214" s="109" t="s">
        <v>1180</v>
      </c>
      <c r="B214" s="334">
        <v>0</v>
      </c>
      <c r="C214" s="334">
        <v>0</v>
      </c>
      <c r="D214" s="334">
        <v>0</v>
      </c>
      <c r="E214" s="334">
        <v>1</v>
      </c>
      <c r="F214" s="334">
        <v>0</v>
      </c>
      <c r="G214" s="334">
        <v>38</v>
      </c>
      <c r="H214" s="334">
        <v>58</v>
      </c>
    </row>
    <row r="215" spans="1:8" s="335" customFormat="1" x14ac:dyDescent="0.3">
      <c r="A215" s="109" t="s">
        <v>623</v>
      </c>
      <c r="B215" s="334">
        <v>16</v>
      </c>
      <c r="C215" s="334">
        <v>0</v>
      </c>
      <c r="D215" s="334">
        <v>0</v>
      </c>
      <c r="E215" s="334">
        <v>0</v>
      </c>
      <c r="F215" s="334">
        <v>0</v>
      </c>
      <c r="G215" s="334">
        <v>0</v>
      </c>
      <c r="H215" s="334">
        <v>0</v>
      </c>
    </row>
    <row r="216" spans="1:8" s="335" customFormat="1" x14ac:dyDescent="0.3">
      <c r="A216" s="109" t="s">
        <v>1013</v>
      </c>
      <c r="B216" s="334">
        <v>0</v>
      </c>
      <c r="C216" s="334">
        <v>0</v>
      </c>
      <c r="D216" s="334">
        <v>0</v>
      </c>
      <c r="E216" s="334">
        <v>0</v>
      </c>
      <c r="F216" s="334">
        <v>0</v>
      </c>
      <c r="G216" s="334">
        <v>0</v>
      </c>
      <c r="H216" s="334">
        <v>40</v>
      </c>
    </row>
    <row r="217" spans="1:8" s="335" customFormat="1" x14ac:dyDescent="0.3">
      <c r="A217" s="109" t="s">
        <v>610</v>
      </c>
      <c r="B217" s="334">
        <v>0</v>
      </c>
      <c r="C217" s="334">
        <v>0</v>
      </c>
      <c r="D217" s="334">
        <v>0</v>
      </c>
      <c r="E217" s="334">
        <v>11</v>
      </c>
      <c r="F217" s="334">
        <v>0</v>
      </c>
      <c r="G217" s="334">
        <v>1</v>
      </c>
      <c r="H217" s="334">
        <v>8</v>
      </c>
    </row>
    <row r="218" spans="1:8" s="335" customFormat="1" x14ac:dyDescent="0.3">
      <c r="A218" s="109" t="s">
        <v>1179</v>
      </c>
      <c r="B218" s="334">
        <v>0</v>
      </c>
      <c r="C218" s="334">
        <v>0</v>
      </c>
      <c r="D218" s="334">
        <v>0</v>
      </c>
      <c r="E218" s="334">
        <v>0</v>
      </c>
      <c r="F218" s="334">
        <v>0</v>
      </c>
      <c r="G218" s="334">
        <v>0</v>
      </c>
      <c r="H218" s="334">
        <v>0</v>
      </c>
    </row>
    <row r="219" spans="1:8" s="335" customFormat="1" x14ac:dyDescent="0.3">
      <c r="A219" s="109" t="s">
        <v>1090</v>
      </c>
      <c r="B219" s="334">
        <v>0</v>
      </c>
      <c r="C219" s="334">
        <v>0</v>
      </c>
      <c r="D219" s="334">
        <v>0</v>
      </c>
      <c r="E219" s="334">
        <v>0</v>
      </c>
      <c r="F219" s="334">
        <v>0</v>
      </c>
      <c r="G219" s="334">
        <v>0</v>
      </c>
      <c r="H219" s="334">
        <v>20</v>
      </c>
    </row>
    <row r="220" spans="1:8" s="335" customFormat="1" x14ac:dyDescent="0.3">
      <c r="A220" s="109" t="s">
        <v>985</v>
      </c>
      <c r="B220" s="334">
        <v>0</v>
      </c>
      <c r="C220" s="334">
        <v>2</v>
      </c>
      <c r="D220" s="334">
        <v>0</v>
      </c>
      <c r="E220" s="334">
        <v>2</v>
      </c>
      <c r="F220" s="334">
        <v>3</v>
      </c>
      <c r="G220" s="334">
        <v>0</v>
      </c>
      <c r="H220" s="334">
        <v>47</v>
      </c>
    </row>
    <row r="221" spans="1:8" s="335" customFormat="1" x14ac:dyDescent="0.3">
      <c r="A221" s="109" t="s">
        <v>1089</v>
      </c>
      <c r="B221" s="334">
        <v>0</v>
      </c>
      <c r="C221" s="334">
        <v>0</v>
      </c>
      <c r="D221" s="334">
        <v>0</v>
      </c>
      <c r="E221" s="334">
        <v>0</v>
      </c>
      <c r="F221" s="334">
        <v>0</v>
      </c>
      <c r="G221" s="334">
        <v>0</v>
      </c>
      <c r="H221" s="334">
        <v>2</v>
      </c>
    </row>
    <row r="222" spans="1:8" s="335" customFormat="1" x14ac:dyDescent="0.3">
      <c r="A222" s="109" t="s">
        <v>890</v>
      </c>
      <c r="B222" s="334">
        <v>0</v>
      </c>
      <c r="C222" s="334">
        <v>0</v>
      </c>
      <c r="D222" s="334">
        <v>0</v>
      </c>
      <c r="E222" s="334">
        <v>0</v>
      </c>
      <c r="F222" s="334">
        <v>0</v>
      </c>
      <c r="G222" s="334">
        <v>0</v>
      </c>
      <c r="H222" s="334">
        <v>122</v>
      </c>
    </row>
    <row r="223" spans="1:8" s="335" customFormat="1" x14ac:dyDescent="0.3">
      <c r="A223" s="109" t="s">
        <v>1088</v>
      </c>
      <c r="B223" s="334">
        <v>0</v>
      </c>
      <c r="C223" s="334">
        <v>0</v>
      </c>
      <c r="D223" s="334">
        <v>0</v>
      </c>
      <c r="E223" s="334">
        <v>0</v>
      </c>
      <c r="F223" s="334">
        <v>0</v>
      </c>
      <c r="G223" s="334">
        <v>0</v>
      </c>
      <c r="H223" s="334">
        <v>0</v>
      </c>
    </row>
    <row r="224" spans="1:8" s="335" customFormat="1" x14ac:dyDescent="0.3">
      <c r="A224" s="109" t="s">
        <v>984</v>
      </c>
      <c r="B224" s="334">
        <v>0</v>
      </c>
      <c r="C224" s="334">
        <v>0</v>
      </c>
      <c r="D224" s="334">
        <v>0</v>
      </c>
      <c r="E224" s="334">
        <v>0</v>
      </c>
      <c r="F224" s="334">
        <v>0</v>
      </c>
      <c r="G224" s="334">
        <v>0</v>
      </c>
      <c r="H224" s="334">
        <v>0</v>
      </c>
    </row>
    <row r="225" spans="1:8" s="335" customFormat="1" x14ac:dyDescent="0.3">
      <c r="A225" s="109" t="s">
        <v>1087</v>
      </c>
      <c r="B225" s="334">
        <v>0</v>
      </c>
      <c r="C225" s="334">
        <v>0</v>
      </c>
      <c r="D225" s="334">
        <v>0</v>
      </c>
      <c r="E225" s="334">
        <v>0</v>
      </c>
      <c r="F225" s="334">
        <v>0</v>
      </c>
      <c r="G225" s="334">
        <v>0</v>
      </c>
      <c r="H225" s="334">
        <v>0</v>
      </c>
    </row>
    <row r="226" spans="1:8" s="335" customFormat="1" x14ac:dyDescent="0.3">
      <c r="A226" s="109" t="s">
        <v>944</v>
      </c>
      <c r="B226" s="334">
        <v>0</v>
      </c>
      <c r="C226" s="334">
        <v>19</v>
      </c>
      <c r="D226" s="334">
        <v>0</v>
      </c>
      <c r="E226" s="334">
        <v>28</v>
      </c>
      <c r="F226" s="334">
        <v>0</v>
      </c>
      <c r="G226" s="334">
        <v>39</v>
      </c>
      <c r="H226" s="334">
        <v>45</v>
      </c>
    </row>
    <row r="227" spans="1:8" s="335" customFormat="1" x14ac:dyDescent="0.3">
      <c r="A227" s="109" t="s">
        <v>1086</v>
      </c>
      <c r="B227" s="334">
        <v>2</v>
      </c>
      <c r="C227" s="334">
        <v>3</v>
      </c>
      <c r="D227" s="334">
        <v>0</v>
      </c>
      <c r="E227" s="334">
        <v>0</v>
      </c>
      <c r="F227" s="334">
        <v>4</v>
      </c>
      <c r="G227" s="334">
        <v>0</v>
      </c>
      <c r="H227" s="334">
        <v>38</v>
      </c>
    </row>
    <row r="228" spans="1:8" s="335" customFormat="1" x14ac:dyDescent="0.3">
      <c r="A228" s="109" t="s">
        <v>1203</v>
      </c>
      <c r="B228" s="334">
        <v>0</v>
      </c>
      <c r="C228" s="334">
        <v>0</v>
      </c>
      <c r="D228" s="334">
        <v>0</v>
      </c>
      <c r="E228" s="334">
        <v>0</v>
      </c>
      <c r="F228" s="334">
        <v>0</v>
      </c>
      <c r="G228" s="334">
        <v>2</v>
      </c>
      <c r="H228" s="334">
        <v>29</v>
      </c>
    </row>
    <row r="229" spans="1:8" s="335" customFormat="1" x14ac:dyDescent="0.3">
      <c r="A229" s="109" t="s">
        <v>983</v>
      </c>
      <c r="B229" s="334">
        <v>0</v>
      </c>
      <c r="C229" s="334">
        <v>0</v>
      </c>
      <c r="D229" s="334">
        <v>1</v>
      </c>
      <c r="E229" s="334">
        <v>0</v>
      </c>
      <c r="F229" s="334">
        <v>0</v>
      </c>
      <c r="G229" s="334">
        <v>4</v>
      </c>
      <c r="H229" s="334">
        <v>7</v>
      </c>
    </row>
    <row r="230" spans="1:8" s="335" customFormat="1" x14ac:dyDescent="0.3">
      <c r="A230" s="109" t="s">
        <v>982</v>
      </c>
      <c r="B230" s="334">
        <v>0</v>
      </c>
      <c r="C230" s="334">
        <v>0</v>
      </c>
      <c r="D230" s="334">
        <v>0</v>
      </c>
      <c r="E230" s="334">
        <v>0</v>
      </c>
      <c r="F230" s="334">
        <v>0</v>
      </c>
      <c r="G230" s="334">
        <v>0</v>
      </c>
      <c r="H230" s="334">
        <v>0</v>
      </c>
    </row>
    <row r="231" spans="1:8" s="335" customFormat="1" x14ac:dyDescent="0.3">
      <c r="A231" s="109" t="s">
        <v>981</v>
      </c>
      <c r="B231" s="334">
        <v>9</v>
      </c>
      <c r="C231" s="334">
        <v>0</v>
      </c>
      <c r="D231" s="334">
        <v>0</v>
      </c>
      <c r="E231" s="334">
        <v>0</v>
      </c>
      <c r="F231" s="334">
        <v>0</v>
      </c>
      <c r="G231" s="334">
        <v>0</v>
      </c>
      <c r="H231" s="334">
        <v>291</v>
      </c>
    </row>
    <row r="232" spans="1:8" s="335" customFormat="1" x14ac:dyDescent="0.3">
      <c r="A232" s="109" t="s">
        <v>980</v>
      </c>
      <c r="B232" s="334">
        <v>0</v>
      </c>
      <c r="C232" s="334">
        <v>0</v>
      </c>
      <c r="D232" s="334">
        <v>0</v>
      </c>
      <c r="E232" s="334">
        <v>0</v>
      </c>
      <c r="F232" s="334">
        <v>0</v>
      </c>
      <c r="G232" s="334">
        <v>0</v>
      </c>
      <c r="H232" s="334">
        <v>0</v>
      </c>
    </row>
    <row r="233" spans="1:8" s="335" customFormat="1" x14ac:dyDescent="0.3">
      <c r="A233" s="109" t="s">
        <v>606</v>
      </c>
      <c r="B233" s="334">
        <v>0</v>
      </c>
      <c r="C233" s="334">
        <v>8</v>
      </c>
      <c r="D233" s="334">
        <v>0</v>
      </c>
      <c r="E233" s="334">
        <v>17</v>
      </c>
      <c r="F233" s="334">
        <v>0</v>
      </c>
      <c r="G233" s="334">
        <v>22</v>
      </c>
      <c r="H233" s="334">
        <v>16</v>
      </c>
    </row>
    <row r="234" spans="1:8" s="335" customFormat="1" x14ac:dyDescent="0.3">
      <c r="A234" s="109" t="s">
        <v>943</v>
      </c>
      <c r="B234" s="334">
        <v>0</v>
      </c>
      <c r="C234" s="334">
        <v>0</v>
      </c>
      <c r="D234" s="334">
        <v>0</v>
      </c>
      <c r="E234" s="334">
        <v>2</v>
      </c>
      <c r="F234" s="334">
        <v>0</v>
      </c>
      <c r="G234" s="334">
        <v>56</v>
      </c>
      <c r="H234" s="334">
        <v>286</v>
      </c>
    </row>
    <row r="235" spans="1:8" s="335" customFormat="1" x14ac:dyDescent="0.3">
      <c r="A235" s="109" t="s">
        <v>979</v>
      </c>
      <c r="B235" s="334">
        <v>0</v>
      </c>
      <c r="C235" s="334">
        <v>0</v>
      </c>
      <c r="D235" s="334">
        <v>0</v>
      </c>
      <c r="E235" s="334">
        <v>0</v>
      </c>
      <c r="F235" s="334">
        <v>0</v>
      </c>
      <c r="G235" s="334">
        <v>1</v>
      </c>
      <c r="H235" s="334">
        <v>237</v>
      </c>
    </row>
    <row r="236" spans="1:8" s="335" customFormat="1" x14ac:dyDescent="0.3">
      <c r="A236" s="109" t="s">
        <v>1131</v>
      </c>
      <c r="B236" s="334">
        <v>0</v>
      </c>
      <c r="C236" s="334">
        <v>0</v>
      </c>
      <c r="D236" s="334">
        <v>24</v>
      </c>
      <c r="E236" s="334">
        <v>0</v>
      </c>
      <c r="F236" s="334">
        <v>0</v>
      </c>
      <c r="G236" s="334">
        <v>0</v>
      </c>
      <c r="H236" s="334">
        <v>1</v>
      </c>
    </row>
    <row r="237" spans="1:8" s="335" customFormat="1" x14ac:dyDescent="0.3">
      <c r="A237" s="109" t="s">
        <v>1085</v>
      </c>
      <c r="B237" s="334">
        <v>0</v>
      </c>
      <c r="C237" s="334">
        <v>9</v>
      </c>
      <c r="D237" s="334">
        <v>0</v>
      </c>
      <c r="E237" s="334">
        <v>0</v>
      </c>
      <c r="F237" s="334">
        <v>0</v>
      </c>
      <c r="G237" s="334">
        <v>1</v>
      </c>
      <c r="H237" s="334">
        <v>0</v>
      </c>
    </row>
    <row r="238" spans="1:8" s="335" customFormat="1" x14ac:dyDescent="0.3">
      <c r="A238" s="109" t="s">
        <v>1084</v>
      </c>
      <c r="B238" s="334">
        <v>135</v>
      </c>
      <c r="C238" s="334">
        <v>0</v>
      </c>
      <c r="D238" s="334">
        <v>40</v>
      </c>
      <c r="E238" s="334">
        <v>0</v>
      </c>
      <c r="F238" s="334">
        <v>0</v>
      </c>
      <c r="G238" s="334">
        <v>0</v>
      </c>
      <c r="H238" s="334">
        <v>33</v>
      </c>
    </row>
    <row r="239" spans="1:8" s="335" customFormat="1" x14ac:dyDescent="0.3">
      <c r="A239" s="109" t="s">
        <v>1037</v>
      </c>
      <c r="B239" s="334">
        <v>0</v>
      </c>
      <c r="C239" s="334">
        <v>1</v>
      </c>
      <c r="D239" s="334">
        <v>0</v>
      </c>
      <c r="E239" s="334">
        <v>0</v>
      </c>
      <c r="F239" s="334">
        <v>0</v>
      </c>
      <c r="G239" s="334">
        <v>0</v>
      </c>
      <c r="H239" s="334">
        <v>3</v>
      </c>
    </row>
    <row r="240" spans="1:8" s="335" customFormat="1" x14ac:dyDescent="0.3">
      <c r="A240" s="109" t="s">
        <v>603</v>
      </c>
      <c r="B240" s="334">
        <v>0</v>
      </c>
      <c r="C240" s="334">
        <v>0</v>
      </c>
      <c r="D240" s="334">
        <v>0</v>
      </c>
      <c r="E240" s="334">
        <v>0</v>
      </c>
      <c r="F240" s="334">
        <v>0</v>
      </c>
      <c r="G240" s="334">
        <v>0</v>
      </c>
      <c r="H240" s="334">
        <v>0</v>
      </c>
    </row>
    <row r="241" spans="1:8" s="335" customFormat="1" x14ac:dyDescent="0.3">
      <c r="A241" s="109" t="s">
        <v>879</v>
      </c>
      <c r="B241" s="334">
        <v>0</v>
      </c>
      <c r="C241" s="334">
        <v>0</v>
      </c>
      <c r="D241" s="334">
        <v>0</v>
      </c>
      <c r="E241" s="334">
        <v>0</v>
      </c>
      <c r="F241" s="334">
        <v>0</v>
      </c>
      <c r="G241" s="334">
        <v>0</v>
      </c>
      <c r="H241" s="334">
        <v>383</v>
      </c>
    </row>
    <row r="242" spans="1:8" s="335" customFormat="1" x14ac:dyDescent="0.3">
      <c r="A242" s="109" t="s">
        <v>1083</v>
      </c>
      <c r="B242" s="334">
        <v>0</v>
      </c>
      <c r="C242" s="334">
        <v>0</v>
      </c>
      <c r="D242" s="334">
        <v>0</v>
      </c>
      <c r="E242" s="334">
        <v>0</v>
      </c>
      <c r="F242" s="334">
        <v>0</v>
      </c>
      <c r="G242" s="334">
        <v>0</v>
      </c>
      <c r="H242" s="334">
        <v>20</v>
      </c>
    </row>
    <row r="243" spans="1:8" s="335" customFormat="1" x14ac:dyDescent="0.3">
      <c r="A243" s="109" t="s">
        <v>889</v>
      </c>
      <c r="B243" s="334">
        <v>0</v>
      </c>
      <c r="C243" s="334">
        <v>0</v>
      </c>
      <c r="D243" s="334">
        <v>0</v>
      </c>
      <c r="E243" s="334">
        <v>1</v>
      </c>
      <c r="F243" s="334">
        <v>0</v>
      </c>
      <c r="G243" s="334">
        <v>24</v>
      </c>
      <c r="H243" s="334">
        <v>3</v>
      </c>
    </row>
    <row r="244" spans="1:8" s="335" customFormat="1" x14ac:dyDescent="0.3">
      <c r="A244" s="109" t="s">
        <v>1134</v>
      </c>
      <c r="B244" s="334">
        <v>0</v>
      </c>
      <c r="C244" s="334">
        <v>0</v>
      </c>
      <c r="D244" s="334">
        <v>0</v>
      </c>
      <c r="E244" s="334">
        <v>0</v>
      </c>
      <c r="F244" s="334">
        <v>0</v>
      </c>
      <c r="G244" s="334">
        <v>8</v>
      </c>
      <c r="H244" s="334">
        <v>0</v>
      </c>
    </row>
    <row r="245" spans="1:8" s="335" customFormat="1" x14ac:dyDescent="0.3">
      <c r="A245" s="109" t="s">
        <v>961</v>
      </c>
      <c r="B245" s="334">
        <v>0</v>
      </c>
      <c r="C245" s="334">
        <v>0</v>
      </c>
      <c r="D245" s="334">
        <v>0</v>
      </c>
      <c r="E245" s="334">
        <v>0</v>
      </c>
      <c r="F245" s="334">
        <v>0</v>
      </c>
      <c r="G245" s="334">
        <v>29</v>
      </c>
      <c r="H245" s="334">
        <v>16</v>
      </c>
    </row>
    <row r="246" spans="1:8" s="335" customFormat="1" x14ac:dyDescent="0.3">
      <c r="A246" s="109" t="s">
        <v>773</v>
      </c>
      <c r="B246" s="334">
        <v>0</v>
      </c>
      <c r="C246" s="334">
        <v>0</v>
      </c>
      <c r="D246" s="334">
        <v>0</v>
      </c>
      <c r="E246" s="334">
        <v>1</v>
      </c>
      <c r="F246" s="334">
        <v>0</v>
      </c>
      <c r="G246" s="334">
        <v>21</v>
      </c>
      <c r="H246" s="334">
        <v>0</v>
      </c>
    </row>
    <row r="247" spans="1:8" s="335" customFormat="1" x14ac:dyDescent="0.3">
      <c r="A247" s="109" t="s">
        <v>782</v>
      </c>
      <c r="B247" s="334">
        <v>0</v>
      </c>
      <c r="C247" s="334">
        <v>0</v>
      </c>
      <c r="D247" s="334">
        <v>0</v>
      </c>
      <c r="E247" s="334">
        <v>0</v>
      </c>
      <c r="F247" s="334">
        <v>0</v>
      </c>
      <c r="G247" s="334">
        <v>0</v>
      </c>
      <c r="H247" s="334">
        <v>52</v>
      </c>
    </row>
    <row r="248" spans="1:8" s="335" customFormat="1" x14ac:dyDescent="0.3">
      <c r="A248" s="109" t="s">
        <v>1231</v>
      </c>
      <c r="B248" s="334">
        <v>34</v>
      </c>
      <c r="C248" s="334">
        <v>0</v>
      </c>
      <c r="D248" s="334">
        <v>10</v>
      </c>
      <c r="E248" s="334">
        <v>0</v>
      </c>
      <c r="F248" s="334">
        <v>8</v>
      </c>
      <c r="G248" s="334">
        <v>18</v>
      </c>
      <c r="H248" s="334">
        <v>235</v>
      </c>
    </row>
    <row r="249" spans="1:8" s="335" customFormat="1" x14ac:dyDescent="0.3">
      <c r="A249" s="109" t="s">
        <v>1023</v>
      </c>
      <c r="B249" s="334">
        <v>0</v>
      </c>
      <c r="C249" s="334">
        <v>0</v>
      </c>
      <c r="D249" s="334">
        <v>0</v>
      </c>
      <c r="E249" s="334">
        <v>0</v>
      </c>
      <c r="F249" s="334">
        <v>0</v>
      </c>
      <c r="G249" s="334">
        <v>0</v>
      </c>
      <c r="H249" s="334">
        <v>24</v>
      </c>
    </row>
    <row r="250" spans="1:8" s="335" customFormat="1" x14ac:dyDescent="0.3">
      <c r="A250" s="109" t="s">
        <v>878</v>
      </c>
      <c r="B250" s="334">
        <v>0</v>
      </c>
      <c r="C250" s="334">
        <v>0</v>
      </c>
      <c r="D250" s="334">
        <v>0</v>
      </c>
      <c r="E250" s="334">
        <v>0</v>
      </c>
      <c r="F250" s="334">
        <v>0</v>
      </c>
      <c r="G250" s="334">
        <v>37</v>
      </c>
      <c r="H250" s="334">
        <v>170</v>
      </c>
    </row>
    <row r="251" spans="1:8" s="335" customFormat="1" x14ac:dyDescent="0.3">
      <c r="A251" s="109" t="s">
        <v>911</v>
      </c>
      <c r="B251" s="334">
        <v>0</v>
      </c>
      <c r="C251" s="334">
        <v>36</v>
      </c>
      <c r="D251" s="334">
        <v>0</v>
      </c>
      <c r="E251" s="334">
        <v>50</v>
      </c>
      <c r="F251" s="334">
        <v>0</v>
      </c>
      <c r="G251" s="334">
        <v>1</v>
      </c>
      <c r="H251" s="334">
        <v>40</v>
      </c>
    </row>
    <row r="252" spans="1:8" s="335" customFormat="1" x14ac:dyDescent="0.3">
      <c r="A252" s="109" t="s">
        <v>1082</v>
      </c>
      <c r="B252" s="334">
        <v>0</v>
      </c>
      <c r="C252" s="334">
        <v>0</v>
      </c>
      <c r="D252" s="334">
        <v>0</v>
      </c>
      <c r="E252" s="334">
        <v>3</v>
      </c>
      <c r="F252" s="334">
        <v>0</v>
      </c>
      <c r="G252" s="334">
        <v>0</v>
      </c>
      <c r="H252" s="334">
        <v>20</v>
      </c>
    </row>
    <row r="253" spans="1:8" s="335" customFormat="1" x14ac:dyDescent="0.3">
      <c r="A253" s="109" t="s">
        <v>845</v>
      </c>
      <c r="B253" s="334">
        <v>0</v>
      </c>
      <c r="C253" s="334">
        <v>0</v>
      </c>
      <c r="D253" s="334">
        <v>0</v>
      </c>
      <c r="E253" s="334">
        <v>0</v>
      </c>
      <c r="F253" s="334">
        <v>0</v>
      </c>
      <c r="G253" s="334">
        <v>5</v>
      </c>
      <c r="H253" s="334">
        <v>0</v>
      </c>
    </row>
    <row r="254" spans="1:8" s="335" customFormat="1" x14ac:dyDescent="0.3">
      <c r="A254" s="109" t="s">
        <v>1081</v>
      </c>
      <c r="B254" s="334">
        <v>11</v>
      </c>
      <c r="C254" s="334">
        <v>0</v>
      </c>
      <c r="D254" s="334">
        <v>36</v>
      </c>
      <c r="E254" s="334">
        <v>0</v>
      </c>
      <c r="F254" s="334">
        <v>0</v>
      </c>
      <c r="G254" s="334">
        <v>0</v>
      </c>
      <c r="H254" s="334">
        <v>223</v>
      </c>
    </row>
    <row r="255" spans="1:8" s="335" customFormat="1" x14ac:dyDescent="0.3">
      <c r="A255" s="109" t="s">
        <v>1321</v>
      </c>
      <c r="B255" s="334">
        <v>0</v>
      </c>
      <c r="C255" s="334">
        <v>0</v>
      </c>
      <c r="D255" s="334">
        <v>0</v>
      </c>
      <c r="E255" s="334">
        <v>0</v>
      </c>
      <c r="F255" s="334">
        <v>0</v>
      </c>
      <c r="G255" s="334">
        <v>0</v>
      </c>
      <c r="H255" s="334">
        <v>0</v>
      </c>
    </row>
    <row r="256" spans="1:8" s="335" customFormat="1" x14ac:dyDescent="0.3">
      <c r="A256" s="109" t="s">
        <v>978</v>
      </c>
      <c r="B256" s="334">
        <v>0</v>
      </c>
      <c r="C256" s="334">
        <v>0</v>
      </c>
      <c r="D256" s="334">
        <v>0</v>
      </c>
      <c r="E256" s="334">
        <v>0</v>
      </c>
      <c r="F256" s="334">
        <v>0</v>
      </c>
      <c r="G256" s="334">
        <v>0</v>
      </c>
      <c r="H256" s="334">
        <v>0</v>
      </c>
    </row>
    <row r="257" spans="1:8" s="335" customFormat="1" x14ac:dyDescent="0.3">
      <c r="A257" s="109" t="s">
        <v>838</v>
      </c>
      <c r="B257" s="334">
        <v>0</v>
      </c>
      <c r="C257" s="334">
        <v>0</v>
      </c>
      <c r="D257" s="334">
        <v>2</v>
      </c>
      <c r="E257" s="334">
        <v>8</v>
      </c>
      <c r="F257" s="334">
        <v>1</v>
      </c>
      <c r="G257" s="334">
        <v>0</v>
      </c>
      <c r="H257" s="334">
        <v>60</v>
      </c>
    </row>
    <row r="258" spans="1:8" s="335" customFormat="1" x14ac:dyDescent="0.3">
      <c r="A258" s="109" t="s">
        <v>1331</v>
      </c>
      <c r="B258" s="334">
        <v>0</v>
      </c>
      <c r="C258" s="334">
        <v>3</v>
      </c>
      <c r="D258" s="334">
        <v>0</v>
      </c>
      <c r="E258" s="334">
        <v>1</v>
      </c>
      <c r="F258" s="334">
        <v>0</v>
      </c>
      <c r="G258" s="334">
        <v>1</v>
      </c>
      <c r="H258" s="334">
        <v>23</v>
      </c>
    </row>
    <row r="259" spans="1:8" s="335" customFormat="1" x14ac:dyDescent="0.3">
      <c r="A259" s="109" t="s">
        <v>1042</v>
      </c>
      <c r="B259" s="334">
        <v>2402</v>
      </c>
      <c r="C259" s="334">
        <v>0</v>
      </c>
      <c r="D259" s="334">
        <v>412</v>
      </c>
      <c r="E259" s="334">
        <v>0</v>
      </c>
      <c r="F259" s="334">
        <v>154</v>
      </c>
      <c r="G259" s="334">
        <v>36</v>
      </c>
      <c r="H259" s="334">
        <v>19254</v>
      </c>
    </row>
    <row r="260" spans="1:8" s="335" customFormat="1" x14ac:dyDescent="0.3">
      <c r="A260" s="109" t="s">
        <v>551</v>
      </c>
      <c r="B260" s="334">
        <v>114</v>
      </c>
      <c r="C260" s="334">
        <v>0</v>
      </c>
      <c r="D260" s="334">
        <v>17</v>
      </c>
      <c r="E260" s="334">
        <v>0</v>
      </c>
      <c r="F260" s="334">
        <v>19</v>
      </c>
      <c r="G260" s="334">
        <v>0</v>
      </c>
      <c r="H260" s="334">
        <v>564</v>
      </c>
    </row>
    <row r="261" spans="1:8" s="335" customFormat="1" x14ac:dyDescent="0.3">
      <c r="A261" s="109" t="s">
        <v>1022</v>
      </c>
      <c r="B261" s="334">
        <v>0</v>
      </c>
      <c r="C261" s="334">
        <v>0</v>
      </c>
      <c r="D261" s="334">
        <v>0</v>
      </c>
      <c r="E261" s="334">
        <v>1</v>
      </c>
      <c r="F261" s="334">
        <v>0</v>
      </c>
      <c r="G261" s="334">
        <v>4</v>
      </c>
      <c r="H261" s="334">
        <v>258</v>
      </c>
    </row>
    <row r="262" spans="1:8" s="335" customFormat="1" x14ac:dyDescent="0.3">
      <c r="A262" s="109" t="s">
        <v>1332</v>
      </c>
      <c r="B262" s="334">
        <v>0</v>
      </c>
      <c r="C262" s="334">
        <v>0</v>
      </c>
      <c r="D262" s="334">
        <v>0</v>
      </c>
      <c r="E262" s="334">
        <v>0</v>
      </c>
      <c r="F262" s="334">
        <v>0</v>
      </c>
      <c r="G262" s="334">
        <v>18</v>
      </c>
      <c r="H262" s="334">
        <v>7</v>
      </c>
    </row>
    <row r="263" spans="1:8" s="335" customFormat="1" x14ac:dyDescent="0.3">
      <c r="A263" s="109" t="s">
        <v>819</v>
      </c>
      <c r="B263" s="334">
        <v>0</v>
      </c>
      <c r="C263" s="334">
        <v>0</v>
      </c>
      <c r="D263" s="334">
        <v>0</v>
      </c>
      <c r="E263" s="334">
        <v>0</v>
      </c>
      <c r="F263" s="334">
        <v>0</v>
      </c>
      <c r="G263" s="334">
        <v>0</v>
      </c>
      <c r="H263" s="334">
        <v>0</v>
      </c>
    </row>
    <row r="264" spans="1:8" s="335" customFormat="1" x14ac:dyDescent="0.3">
      <c r="A264" s="109" t="s">
        <v>1080</v>
      </c>
      <c r="B264" s="334">
        <v>0</v>
      </c>
      <c r="C264" s="334">
        <v>0</v>
      </c>
      <c r="D264" s="334">
        <v>0</v>
      </c>
      <c r="E264" s="334">
        <v>0</v>
      </c>
      <c r="F264" s="334">
        <v>0</v>
      </c>
      <c r="G264" s="334">
        <v>0</v>
      </c>
      <c r="H264" s="334">
        <v>0</v>
      </c>
    </row>
    <row r="265" spans="1:8" s="335" customFormat="1" x14ac:dyDescent="0.3">
      <c r="A265" s="109" t="s">
        <v>1039</v>
      </c>
      <c r="B265" s="334">
        <v>0</v>
      </c>
      <c r="C265" s="334">
        <v>0</v>
      </c>
      <c r="D265" s="334">
        <v>0</v>
      </c>
      <c r="E265" s="334">
        <v>0</v>
      </c>
      <c r="F265" s="334">
        <v>0</v>
      </c>
      <c r="G265" s="334">
        <v>0</v>
      </c>
      <c r="H265" s="334">
        <v>113</v>
      </c>
    </row>
    <row r="266" spans="1:8" s="335" customFormat="1" x14ac:dyDescent="0.3">
      <c r="A266" s="109" t="s">
        <v>508</v>
      </c>
      <c r="B266" s="334">
        <v>0</v>
      </c>
      <c r="C266" s="334">
        <v>0</v>
      </c>
      <c r="D266" s="334">
        <v>0</v>
      </c>
      <c r="E266" s="334">
        <v>10</v>
      </c>
      <c r="F266" s="334">
        <v>0</v>
      </c>
      <c r="G266" s="334">
        <v>0</v>
      </c>
      <c r="H266" s="334">
        <v>309</v>
      </c>
    </row>
    <row r="267" spans="1:8" s="335" customFormat="1" x14ac:dyDescent="0.3">
      <c r="A267" s="109" t="s">
        <v>1079</v>
      </c>
      <c r="B267" s="334">
        <v>0</v>
      </c>
      <c r="C267" s="334">
        <v>0</v>
      </c>
      <c r="D267" s="334">
        <v>0</v>
      </c>
      <c r="E267" s="334">
        <v>0</v>
      </c>
      <c r="F267" s="334">
        <v>0</v>
      </c>
      <c r="G267" s="334">
        <v>0</v>
      </c>
      <c r="H267" s="334">
        <v>17</v>
      </c>
    </row>
    <row r="268" spans="1:8" s="335" customFormat="1" x14ac:dyDescent="0.3">
      <c r="A268" s="109" t="s">
        <v>1319</v>
      </c>
      <c r="B268" s="334">
        <v>0</v>
      </c>
      <c r="C268" s="334">
        <v>0</v>
      </c>
      <c r="D268" s="334">
        <v>0</v>
      </c>
      <c r="E268" s="334">
        <v>0</v>
      </c>
      <c r="F268" s="334">
        <v>0</v>
      </c>
      <c r="G268" s="334">
        <v>0</v>
      </c>
      <c r="H268" s="334">
        <v>38</v>
      </c>
    </row>
    <row r="269" spans="1:8" s="335" customFormat="1" x14ac:dyDescent="0.3">
      <c r="A269" s="109" t="s">
        <v>1078</v>
      </c>
      <c r="B269" s="334">
        <v>0</v>
      </c>
      <c r="C269" s="334">
        <v>0</v>
      </c>
      <c r="D269" s="334">
        <v>0</v>
      </c>
      <c r="E269" s="334">
        <v>0</v>
      </c>
      <c r="F269" s="334">
        <v>0</v>
      </c>
      <c r="G269" s="334">
        <v>0</v>
      </c>
      <c r="H269" s="334">
        <v>43</v>
      </c>
    </row>
    <row r="270" spans="1:8" s="335" customFormat="1" x14ac:dyDescent="0.3">
      <c r="A270" s="109" t="s">
        <v>877</v>
      </c>
      <c r="B270" s="334">
        <v>0</v>
      </c>
      <c r="C270" s="334">
        <v>4</v>
      </c>
      <c r="D270" s="334">
        <v>0</v>
      </c>
      <c r="E270" s="334">
        <v>5</v>
      </c>
      <c r="F270" s="334">
        <v>0</v>
      </c>
      <c r="G270" s="334">
        <v>4</v>
      </c>
      <c r="H270" s="334">
        <v>476</v>
      </c>
    </row>
    <row r="271" spans="1:8" s="335" customFormat="1" x14ac:dyDescent="0.3">
      <c r="A271" s="109" t="s">
        <v>1146</v>
      </c>
      <c r="B271" s="334">
        <v>0</v>
      </c>
      <c r="C271" s="334">
        <v>0</v>
      </c>
      <c r="D271" s="334">
        <v>0</v>
      </c>
      <c r="E271" s="334">
        <v>0</v>
      </c>
      <c r="F271" s="334">
        <v>0</v>
      </c>
      <c r="G271" s="334">
        <v>0</v>
      </c>
      <c r="H271" s="334">
        <v>0</v>
      </c>
    </row>
    <row r="272" spans="1:8" s="335" customFormat="1" x14ac:dyDescent="0.3">
      <c r="A272" s="109" t="s">
        <v>502</v>
      </c>
      <c r="B272" s="334">
        <v>1</v>
      </c>
      <c r="C272" s="334">
        <v>7</v>
      </c>
      <c r="D272" s="334">
        <v>0</v>
      </c>
      <c r="E272" s="334">
        <v>0</v>
      </c>
      <c r="F272" s="334">
        <v>0</v>
      </c>
      <c r="G272" s="334">
        <v>3</v>
      </c>
      <c r="H272" s="334">
        <v>36</v>
      </c>
    </row>
    <row r="273" spans="1:8" s="335" customFormat="1" x14ac:dyDescent="0.3">
      <c r="A273" s="109" t="s">
        <v>1012</v>
      </c>
      <c r="B273" s="334">
        <v>0</v>
      </c>
      <c r="C273" s="334">
        <v>0</v>
      </c>
      <c r="D273" s="334">
        <v>0</v>
      </c>
      <c r="E273" s="334">
        <v>0</v>
      </c>
      <c r="F273" s="334">
        <v>0</v>
      </c>
      <c r="G273" s="334">
        <v>0</v>
      </c>
      <c r="H273" s="334">
        <v>121</v>
      </c>
    </row>
    <row r="274" spans="1:8" s="335" customFormat="1" x14ac:dyDescent="0.3">
      <c r="A274" s="109" t="s">
        <v>1336</v>
      </c>
      <c r="B274" s="334">
        <v>0</v>
      </c>
      <c r="C274" s="334">
        <v>0</v>
      </c>
      <c r="D274" s="334">
        <v>0</v>
      </c>
      <c r="E274" s="334">
        <v>0</v>
      </c>
      <c r="F274" s="334">
        <v>0</v>
      </c>
      <c r="G274" s="334">
        <v>0</v>
      </c>
      <c r="H274" s="334">
        <v>56</v>
      </c>
    </row>
    <row r="275" spans="1:8" s="335" customFormat="1" x14ac:dyDescent="0.3">
      <c r="A275" s="109" t="s">
        <v>1202</v>
      </c>
      <c r="B275" s="334">
        <v>0</v>
      </c>
      <c r="C275" s="334">
        <v>0</v>
      </c>
      <c r="D275" s="334">
        <v>0</v>
      </c>
      <c r="E275" s="334">
        <v>0</v>
      </c>
      <c r="F275" s="334">
        <v>0</v>
      </c>
      <c r="G275" s="334">
        <v>0</v>
      </c>
      <c r="H275" s="334">
        <v>6</v>
      </c>
    </row>
    <row r="276" spans="1:8" s="335" customFormat="1" x14ac:dyDescent="0.3">
      <c r="A276" s="109" t="s">
        <v>750</v>
      </c>
      <c r="B276" s="334">
        <v>0</v>
      </c>
      <c r="C276" s="334">
        <v>0</v>
      </c>
      <c r="D276" s="334">
        <v>0</v>
      </c>
      <c r="E276" s="334">
        <v>0</v>
      </c>
      <c r="F276" s="334">
        <v>0</v>
      </c>
      <c r="G276" s="334">
        <v>0</v>
      </c>
      <c r="H276" s="334">
        <v>4</v>
      </c>
    </row>
    <row r="277" spans="1:8" s="335" customFormat="1" x14ac:dyDescent="0.3">
      <c r="A277" s="109" t="s">
        <v>1077</v>
      </c>
      <c r="B277" s="334">
        <v>0</v>
      </c>
      <c r="C277" s="334">
        <v>0</v>
      </c>
      <c r="D277" s="334">
        <v>0</v>
      </c>
      <c r="E277" s="334">
        <v>0</v>
      </c>
      <c r="F277" s="334">
        <v>0</v>
      </c>
      <c r="G277" s="334">
        <v>0</v>
      </c>
      <c r="H277" s="334">
        <v>0</v>
      </c>
    </row>
    <row r="278" spans="1:8" s="335" customFormat="1" x14ac:dyDescent="0.3">
      <c r="A278" s="109" t="s">
        <v>1313</v>
      </c>
      <c r="B278" s="334">
        <v>0</v>
      </c>
      <c r="C278" s="334">
        <v>0</v>
      </c>
      <c r="D278" s="334">
        <v>0</v>
      </c>
      <c r="E278" s="334">
        <v>0</v>
      </c>
      <c r="F278" s="334">
        <v>0</v>
      </c>
      <c r="G278" s="334">
        <v>0</v>
      </c>
      <c r="H278" s="334">
        <v>0</v>
      </c>
    </row>
    <row r="279" spans="1:8" s="335" customFormat="1" x14ac:dyDescent="0.3">
      <c r="A279" s="109" t="s">
        <v>492</v>
      </c>
      <c r="B279" s="334">
        <v>0</v>
      </c>
      <c r="C279" s="334">
        <v>0</v>
      </c>
      <c r="D279" s="334">
        <v>0</v>
      </c>
      <c r="E279" s="334">
        <v>0</v>
      </c>
      <c r="F279" s="334">
        <v>0</v>
      </c>
      <c r="G279" s="334">
        <v>0</v>
      </c>
      <c r="H279" s="334">
        <v>77</v>
      </c>
    </row>
    <row r="280" spans="1:8" s="335" customFormat="1" x14ac:dyDescent="0.3">
      <c r="A280" s="109" t="s">
        <v>1178</v>
      </c>
      <c r="B280" s="334">
        <v>0</v>
      </c>
      <c r="C280" s="334">
        <v>0</v>
      </c>
      <c r="D280" s="334">
        <v>0</v>
      </c>
      <c r="E280" s="334">
        <v>0</v>
      </c>
      <c r="F280" s="334">
        <v>0</v>
      </c>
      <c r="G280" s="334">
        <v>0</v>
      </c>
      <c r="H280" s="334">
        <v>0</v>
      </c>
    </row>
    <row r="281" spans="1:8" s="335" customFormat="1" x14ac:dyDescent="0.3">
      <c r="A281" s="109" t="s">
        <v>942</v>
      </c>
      <c r="B281" s="334">
        <v>0</v>
      </c>
      <c r="C281" s="334">
        <v>0</v>
      </c>
      <c r="D281" s="334">
        <v>0</v>
      </c>
      <c r="E281" s="334">
        <v>1</v>
      </c>
      <c r="F281" s="334">
        <v>0</v>
      </c>
      <c r="G281" s="334">
        <v>181</v>
      </c>
      <c r="H281" s="334">
        <v>759</v>
      </c>
    </row>
    <row r="282" spans="1:8" s="335" customFormat="1" x14ac:dyDescent="0.3">
      <c r="A282" s="109" t="s">
        <v>857</v>
      </c>
      <c r="B282" s="334">
        <v>0</v>
      </c>
      <c r="C282" s="334">
        <v>9</v>
      </c>
      <c r="D282" s="334">
        <v>1</v>
      </c>
      <c r="E282" s="334">
        <v>5</v>
      </c>
      <c r="F282" s="334">
        <v>2</v>
      </c>
      <c r="G282" s="334">
        <v>1</v>
      </c>
      <c r="H282" s="334">
        <v>26</v>
      </c>
    </row>
    <row r="283" spans="1:8" s="335" customFormat="1" x14ac:dyDescent="0.3">
      <c r="A283" s="109" t="s">
        <v>1021</v>
      </c>
      <c r="B283" s="334">
        <v>0</v>
      </c>
      <c r="C283" s="334">
        <v>0</v>
      </c>
      <c r="D283" s="334">
        <v>0</v>
      </c>
      <c r="E283" s="334">
        <v>0</v>
      </c>
      <c r="F283" s="334">
        <v>0</v>
      </c>
      <c r="G283" s="334">
        <v>0</v>
      </c>
      <c r="H283" s="334">
        <v>629</v>
      </c>
    </row>
    <row r="284" spans="1:8" s="335" customFormat="1" x14ac:dyDescent="0.3">
      <c r="A284" s="109" t="s">
        <v>480</v>
      </c>
      <c r="B284" s="334">
        <v>0</v>
      </c>
      <c r="C284" s="334">
        <v>0</v>
      </c>
      <c r="D284" s="334">
        <v>0</v>
      </c>
      <c r="E284" s="334">
        <v>13</v>
      </c>
      <c r="F284" s="334">
        <v>0</v>
      </c>
      <c r="G284" s="334">
        <v>1</v>
      </c>
      <c r="H284" s="334">
        <v>149</v>
      </c>
    </row>
    <row r="285" spans="1:8" s="335" customFormat="1" x14ac:dyDescent="0.3">
      <c r="A285" s="109" t="s">
        <v>1036</v>
      </c>
      <c r="B285" s="334">
        <v>0</v>
      </c>
      <c r="C285" s="334">
        <v>5</v>
      </c>
      <c r="D285" s="334">
        <v>0</v>
      </c>
      <c r="E285" s="334">
        <v>3</v>
      </c>
      <c r="F285" s="334">
        <v>0</v>
      </c>
      <c r="G285" s="334">
        <v>3</v>
      </c>
      <c r="H285" s="334">
        <v>4</v>
      </c>
    </row>
    <row r="286" spans="1:8" s="335" customFormat="1" x14ac:dyDescent="0.3">
      <c r="A286" s="109" t="s">
        <v>856</v>
      </c>
      <c r="B286" s="334">
        <v>0</v>
      </c>
      <c r="C286" s="334">
        <v>0</v>
      </c>
      <c r="D286" s="334">
        <v>0</v>
      </c>
      <c r="E286" s="334">
        <v>0</v>
      </c>
      <c r="F286" s="334">
        <v>0</v>
      </c>
      <c r="G286" s="334">
        <v>0</v>
      </c>
      <c r="H286" s="334">
        <v>0</v>
      </c>
    </row>
    <row r="287" spans="1:8" s="335" customFormat="1" x14ac:dyDescent="0.3">
      <c r="A287" s="109" t="s">
        <v>837</v>
      </c>
      <c r="B287" s="334">
        <v>10</v>
      </c>
      <c r="C287" s="334">
        <v>0</v>
      </c>
      <c r="D287" s="334">
        <v>0</v>
      </c>
      <c r="E287" s="334">
        <v>0</v>
      </c>
      <c r="F287" s="334">
        <v>0</v>
      </c>
      <c r="G287" s="334">
        <v>0</v>
      </c>
      <c r="H287" s="334">
        <v>1776</v>
      </c>
    </row>
    <row r="288" spans="1:8" s="335" customFormat="1" x14ac:dyDescent="0.3">
      <c r="A288" s="109" t="s">
        <v>977</v>
      </c>
      <c r="B288" s="334">
        <v>0</v>
      </c>
      <c r="C288" s="334">
        <v>0</v>
      </c>
      <c r="D288" s="334">
        <v>0</v>
      </c>
      <c r="E288" s="334">
        <v>0</v>
      </c>
      <c r="F288" s="334">
        <v>0</v>
      </c>
      <c r="G288" s="334">
        <v>0</v>
      </c>
      <c r="H288" s="334">
        <v>27</v>
      </c>
    </row>
    <row r="289" spans="1:8" s="335" customFormat="1" x14ac:dyDescent="0.3">
      <c r="A289" s="109" t="s">
        <v>790</v>
      </c>
      <c r="B289" s="334">
        <v>0</v>
      </c>
      <c r="C289" s="334">
        <v>0</v>
      </c>
      <c r="D289" s="334">
        <v>5</v>
      </c>
      <c r="E289" s="334">
        <v>1</v>
      </c>
      <c r="F289" s="334">
        <v>0</v>
      </c>
      <c r="G289" s="334">
        <v>87</v>
      </c>
      <c r="H289" s="334">
        <v>120</v>
      </c>
    </row>
    <row r="290" spans="1:8" s="335" customFormat="1" x14ac:dyDescent="0.3">
      <c r="A290" s="109" t="s">
        <v>476</v>
      </c>
      <c r="B290" s="334">
        <v>0</v>
      </c>
      <c r="C290" s="334">
        <v>0</v>
      </c>
      <c r="D290" s="334">
        <v>0</v>
      </c>
      <c r="E290" s="334">
        <v>0</v>
      </c>
      <c r="F290" s="334">
        <v>0</v>
      </c>
      <c r="G290" s="334">
        <v>0</v>
      </c>
      <c r="H290" s="334">
        <v>0</v>
      </c>
    </row>
    <row r="291" spans="1:8" s="335" customFormat="1" x14ac:dyDescent="0.3">
      <c r="A291" s="109" t="s">
        <v>473</v>
      </c>
      <c r="B291" s="334">
        <v>0</v>
      </c>
      <c r="C291" s="334">
        <v>0</v>
      </c>
      <c r="D291" s="334">
        <v>0</v>
      </c>
      <c r="E291" s="334">
        <v>9</v>
      </c>
      <c r="F291" s="334">
        <v>0</v>
      </c>
      <c r="G291" s="334">
        <v>11</v>
      </c>
      <c r="H291" s="334">
        <v>7</v>
      </c>
    </row>
    <row r="292" spans="1:8" s="335" customFormat="1" x14ac:dyDescent="0.3">
      <c r="A292" s="109" t="s">
        <v>1076</v>
      </c>
      <c r="B292" s="334">
        <v>0</v>
      </c>
      <c r="C292" s="334">
        <v>0</v>
      </c>
      <c r="D292" s="334">
        <v>0</v>
      </c>
      <c r="E292" s="334">
        <v>0</v>
      </c>
      <c r="F292" s="334">
        <v>0</v>
      </c>
      <c r="G292" s="334">
        <v>0</v>
      </c>
      <c r="H292" s="334">
        <v>25</v>
      </c>
    </row>
    <row r="293" spans="1:8" s="335" customFormat="1" x14ac:dyDescent="0.3">
      <c r="A293" s="109" t="s">
        <v>814</v>
      </c>
      <c r="B293" s="334">
        <v>0</v>
      </c>
      <c r="C293" s="334">
        <v>0</v>
      </c>
      <c r="D293" s="334">
        <v>0</v>
      </c>
      <c r="E293" s="334">
        <v>0</v>
      </c>
      <c r="F293" s="334">
        <v>0</v>
      </c>
      <c r="G293" s="334">
        <v>0</v>
      </c>
      <c r="H293" s="334">
        <v>0</v>
      </c>
    </row>
    <row r="294" spans="1:8" s="335" customFormat="1" x14ac:dyDescent="0.3">
      <c r="A294" s="109" t="s">
        <v>910</v>
      </c>
      <c r="B294" s="334">
        <v>0</v>
      </c>
      <c r="C294" s="334">
        <v>0</v>
      </c>
      <c r="D294" s="334">
        <v>0</v>
      </c>
      <c r="E294" s="334">
        <v>0</v>
      </c>
      <c r="F294" s="334">
        <v>0</v>
      </c>
      <c r="G294" s="334">
        <v>0</v>
      </c>
      <c r="H294" s="334">
        <v>221</v>
      </c>
    </row>
    <row r="295" spans="1:8" s="335" customFormat="1" x14ac:dyDescent="0.3">
      <c r="A295" s="109" t="s">
        <v>836</v>
      </c>
      <c r="B295" s="334">
        <v>0</v>
      </c>
      <c r="C295" s="334">
        <v>8</v>
      </c>
      <c r="D295" s="334">
        <v>0</v>
      </c>
      <c r="E295" s="334">
        <v>0</v>
      </c>
      <c r="F295" s="334">
        <v>0</v>
      </c>
      <c r="G295" s="334">
        <v>0</v>
      </c>
      <c r="H295" s="334">
        <v>0</v>
      </c>
    </row>
    <row r="296" spans="1:8" s="335" customFormat="1" x14ac:dyDescent="0.3">
      <c r="A296" s="109" t="s">
        <v>1075</v>
      </c>
      <c r="B296" s="334">
        <v>0</v>
      </c>
      <c r="C296" s="334">
        <v>0</v>
      </c>
      <c r="D296" s="334">
        <v>0</v>
      </c>
      <c r="E296" s="334">
        <v>0</v>
      </c>
      <c r="F296" s="334">
        <v>0</v>
      </c>
      <c r="G296" s="334">
        <v>0</v>
      </c>
      <c r="H296" s="334">
        <v>0</v>
      </c>
    </row>
    <row r="297" spans="1:8" s="335" customFormat="1" x14ac:dyDescent="0.3">
      <c r="A297" s="109" t="s">
        <v>1007</v>
      </c>
      <c r="B297" s="334">
        <v>0</v>
      </c>
      <c r="C297" s="334">
        <v>0</v>
      </c>
      <c r="D297" s="334">
        <v>0</v>
      </c>
      <c r="E297" s="334">
        <v>0</v>
      </c>
      <c r="F297" s="334">
        <v>0</v>
      </c>
      <c r="G297" s="334">
        <v>0</v>
      </c>
      <c r="H297" s="334">
        <v>4</v>
      </c>
    </row>
    <row r="298" spans="1:8" s="335" customFormat="1" x14ac:dyDescent="0.3">
      <c r="A298" s="109" t="s">
        <v>466</v>
      </c>
      <c r="B298" s="334">
        <v>0</v>
      </c>
      <c r="C298" s="334">
        <v>0</v>
      </c>
      <c r="D298" s="334">
        <v>0</v>
      </c>
      <c r="E298" s="334">
        <v>0</v>
      </c>
      <c r="F298" s="334">
        <v>4</v>
      </c>
      <c r="G298" s="334">
        <v>0</v>
      </c>
      <c r="H298" s="334">
        <v>230</v>
      </c>
    </row>
    <row r="299" spans="1:8" s="335" customFormat="1" x14ac:dyDescent="0.3">
      <c r="A299" s="109" t="s">
        <v>1074</v>
      </c>
      <c r="B299" s="334">
        <v>0</v>
      </c>
      <c r="C299" s="334">
        <v>0</v>
      </c>
      <c r="D299" s="334">
        <v>0</v>
      </c>
      <c r="E299" s="334">
        <v>0</v>
      </c>
      <c r="F299" s="334">
        <v>0</v>
      </c>
      <c r="G299" s="334">
        <v>0</v>
      </c>
      <c r="H299" s="334">
        <v>0</v>
      </c>
    </row>
    <row r="300" spans="1:8" s="335" customFormat="1" x14ac:dyDescent="0.3">
      <c r="A300" s="109" t="s">
        <v>764</v>
      </c>
      <c r="B300" s="334">
        <v>11</v>
      </c>
      <c r="C300" s="334">
        <v>0</v>
      </c>
      <c r="D300" s="334">
        <v>12</v>
      </c>
      <c r="E300" s="334">
        <v>4</v>
      </c>
      <c r="F300" s="334">
        <v>0</v>
      </c>
      <c r="G300" s="334">
        <v>1</v>
      </c>
      <c r="H300" s="334">
        <v>36</v>
      </c>
    </row>
    <row r="301" spans="1:8" s="335" customFormat="1" x14ac:dyDescent="0.3">
      <c r="A301" s="109" t="s">
        <v>1201</v>
      </c>
      <c r="B301" s="334">
        <v>0</v>
      </c>
      <c r="C301" s="334">
        <v>0</v>
      </c>
      <c r="D301" s="334">
        <v>0</v>
      </c>
      <c r="E301" s="334">
        <v>0</v>
      </c>
      <c r="F301" s="334">
        <v>0</v>
      </c>
      <c r="G301" s="334">
        <v>1</v>
      </c>
      <c r="H301" s="334">
        <v>34</v>
      </c>
    </row>
    <row r="302" spans="1:8" s="335" customFormat="1" x14ac:dyDescent="0.3">
      <c r="A302" s="109" t="s">
        <v>941</v>
      </c>
      <c r="B302" s="334">
        <v>0</v>
      </c>
      <c r="C302" s="334">
        <v>0</v>
      </c>
      <c r="D302" s="334">
        <v>0</v>
      </c>
      <c r="E302" s="334">
        <v>0</v>
      </c>
      <c r="F302" s="334">
        <v>0</v>
      </c>
      <c r="G302" s="334">
        <v>0</v>
      </c>
      <c r="H302" s="334">
        <v>0</v>
      </c>
    </row>
    <row r="303" spans="1:8" s="335" customFormat="1" x14ac:dyDescent="0.3">
      <c r="A303" s="109" t="s">
        <v>835</v>
      </c>
      <c r="B303" s="334">
        <v>0</v>
      </c>
      <c r="C303" s="334">
        <v>0</v>
      </c>
      <c r="D303" s="334">
        <v>0</v>
      </c>
      <c r="E303" s="334">
        <v>0</v>
      </c>
      <c r="F303" s="334">
        <v>0</v>
      </c>
      <c r="G303" s="334">
        <v>0</v>
      </c>
      <c r="H303" s="334">
        <v>0</v>
      </c>
    </row>
    <row r="304" spans="1:8" s="335" customFormat="1" x14ac:dyDescent="0.3">
      <c r="A304" s="109" t="s">
        <v>868</v>
      </c>
      <c r="B304" s="334">
        <v>0</v>
      </c>
      <c r="C304" s="334">
        <v>0</v>
      </c>
      <c r="D304" s="334">
        <v>0</v>
      </c>
      <c r="E304" s="334">
        <v>0</v>
      </c>
      <c r="F304" s="334">
        <v>2</v>
      </c>
      <c r="G304" s="334">
        <v>0</v>
      </c>
      <c r="H304" s="334">
        <v>38</v>
      </c>
    </row>
    <row r="305" spans="1:8" s="335" customFormat="1" x14ac:dyDescent="0.3">
      <c r="A305" s="109" t="s">
        <v>813</v>
      </c>
      <c r="B305" s="334">
        <v>0</v>
      </c>
      <c r="C305" s="334">
        <v>0</v>
      </c>
      <c r="D305" s="334">
        <v>0</v>
      </c>
      <c r="E305" s="334">
        <v>0</v>
      </c>
      <c r="F305" s="334">
        <v>0</v>
      </c>
      <c r="G305" s="334">
        <v>0</v>
      </c>
      <c r="H305" s="334">
        <v>1</v>
      </c>
    </row>
    <row r="306" spans="1:8" s="335" customFormat="1" x14ac:dyDescent="0.3">
      <c r="A306" s="109" t="s">
        <v>834</v>
      </c>
      <c r="B306" s="334">
        <v>0</v>
      </c>
      <c r="C306" s="334">
        <v>0</v>
      </c>
      <c r="D306" s="334">
        <v>10</v>
      </c>
      <c r="E306" s="334">
        <v>0</v>
      </c>
      <c r="F306" s="334">
        <v>0</v>
      </c>
      <c r="G306" s="334">
        <v>0</v>
      </c>
      <c r="H306" s="334">
        <v>320</v>
      </c>
    </row>
    <row r="307" spans="1:8" s="335" customFormat="1" x14ac:dyDescent="0.3">
      <c r="A307" s="109" t="s">
        <v>940</v>
      </c>
      <c r="B307" s="334">
        <v>0</v>
      </c>
      <c r="C307" s="334">
        <v>0</v>
      </c>
      <c r="D307" s="334">
        <v>0</v>
      </c>
      <c r="E307" s="334">
        <v>0</v>
      </c>
      <c r="F307" s="334">
        <v>0</v>
      </c>
      <c r="G307" s="334">
        <v>0</v>
      </c>
      <c r="H307" s="334">
        <v>245</v>
      </c>
    </row>
    <row r="308" spans="1:8" s="335" customFormat="1" x14ac:dyDescent="0.3">
      <c r="A308" s="109" t="s">
        <v>1002</v>
      </c>
      <c r="B308" s="334">
        <v>182</v>
      </c>
      <c r="C308" s="334">
        <v>0</v>
      </c>
      <c r="D308" s="334">
        <v>52</v>
      </c>
      <c r="E308" s="334">
        <v>0</v>
      </c>
      <c r="F308" s="334">
        <v>0</v>
      </c>
      <c r="G308" s="334">
        <v>0</v>
      </c>
      <c r="H308" s="334">
        <v>527</v>
      </c>
    </row>
    <row r="309" spans="1:8" s="335" customFormat="1" x14ac:dyDescent="0.3">
      <c r="A309" s="109" t="s">
        <v>456</v>
      </c>
      <c r="B309" s="334">
        <v>0</v>
      </c>
      <c r="C309" s="334">
        <v>3</v>
      </c>
      <c r="D309" s="334">
        <v>0</v>
      </c>
      <c r="E309" s="334">
        <v>0</v>
      </c>
      <c r="F309" s="334">
        <v>0</v>
      </c>
      <c r="G309" s="334">
        <v>6</v>
      </c>
      <c r="H309" s="334">
        <v>22</v>
      </c>
    </row>
    <row r="310" spans="1:8" s="335" customFormat="1" x14ac:dyDescent="0.3">
      <c r="A310" s="109" t="s">
        <v>888</v>
      </c>
      <c r="B310" s="334">
        <v>0</v>
      </c>
      <c r="C310" s="334">
        <v>0</v>
      </c>
      <c r="D310" s="334">
        <v>0</v>
      </c>
      <c r="E310" s="334">
        <v>0</v>
      </c>
      <c r="F310" s="334">
        <v>0</v>
      </c>
      <c r="G310" s="334">
        <v>0</v>
      </c>
      <c r="H310" s="334">
        <v>60</v>
      </c>
    </row>
    <row r="311" spans="1:8" s="335" customFormat="1" x14ac:dyDescent="0.3">
      <c r="A311" s="109" t="s">
        <v>909</v>
      </c>
      <c r="B311" s="334">
        <v>0</v>
      </c>
      <c r="C311" s="334">
        <v>0</v>
      </c>
      <c r="D311" s="334">
        <v>0</v>
      </c>
      <c r="E311" s="334">
        <v>0</v>
      </c>
      <c r="F311" s="334">
        <v>0</v>
      </c>
      <c r="G311" s="334">
        <v>0</v>
      </c>
      <c r="H311" s="334">
        <v>1</v>
      </c>
    </row>
    <row r="312" spans="1:8" s="335" customFormat="1" x14ac:dyDescent="0.3">
      <c r="A312" s="109" t="s">
        <v>1000</v>
      </c>
      <c r="B312" s="334">
        <v>0</v>
      </c>
      <c r="C312" s="334">
        <v>0</v>
      </c>
      <c r="D312" s="334">
        <v>0</v>
      </c>
      <c r="E312" s="334">
        <v>1</v>
      </c>
      <c r="F312" s="334">
        <v>0</v>
      </c>
      <c r="G312" s="334">
        <v>1</v>
      </c>
      <c r="H312" s="334">
        <v>1</v>
      </c>
    </row>
    <row r="313" spans="1:8" s="335" customFormat="1" x14ac:dyDescent="0.3">
      <c r="A313" s="109" t="s">
        <v>451</v>
      </c>
      <c r="B313" s="334">
        <v>0</v>
      </c>
      <c r="C313" s="334">
        <v>14</v>
      </c>
      <c r="D313" s="334">
        <v>0</v>
      </c>
      <c r="E313" s="334">
        <v>30</v>
      </c>
      <c r="F313" s="334">
        <v>0</v>
      </c>
      <c r="G313" s="334">
        <v>28</v>
      </c>
      <c r="H313" s="334">
        <v>68</v>
      </c>
    </row>
    <row r="314" spans="1:8" s="335" customFormat="1" x14ac:dyDescent="0.3">
      <c r="A314" s="109" t="s">
        <v>1230</v>
      </c>
      <c r="B314" s="334">
        <v>0</v>
      </c>
      <c r="C314" s="334">
        <v>0</v>
      </c>
      <c r="D314" s="334">
        <v>0</v>
      </c>
      <c r="E314" s="334">
        <v>0</v>
      </c>
      <c r="F314" s="334">
        <v>0</v>
      </c>
      <c r="G314" s="334">
        <v>0</v>
      </c>
      <c r="H314" s="334">
        <v>460</v>
      </c>
    </row>
    <row r="315" spans="1:8" s="335" customFormat="1" x14ac:dyDescent="0.3">
      <c r="A315" s="109" t="s">
        <v>789</v>
      </c>
      <c r="B315" s="334">
        <v>0</v>
      </c>
      <c r="C315" s="334">
        <v>0</v>
      </c>
      <c r="D315" s="334">
        <v>0</v>
      </c>
      <c r="E315" s="334">
        <v>0</v>
      </c>
      <c r="F315" s="334">
        <v>0</v>
      </c>
      <c r="G315" s="334">
        <v>0</v>
      </c>
      <c r="H315" s="334">
        <v>0</v>
      </c>
    </row>
    <row r="316" spans="1:8" s="335" customFormat="1" x14ac:dyDescent="0.3">
      <c r="A316" s="109" t="s">
        <v>976</v>
      </c>
      <c r="B316" s="334">
        <v>91</v>
      </c>
      <c r="C316" s="334">
        <v>1</v>
      </c>
      <c r="D316" s="334">
        <v>0</v>
      </c>
      <c r="E316" s="334">
        <v>0</v>
      </c>
      <c r="F316" s="334">
        <v>0</v>
      </c>
      <c r="G316" s="334">
        <v>0</v>
      </c>
      <c r="H316" s="334">
        <v>406</v>
      </c>
    </row>
    <row r="317" spans="1:8" s="335" customFormat="1" x14ac:dyDescent="0.3">
      <c r="A317" s="109" t="s">
        <v>939</v>
      </c>
      <c r="B317" s="334">
        <v>0</v>
      </c>
      <c r="C317" s="334">
        <v>0</v>
      </c>
      <c r="D317" s="334">
        <v>0</v>
      </c>
      <c r="E317" s="334">
        <v>0</v>
      </c>
      <c r="F317" s="334">
        <v>0</v>
      </c>
      <c r="G317" s="334">
        <v>0</v>
      </c>
      <c r="H317" s="334">
        <v>0</v>
      </c>
    </row>
    <row r="318" spans="1:8" s="335" customFormat="1" x14ac:dyDescent="0.3">
      <c r="A318" s="109" t="s">
        <v>1073</v>
      </c>
      <c r="B318" s="334">
        <v>0</v>
      </c>
      <c r="C318" s="334">
        <v>0</v>
      </c>
      <c r="D318" s="334">
        <v>0</v>
      </c>
      <c r="E318" s="334">
        <v>3</v>
      </c>
      <c r="F318" s="334">
        <v>0</v>
      </c>
      <c r="G318" s="334">
        <v>3</v>
      </c>
      <c r="H318" s="334">
        <v>32</v>
      </c>
    </row>
    <row r="319" spans="1:8" s="335" customFormat="1" x14ac:dyDescent="0.3">
      <c r="A319" s="109" t="s">
        <v>1035</v>
      </c>
      <c r="B319" s="334">
        <v>5</v>
      </c>
      <c r="C319" s="334">
        <v>4</v>
      </c>
      <c r="D319" s="334">
        <v>4</v>
      </c>
      <c r="E319" s="334">
        <v>2</v>
      </c>
      <c r="F319" s="334">
        <v>0</v>
      </c>
      <c r="G319" s="334">
        <v>39</v>
      </c>
      <c r="H319" s="334">
        <v>8</v>
      </c>
    </row>
    <row r="320" spans="1:8" s="335" customFormat="1" x14ac:dyDescent="0.3">
      <c r="A320" s="109" t="s">
        <v>788</v>
      </c>
      <c r="B320" s="334">
        <v>0</v>
      </c>
      <c r="C320" s="334">
        <v>0</v>
      </c>
      <c r="D320" s="334">
        <v>0</v>
      </c>
      <c r="E320" s="334">
        <v>1</v>
      </c>
      <c r="F320" s="334">
        <v>0</v>
      </c>
      <c r="G320" s="334">
        <v>4</v>
      </c>
      <c r="H320" s="334">
        <v>121</v>
      </c>
    </row>
    <row r="321" spans="1:8" s="335" customFormat="1" x14ac:dyDescent="0.3">
      <c r="A321" s="109" t="s">
        <v>1229</v>
      </c>
      <c r="B321" s="334">
        <v>1366</v>
      </c>
      <c r="C321" s="334">
        <v>0</v>
      </c>
      <c r="D321" s="334">
        <v>753</v>
      </c>
      <c r="E321" s="334">
        <v>0</v>
      </c>
      <c r="F321" s="334">
        <v>49</v>
      </c>
      <c r="G321" s="334">
        <v>28</v>
      </c>
      <c r="H321" s="334">
        <v>8878</v>
      </c>
    </row>
    <row r="322" spans="1:8" s="335" customFormat="1" x14ac:dyDescent="0.3">
      <c r="A322" s="109" t="s">
        <v>1200</v>
      </c>
      <c r="B322" s="334">
        <v>0</v>
      </c>
      <c r="C322" s="334">
        <v>0</v>
      </c>
      <c r="D322" s="334">
        <v>0</v>
      </c>
      <c r="E322" s="334">
        <v>0</v>
      </c>
      <c r="F322" s="334">
        <v>0</v>
      </c>
      <c r="G322" s="334">
        <v>0</v>
      </c>
      <c r="H322" s="334">
        <v>184</v>
      </c>
    </row>
    <row r="323" spans="1:8" s="335" customFormat="1" x14ac:dyDescent="0.3">
      <c r="A323" s="109" t="s">
        <v>887</v>
      </c>
      <c r="B323" s="334">
        <v>0</v>
      </c>
      <c r="C323" s="334">
        <v>0</v>
      </c>
      <c r="D323" s="334">
        <v>0</v>
      </c>
      <c r="E323" s="334">
        <v>0</v>
      </c>
      <c r="F323" s="334">
        <v>0</v>
      </c>
      <c r="G323" s="334">
        <v>27</v>
      </c>
      <c r="H323" s="334">
        <v>266</v>
      </c>
    </row>
    <row r="324" spans="1:8" s="335" customFormat="1" x14ac:dyDescent="0.3">
      <c r="A324" s="109" t="s">
        <v>763</v>
      </c>
      <c r="B324" s="334">
        <v>0</v>
      </c>
      <c r="C324" s="334">
        <v>0</v>
      </c>
      <c r="D324" s="334">
        <v>0</v>
      </c>
      <c r="E324" s="334">
        <v>0</v>
      </c>
      <c r="F324" s="334">
        <v>9</v>
      </c>
      <c r="G324" s="334">
        <v>13</v>
      </c>
      <c r="H324" s="334">
        <v>1</v>
      </c>
    </row>
    <row r="325" spans="1:8" s="335" customFormat="1" x14ac:dyDescent="0.3">
      <c r="A325" s="109" t="s">
        <v>908</v>
      </c>
      <c r="B325" s="334">
        <v>100</v>
      </c>
      <c r="C325" s="334">
        <v>0</v>
      </c>
      <c r="D325" s="334">
        <v>48</v>
      </c>
      <c r="E325" s="334">
        <v>0</v>
      </c>
      <c r="F325" s="334">
        <v>0</v>
      </c>
      <c r="G325" s="334">
        <v>72</v>
      </c>
      <c r="H325" s="334">
        <v>1168</v>
      </c>
    </row>
    <row r="326" spans="1:8" s="335" customFormat="1" x14ac:dyDescent="0.3">
      <c r="A326" s="109" t="s">
        <v>965</v>
      </c>
      <c r="B326" s="334">
        <v>0</v>
      </c>
      <c r="C326" s="334">
        <v>0</v>
      </c>
      <c r="D326" s="334">
        <v>0</v>
      </c>
      <c r="E326" s="334">
        <v>0</v>
      </c>
      <c r="F326" s="334">
        <v>0</v>
      </c>
      <c r="G326" s="334">
        <v>10</v>
      </c>
      <c r="H326" s="334">
        <v>19</v>
      </c>
    </row>
    <row r="327" spans="1:8" s="335" customFormat="1" x14ac:dyDescent="0.3">
      <c r="A327" s="109" t="s">
        <v>425</v>
      </c>
      <c r="B327" s="334">
        <v>0</v>
      </c>
      <c r="C327" s="334">
        <v>0</v>
      </c>
      <c r="D327" s="334">
        <v>0</v>
      </c>
      <c r="E327" s="334">
        <v>0</v>
      </c>
      <c r="F327" s="334">
        <v>0</v>
      </c>
      <c r="G327" s="334">
        <v>0</v>
      </c>
      <c r="H327" s="334">
        <v>606</v>
      </c>
    </row>
    <row r="328" spans="1:8" s="335" customFormat="1" x14ac:dyDescent="0.3">
      <c r="A328" s="109" t="s">
        <v>1177</v>
      </c>
      <c r="B328" s="334">
        <v>0</v>
      </c>
      <c r="C328" s="334">
        <v>0</v>
      </c>
      <c r="D328" s="334">
        <v>0</v>
      </c>
      <c r="E328" s="334">
        <v>1</v>
      </c>
      <c r="F328" s="334">
        <v>0</v>
      </c>
      <c r="G328" s="334">
        <v>1</v>
      </c>
      <c r="H328" s="334">
        <v>0</v>
      </c>
    </row>
    <row r="329" spans="1:8" s="335" customFormat="1" x14ac:dyDescent="0.3">
      <c r="A329" s="109" t="s">
        <v>1199</v>
      </c>
      <c r="B329" s="334">
        <v>0</v>
      </c>
      <c r="C329" s="334">
        <v>0</v>
      </c>
      <c r="D329" s="334">
        <v>0</v>
      </c>
      <c r="E329" s="334">
        <v>0</v>
      </c>
      <c r="F329" s="334">
        <v>0</v>
      </c>
      <c r="G329" s="334">
        <v>4</v>
      </c>
      <c r="H329" s="334">
        <v>51</v>
      </c>
    </row>
    <row r="330" spans="1:8" s="335" customFormat="1" x14ac:dyDescent="0.3">
      <c r="A330" s="109" t="s">
        <v>1171</v>
      </c>
      <c r="B330" s="334">
        <v>0</v>
      </c>
      <c r="C330" s="334">
        <v>0</v>
      </c>
      <c r="D330" s="334">
        <v>33</v>
      </c>
      <c r="E330" s="334">
        <v>0</v>
      </c>
      <c r="F330" s="334">
        <v>0</v>
      </c>
      <c r="G330" s="334">
        <v>13</v>
      </c>
      <c r="H330" s="334">
        <v>0</v>
      </c>
    </row>
    <row r="331" spans="1:8" s="335" customFormat="1" x14ac:dyDescent="0.3">
      <c r="A331" s="109" t="s">
        <v>1214</v>
      </c>
      <c r="B331" s="334">
        <v>0</v>
      </c>
      <c r="C331" s="334">
        <v>0</v>
      </c>
      <c r="D331" s="334">
        <v>0</v>
      </c>
      <c r="E331" s="334">
        <v>0</v>
      </c>
      <c r="F331" s="334">
        <v>0</v>
      </c>
      <c r="G331" s="334">
        <v>0</v>
      </c>
      <c r="H331" s="334">
        <v>10</v>
      </c>
    </row>
    <row r="332" spans="1:8" s="335" customFormat="1" x14ac:dyDescent="0.3">
      <c r="A332" s="109" t="s">
        <v>762</v>
      </c>
      <c r="B332" s="334">
        <v>51</v>
      </c>
      <c r="C332" s="334">
        <v>0</v>
      </c>
      <c r="D332" s="334">
        <v>229</v>
      </c>
      <c r="E332" s="334">
        <v>1</v>
      </c>
      <c r="F332" s="334">
        <v>0</v>
      </c>
      <c r="G332" s="334">
        <v>0</v>
      </c>
      <c r="H332" s="334">
        <v>146</v>
      </c>
    </row>
    <row r="333" spans="1:8" s="335" customFormat="1" x14ac:dyDescent="0.3">
      <c r="A333" s="109" t="s">
        <v>1011</v>
      </c>
      <c r="B333" s="334">
        <v>0</v>
      </c>
      <c r="C333" s="334">
        <v>0</v>
      </c>
      <c r="D333" s="334">
        <v>0</v>
      </c>
      <c r="E333" s="334">
        <v>0</v>
      </c>
      <c r="F333" s="334">
        <v>0</v>
      </c>
      <c r="G333" s="334">
        <v>5</v>
      </c>
      <c r="H333" s="334">
        <v>38</v>
      </c>
    </row>
    <row r="334" spans="1:8" s="335" customFormat="1" x14ac:dyDescent="0.3">
      <c r="A334" s="109" t="s">
        <v>855</v>
      </c>
      <c r="B334" s="334">
        <v>0</v>
      </c>
      <c r="C334" s="334">
        <v>0</v>
      </c>
      <c r="D334" s="334">
        <v>0</v>
      </c>
      <c r="E334" s="334">
        <v>0</v>
      </c>
      <c r="F334" s="334">
        <v>0</v>
      </c>
      <c r="G334" s="334">
        <v>0</v>
      </c>
      <c r="H334" s="334">
        <v>26</v>
      </c>
    </row>
    <row r="335" spans="1:8" s="335" customFormat="1" x14ac:dyDescent="0.3">
      <c r="A335" s="109" t="s">
        <v>938</v>
      </c>
      <c r="B335" s="334">
        <v>0</v>
      </c>
      <c r="C335" s="334">
        <v>0</v>
      </c>
      <c r="D335" s="334">
        <v>0</v>
      </c>
      <c r="E335" s="334">
        <v>0</v>
      </c>
      <c r="F335" s="334">
        <v>0</v>
      </c>
      <c r="G335" s="334">
        <v>0</v>
      </c>
      <c r="H335" s="334">
        <v>0</v>
      </c>
    </row>
    <row r="336" spans="1:8" s="335" customFormat="1" x14ac:dyDescent="0.3">
      <c r="A336" s="109" t="s">
        <v>937</v>
      </c>
      <c r="B336" s="334">
        <v>0</v>
      </c>
      <c r="C336" s="334">
        <v>0</v>
      </c>
      <c r="D336" s="334">
        <v>0</v>
      </c>
      <c r="E336" s="334">
        <v>0</v>
      </c>
      <c r="F336" s="334">
        <v>0</v>
      </c>
      <c r="G336" s="334">
        <v>0</v>
      </c>
      <c r="H336" s="334">
        <v>0</v>
      </c>
    </row>
    <row r="337" spans="1:8" s="335" customFormat="1" x14ac:dyDescent="0.3">
      <c r="A337" s="109" t="s">
        <v>1072</v>
      </c>
      <c r="B337" s="334">
        <v>12</v>
      </c>
      <c r="C337" s="334">
        <v>0</v>
      </c>
      <c r="D337" s="334">
        <v>68</v>
      </c>
      <c r="E337" s="334">
        <v>0</v>
      </c>
      <c r="F337" s="334">
        <v>1</v>
      </c>
      <c r="G337" s="334">
        <v>62</v>
      </c>
      <c r="H337" s="334">
        <v>0</v>
      </c>
    </row>
    <row r="338" spans="1:8" s="335" customFormat="1" x14ac:dyDescent="0.3">
      <c r="A338" s="109" t="s">
        <v>833</v>
      </c>
      <c r="B338" s="334">
        <v>0</v>
      </c>
      <c r="C338" s="334">
        <v>0</v>
      </c>
      <c r="D338" s="334">
        <v>0</v>
      </c>
      <c r="E338" s="334">
        <v>0</v>
      </c>
      <c r="F338" s="334">
        <v>0</v>
      </c>
      <c r="G338" s="334">
        <v>0</v>
      </c>
      <c r="H338" s="334">
        <v>54</v>
      </c>
    </row>
    <row r="339" spans="1:8" s="335" customFormat="1" x14ac:dyDescent="0.3">
      <c r="A339" s="109" t="s">
        <v>1071</v>
      </c>
      <c r="B339" s="334">
        <v>0</v>
      </c>
      <c r="C339" s="334">
        <v>0</v>
      </c>
      <c r="D339" s="334">
        <v>0</v>
      </c>
      <c r="E339" s="334">
        <v>0</v>
      </c>
      <c r="F339" s="334">
        <v>0</v>
      </c>
      <c r="G339" s="334">
        <v>1</v>
      </c>
      <c r="H339" s="334">
        <v>29</v>
      </c>
    </row>
    <row r="340" spans="1:8" s="335" customFormat="1" x14ac:dyDescent="0.3">
      <c r="A340" s="109" t="s">
        <v>1311</v>
      </c>
      <c r="B340" s="334">
        <v>0</v>
      </c>
      <c r="C340" s="334">
        <v>0</v>
      </c>
      <c r="D340" s="334">
        <v>0</v>
      </c>
      <c r="E340" s="334">
        <v>0</v>
      </c>
      <c r="F340" s="334">
        <v>0</v>
      </c>
      <c r="G340" s="334">
        <v>0</v>
      </c>
      <c r="H340" s="334">
        <v>0</v>
      </c>
    </row>
    <row r="341" spans="1:8" s="335" customFormat="1" x14ac:dyDescent="0.3">
      <c r="A341" s="109" t="s">
        <v>1070</v>
      </c>
      <c r="B341" s="334">
        <v>0</v>
      </c>
      <c r="C341" s="334">
        <v>0</v>
      </c>
      <c r="D341" s="334">
        <v>0</v>
      </c>
      <c r="E341" s="334">
        <v>0</v>
      </c>
      <c r="F341" s="334">
        <v>0</v>
      </c>
      <c r="G341" s="334">
        <v>0</v>
      </c>
      <c r="H341" s="334">
        <v>43</v>
      </c>
    </row>
    <row r="342" spans="1:8" s="335" customFormat="1" x14ac:dyDescent="0.3">
      <c r="A342" s="109" t="s">
        <v>1176</v>
      </c>
      <c r="B342" s="334">
        <v>0</v>
      </c>
      <c r="C342" s="334">
        <v>0</v>
      </c>
      <c r="D342" s="334">
        <v>0</v>
      </c>
      <c r="E342" s="334">
        <v>0</v>
      </c>
      <c r="F342" s="334">
        <v>0</v>
      </c>
      <c r="G342" s="334">
        <v>0</v>
      </c>
      <c r="H342" s="334">
        <v>0</v>
      </c>
    </row>
    <row r="343" spans="1:8" s="335" customFormat="1" x14ac:dyDescent="0.3">
      <c r="A343" s="109" t="s">
        <v>1069</v>
      </c>
      <c r="B343" s="334">
        <v>1</v>
      </c>
      <c r="C343" s="334">
        <v>0</v>
      </c>
      <c r="D343" s="334">
        <v>0</v>
      </c>
      <c r="E343" s="334">
        <v>0</v>
      </c>
      <c r="F343" s="334">
        <v>0</v>
      </c>
      <c r="G343" s="334">
        <v>0</v>
      </c>
      <c r="H343" s="334">
        <v>535</v>
      </c>
    </row>
    <row r="344" spans="1:8" s="335" customFormat="1" x14ac:dyDescent="0.3">
      <c r="A344" s="109" t="s">
        <v>867</v>
      </c>
      <c r="B344" s="334">
        <v>54</v>
      </c>
      <c r="C344" s="334">
        <v>0</v>
      </c>
      <c r="D344" s="334">
        <v>21</v>
      </c>
      <c r="E344" s="334">
        <v>0</v>
      </c>
      <c r="F344" s="334">
        <v>0</v>
      </c>
      <c r="G344" s="334">
        <v>17</v>
      </c>
      <c r="H344" s="334">
        <v>13</v>
      </c>
    </row>
    <row r="345" spans="1:8" s="335" customFormat="1" x14ac:dyDescent="0.3">
      <c r="A345" s="109" t="s">
        <v>787</v>
      </c>
      <c r="B345" s="334">
        <v>0</v>
      </c>
      <c r="C345" s="334">
        <v>0</v>
      </c>
      <c r="D345" s="334">
        <v>0</v>
      </c>
      <c r="E345" s="334">
        <v>0</v>
      </c>
      <c r="F345" s="334">
        <v>0</v>
      </c>
      <c r="G345" s="334">
        <v>0</v>
      </c>
      <c r="H345" s="334">
        <v>0</v>
      </c>
    </row>
    <row r="346" spans="1:8" s="335" customFormat="1" x14ac:dyDescent="0.3">
      <c r="A346" s="109" t="s">
        <v>936</v>
      </c>
      <c r="B346" s="334">
        <v>0</v>
      </c>
      <c r="C346" s="334">
        <v>0</v>
      </c>
      <c r="D346" s="334">
        <v>0</v>
      </c>
      <c r="E346" s="334">
        <v>0</v>
      </c>
      <c r="F346" s="334">
        <v>0</v>
      </c>
      <c r="G346" s="334">
        <v>0</v>
      </c>
      <c r="H346" s="334">
        <v>0</v>
      </c>
    </row>
    <row r="347" spans="1:8" s="335" customFormat="1" x14ac:dyDescent="0.3">
      <c r="A347" s="109" t="s">
        <v>797</v>
      </c>
      <c r="B347" s="334">
        <v>0</v>
      </c>
      <c r="C347" s="334">
        <v>0</v>
      </c>
      <c r="D347" s="334">
        <v>4</v>
      </c>
      <c r="E347" s="334">
        <v>0</v>
      </c>
      <c r="F347" s="334">
        <v>6</v>
      </c>
      <c r="G347" s="334">
        <v>25</v>
      </c>
      <c r="H347" s="334">
        <v>77</v>
      </c>
    </row>
    <row r="348" spans="1:8" s="335" customFormat="1" x14ac:dyDescent="0.3">
      <c r="A348" s="109" t="s">
        <v>1068</v>
      </c>
      <c r="B348" s="334">
        <v>0</v>
      </c>
      <c r="C348" s="334">
        <v>0</v>
      </c>
      <c r="D348" s="334">
        <v>0</v>
      </c>
      <c r="E348" s="334">
        <v>0</v>
      </c>
      <c r="F348" s="334">
        <v>0</v>
      </c>
      <c r="G348" s="334">
        <v>0</v>
      </c>
      <c r="H348" s="334">
        <v>0</v>
      </c>
    </row>
    <row r="349" spans="1:8" s="335" customFormat="1" x14ac:dyDescent="0.3">
      <c r="A349" s="109" t="s">
        <v>1228</v>
      </c>
      <c r="B349" s="334">
        <v>0</v>
      </c>
      <c r="C349" s="334">
        <v>0</v>
      </c>
      <c r="D349" s="334">
        <v>0</v>
      </c>
      <c r="E349" s="334">
        <v>4</v>
      </c>
      <c r="F349" s="334">
        <v>0</v>
      </c>
      <c r="G349" s="334">
        <v>2</v>
      </c>
      <c r="H349" s="334">
        <v>8</v>
      </c>
    </row>
    <row r="350" spans="1:8" s="335" customFormat="1" x14ac:dyDescent="0.3">
      <c r="A350" s="109" t="s">
        <v>1198</v>
      </c>
      <c r="B350" s="334">
        <v>0</v>
      </c>
      <c r="C350" s="334">
        <v>0</v>
      </c>
      <c r="D350" s="334">
        <v>0</v>
      </c>
      <c r="E350" s="334">
        <v>0</v>
      </c>
      <c r="F350" s="334">
        <v>0</v>
      </c>
      <c r="G350" s="334">
        <v>0</v>
      </c>
      <c r="H350" s="334">
        <v>2</v>
      </c>
    </row>
    <row r="351" spans="1:8" s="335" customFormat="1" x14ac:dyDescent="0.3">
      <c r="A351" s="109" t="s">
        <v>866</v>
      </c>
      <c r="B351" s="334">
        <v>0</v>
      </c>
      <c r="C351" s="334">
        <v>0</v>
      </c>
      <c r="D351" s="334">
        <v>0</v>
      </c>
      <c r="E351" s="334">
        <v>0</v>
      </c>
      <c r="F351" s="334">
        <v>0</v>
      </c>
      <c r="G351" s="334">
        <v>0</v>
      </c>
      <c r="H351" s="334">
        <v>10</v>
      </c>
    </row>
    <row r="352" spans="1:8" s="335" customFormat="1" x14ac:dyDescent="0.3">
      <c r="A352" s="109" t="s">
        <v>1197</v>
      </c>
      <c r="B352" s="334">
        <v>23</v>
      </c>
      <c r="C352" s="334">
        <v>0</v>
      </c>
      <c r="D352" s="334">
        <v>205</v>
      </c>
      <c r="E352" s="334">
        <v>3</v>
      </c>
      <c r="F352" s="334">
        <v>0</v>
      </c>
      <c r="G352" s="334">
        <v>48</v>
      </c>
      <c r="H352" s="334">
        <v>68</v>
      </c>
    </row>
    <row r="353" spans="1:8" s="335" customFormat="1" x14ac:dyDescent="0.3">
      <c r="A353" s="109" t="s">
        <v>975</v>
      </c>
      <c r="B353" s="334">
        <v>49</v>
      </c>
      <c r="C353" s="334">
        <v>0</v>
      </c>
      <c r="D353" s="334">
        <v>0</v>
      </c>
      <c r="E353" s="334">
        <v>0</v>
      </c>
      <c r="F353" s="334">
        <v>2</v>
      </c>
      <c r="G353" s="334">
        <v>0</v>
      </c>
      <c r="H353" s="334">
        <v>3</v>
      </c>
    </row>
    <row r="354" spans="1:8" s="335" customFormat="1" x14ac:dyDescent="0.3">
      <c r="A354" s="109" t="s">
        <v>409</v>
      </c>
      <c r="B354" s="334">
        <v>0</v>
      </c>
      <c r="C354" s="334">
        <v>0</v>
      </c>
      <c r="D354" s="334">
        <v>1</v>
      </c>
      <c r="E354" s="334">
        <v>0</v>
      </c>
      <c r="F354" s="334">
        <v>8</v>
      </c>
      <c r="G354" s="334">
        <v>40</v>
      </c>
      <c r="H354" s="334">
        <v>290</v>
      </c>
    </row>
    <row r="355" spans="1:8" s="335" customFormat="1" x14ac:dyDescent="0.3">
      <c r="A355" s="109" t="s">
        <v>1188</v>
      </c>
      <c r="B355" s="334">
        <v>0</v>
      </c>
      <c r="C355" s="334">
        <v>0</v>
      </c>
      <c r="D355" s="334">
        <v>0</v>
      </c>
      <c r="E355" s="334">
        <v>0</v>
      </c>
      <c r="F355" s="334">
        <v>0</v>
      </c>
      <c r="G355" s="334">
        <v>7</v>
      </c>
      <c r="H355" s="334">
        <v>18</v>
      </c>
    </row>
    <row r="356" spans="1:8" s="335" customFormat="1" x14ac:dyDescent="0.3">
      <c r="A356" s="109" t="s">
        <v>1196</v>
      </c>
      <c r="B356" s="334">
        <v>0</v>
      </c>
      <c r="C356" s="334">
        <v>0</v>
      </c>
      <c r="D356" s="334">
        <v>0</v>
      </c>
      <c r="E356" s="334">
        <v>0</v>
      </c>
      <c r="F356" s="334">
        <v>0</v>
      </c>
      <c r="G356" s="334">
        <v>9</v>
      </c>
      <c r="H356" s="334">
        <v>39</v>
      </c>
    </row>
    <row r="357" spans="1:8" s="335" customFormat="1" x14ac:dyDescent="0.3">
      <c r="A357" s="109" t="s">
        <v>1227</v>
      </c>
      <c r="B357" s="334">
        <v>125</v>
      </c>
      <c r="C357" s="334">
        <v>0</v>
      </c>
      <c r="D357" s="334">
        <v>140</v>
      </c>
      <c r="E357" s="334">
        <v>0</v>
      </c>
      <c r="F357" s="334">
        <v>0</v>
      </c>
      <c r="G357" s="334">
        <v>7</v>
      </c>
      <c r="H357" s="334">
        <v>42</v>
      </c>
    </row>
    <row r="358" spans="1:8" s="335" customFormat="1" x14ac:dyDescent="0.3">
      <c r="A358" s="109" t="s">
        <v>405</v>
      </c>
      <c r="B358" s="334">
        <v>0</v>
      </c>
      <c r="C358" s="334">
        <v>0</v>
      </c>
      <c r="D358" s="334">
        <v>0</v>
      </c>
      <c r="E358" s="334">
        <v>0</v>
      </c>
      <c r="F358" s="334">
        <v>0</v>
      </c>
      <c r="G358" s="334">
        <v>15</v>
      </c>
      <c r="H358" s="334">
        <v>41</v>
      </c>
    </row>
    <row r="359" spans="1:8" s="335" customFormat="1" x14ac:dyDescent="0.3">
      <c r="A359" s="109" t="s">
        <v>1220</v>
      </c>
      <c r="B359" s="334">
        <v>0</v>
      </c>
      <c r="C359" s="334">
        <v>0</v>
      </c>
      <c r="D359" s="334">
        <v>0</v>
      </c>
      <c r="E359" s="334">
        <v>0</v>
      </c>
      <c r="F359" s="334">
        <v>0</v>
      </c>
      <c r="G359" s="334">
        <v>0</v>
      </c>
      <c r="H359" s="334">
        <v>19</v>
      </c>
    </row>
    <row r="360" spans="1:8" s="335" customFormat="1" x14ac:dyDescent="0.3">
      <c r="A360" s="109" t="s">
        <v>1030</v>
      </c>
      <c r="B360" s="334">
        <v>0</v>
      </c>
      <c r="C360" s="334">
        <v>0</v>
      </c>
      <c r="D360" s="334">
        <v>0</v>
      </c>
      <c r="E360" s="334">
        <v>0</v>
      </c>
      <c r="F360" s="334">
        <v>0</v>
      </c>
      <c r="G360" s="334">
        <v>0</v>
      </c>
      <c r="H360" s="334">
        <v>8</v>
      </c>
    </row>
    <row r="361" spans="1:8" s="335" customFormat="1" x14ac:dyDescent="0.3">
      <c r="A361" s="109" t="s">
        <v>1067</v>
      </c>
      <c r="B361" s="334">
        <v>0</v>
      </c>
      <c r="C361" s="334">
        <v>0</v>
      </c>
      <c r="D361" s="334">
        <v>0</v>
      </c>
      <c r="E361" s="334">
        <v>0</v>
      </c>
      <c r="F361" s="334">
        <v>0</v>
      </c>
      <c r="G361" s="334">
        <v>0</v>
      </c>
      <c r="H361" s="334">
        <v>240</v>
      </c>
    </row>
    <row r="362" spans="1:8" s="335" customFormat="1" x14ac:dyDescent="0.3">
      <c r="A362" s="109" t="s">
        <v>761</v>
      </c>
      <c r="B362" s="334">
        <v>0</v>
      </c>
      <c r="C362" s="334">
        <v>0</v>
      </c>
      <c r="D362" s="334">
        <v>0</v>
      </c>
      <c r="E362" s="334">
        <v>0</v>
      </c>
      <c r="F362" s="334">
        <v>0</v>
      </c>
      <c r="G362" s="334">
        <v>0</v>
      </c>
      <c r="H362" s="334">
        <v>1</v>
      </c>
    </row>
    <row r="363" spans="1:8" s="335" customFormat="1" x14ac:dyDescent="0.3">
      <c r="A363" s="109" t="s">
        <v>772</v>
      </c>
      <c r="B363" s="334">
        <v>0</v>
      </c>
      <c r="C363" s="334">
        <v>10</v>
      </c>
      <c r="D363" s="334">
        <v>1</v>
      </c>
      <c r="E363" s="334">
        <v>25</v>
      </c>
      <c r="F363" s="334">
        <v>0</v>
      </c>
      <c r="G363" s="334">
        <v>41</v>
      </c>
      <c r="H363" s="334">
        <v>11</v>
      </c>
    </row>
    <row r="364" spans="1:8" s="335" customFormat="1" x14ac:dyDescent="0.3">
      <c r="A364" s="109" t="s">
        <v>956</v>
      </c>
      <c r="B364" s="334">
        <v>0</v>
      </c>
      <c r="C364" s="334">
        <v>0</v>
      </c>
      <c r="D364" s="334">
        <v>0</v>
      </c>
      <c r="E364" s="334">
        <v>0</v>
      </c>
      <c r="F364" s="334">
        <v>0</v>
      </c>
      <c r="G364" s="334">
        <v>0</v>
      </c>
      <c r="H364" s="334">
        <v>1</v>
      </c>
    </row>
    <row r="365" spans="1:8" s="335" customFormat="1" x14ac:dyDescent="0.3">
      <c r="A365" s="109" t="s">
        <v>1329</v>
      </c>
      <c r="B365" s="334">
        <v>0</v>
      </c>
      <c r="C365" s="334">
        <v>4</v>
      </c>
      <c r="D365" s="334">
        <v>0</v>
      </c>
      <c r="E365" s="334">
        <v>1</v>
      </c>
      <c r="F365" s="334">
        <v>0</v>
      </c>
      <c r="G365" s="334">
        <v>1</v>
      </c>
      <c r="H365" s="334">
        <v>2</v>
      </c>
    </row>
    <row r="366" spans="1:8" s="335" customFormat="1" x14ac:dyDescent="0.3">
      <c r="A366" s="109" t="s">
        <v>886</v>
      </c>
      <c r="B366" s="334">
        <v>0</v>
      </c>
      <c r="C366" s="334">
        <v>0</v>
      </c>
      <c r="D366" s="334">
        <v>0</v>
      </c>
      <c r="E366" s="334">
        <v>0</v>
      </c>
      <c r="F366" s="334">
        <v>0</v>
      </c>
      <c r="G366" s="334">
        <v>0</v>
      </c>
      <c r="H366" s="334">
        <v>15</v>
      </c>
    </row>
    <row r="367" spans="1:8" s="335" customFormat="1" x14ac:dyDescent="0.3">
      <c r="A367" s="109" t="s">
        <v>926</v>
      </c>
      <c r="B367" s="334">
        <v>0</v>
      </c>
      <c r="C367" s="334">
        <v>0</v>
      </c>
      <c r="D367" s="334">
        <v>0</v>
      </c>
      <c r="E367" s="334">
        <v>0</v>
      </c>
      <c r="F367" s="334">
        <v>0</v>
      </c>
      <c r="G367" s="334">
        <v>107</v>
      </c>
      <c r="H367" s="334">
        <v>151</v>
      </c>
    </row>
    <row r="368" spans="1:8" s="335" customFormat="1" x14ac:dyDescent="0.3">
      <c r="A368" s="109" t="s">
        <v>907</v>
      </c>
      <c r="B368" s="334">
        <v>0</v>
      </c>
      <c r="C368" s="334">
        <v>0</v>
      </c>
      <c r="D368" s="334">
        <v>0</v>
      </c>
      <c r="E368" s="334">
        <v>0</v>
      </c>
      <c r="F368" s="334">
        <v>0</v>
      </c>
      <c r="G368" s="334">
        <v>0</v>
      </c>
      <c r="H368" s="334">
        <v>255</v>
      </c>
    </row>
    <row r="369" spans="1:8" s="335" customFormat="1" x14ac:dyDescent="0.3">
      <c r="A369" s="109" t="s">
        <v>935</v>
      </c>
      <c r="B369" s="334">
        <v>0</v>
      </c>
      <c r="C369" s="334">
        <v>0</v>
      </c>
      <c r="D369" s="334">
        <v>0</v>
      </c>
      <c r="E369" s="334">
        <v>0</v>
      </c>
      <c r="F369" s="334">
        <v>0</v>
      </c>
      <c r="G369" s="334">
        <v>1</v>
      </c>
      <c r="H369" s="334">
        <v>0</v>
      </c>
    </row>
    <row r="370" spans="1:8" s="335" customFormat="1" x14ac:dyDescent="0.3">
      <c r="A370" s="109" t="s">
        <v>1066</v>
      </c>
      <c r="B370" s="334">
        <v>0</v>
      </c>
      <c r="C370" s="334">
        <v>0</v>
      </c>
      <c r="D370" s="334">
        <v>0</v>
      </c>
      <c r="E370" s="334">
        <v>0</v>
      </c>
      <c r="F370" s="334">
        <v>0</v>
      </c>
      <c r="G370" s="334">
        <v>1</v>
      </c>
      <c r="H370" s="334">
        <v>21</v>
      </c>
    </row>
    <row r="371" spans="1:8" s="335" customFormat="1" x14ac:dyDescent="0.3">
      <c r="A371" s="109" t="s">
        <v>974</v>
      </c>
      <c r="B371" s="334">
        <v>0</v>
      </c>
      <c r="C371" s="334">
        <v>0</v>
      </c>
      <c r="D371" s="334">
        <v>0</v>
      </c>
      <c r="E371" s="334">
        <v>0</v>
      </c>
      <c r="F371" s="334">
        <v>0</v>
      </c>
      <c r="G371" s="334">
        <v>0</v>
      </c>
      <c r="H371" s="334">
        <v>0</v>
      </c>
    </row>
    <row r="372" spans="1:8" s="335" customFormat="1" x14ac:dyDescent="0.3">
      <c r="A372" s="109" t="s">
        <v>778</v>
      </c>
      <c r="B372" s="334">
        <v>0</v>
      </c>
      <c r="C372" s="334">
        <v>0</v>
      </c>
      <c r="D372" s="334">
        <v>0</v>
      </c>
      <c r="E372" s="334">
        <v>2</v>
      </c>
      <c r="F372" s="334">
        <v>0</v>
      </c>
      <c r="G372" s="334">
        <v>3</v>
      </c>
      <c r="H372" s="334">
        <v>0</v>
      </c>
    </row>
    <row r="373" spans="1:8" s="335" customFormat="1" x14ac:dyDescent="0.3">
      <c r="A373" s="109" t="s">
        <v>823</v>
      </c>
      <c r="B373" s="334">
        <v>0</v>
      </c>
      <c r="C373" s="334">
        <v>0</v>
      </c>
      <c r="D373" s="334">
        <v>158</v>
      </c>
      <c r="E373" s="334">
        <v>0</v>
      </c>
      <c r="F373" s="334">
        <v>0</v>
      </c>
      <c r="G373" s="334">
        <v>10</v>
      </c>
      <c r="H373" s="334">
        <v>109</v>
      </c>
    </row>
    <row r="374" spans="1:8" s="335" customFormat="1" x14ac:dyDescent="0.3">
      <c r="A374" s="109" t="s">
        <v>906</v>
      </c>
      <c r="B374" s="334">
        <v>0</v>
      </c>
      <c r="C374" s="334">
        <v>0</v>
      </c>
      <c r="D374" s="334">
        <v>0</v>
      </c>
      <c r="E374" s="334">
        <v>0</v>
      </c>
      <c r="F374" s="334">
        <v>0</v>
      </c>
      <c r="G374" s="334">
        <v>0</v>
      </c>
      <c r="H374" s="334">
        <v>0</v>
      </c>
    </row>
    <row r="375" spans="1:8" s="335" customFormat="1" x14ac:dyDescent="0.3">
      <c r="A375" s="109" t="s">
        <v>1065</v>
      </c>
      <c r="B375" s="334">
        <v>0</v>
      </c>
      <c r="C375" s="334">
        <v>0</v>
      </c>
      <c r="D375" s="334">
        <v>0</v>
      </c>
      <c r="E375" s="334">
        <v>13</v>
      </c>
      <c r="F375" s="334">
        <v>0</v>
      </c>
      <c r="G375" s="334">
        <v>0</v>
      </c>
      <c r="H375" s="334">
        <v>115</v>
      </c>
    </row>
    <row r="376" spans="1:8" s="335" customFormat="1" x14ac:dyDescent="0.3">
      <c r="A376" s="109" t="s">
        <v>854</v>
      </c>
      <c r="B376" s="334">
        <v>0</v>
      </c>
      <c r="C376" s="334">
        <v>0</v>
      </c>
      <c r="D376" s="334">
        <v>35</v>
      </c>
      <c r="E376" s="334">
        <v>23</v>
      </c>
      <c r="F376" s="334">
        <v>0</v>
      </c>
      <c r="G376" s="334">
        <v>0</v>
      </c>
      <c r="H376" s="334">
        <v>348</v>
      </c>
    </row>
    <row r="377" spans="1:8" s="335" customFormat="1" x14ac:dyDescent="0.3">
      <c r="A377" s="109" t="s">
        <v>1175</v>
      </c>
      <c r="B377" s="334">
        <v>0</v>
      </c>
      <c r="C377" s="334">
        <v>0</v>
      </c>
      <c r="D377" s="334">
        <v>0</v>
      </c>
      <c r="E377" s="334">
        <v>1</v>
      </c>
      <c r="F377" s="334">
        <v>0</v>
      </c>
      <c r="G377" s="334">
        <v>21</v>
      </c>
      <c r="H377" s="334">
        <v>1</v>
      </c>
    </row>
    <row r="378" spans="1:8" s="335" customFormat="1" x14ac:dyDescent="0.3">
      <c r="A378" s="109" t="s">
        <v>905</v>
      </c>
      <c r="B378" s="334">
        <v>0</v>
      </c>
      <c r="C378" s="334">
        <v>0</v>
      </c>
      <c r="D378" s="334">
        <v>0</v>
      </c>
      <c r="E378" s="334">
        <v>0</v>
      </c>
      <c r="F378" s="334">
        <v>0</v>
      </c>
      <c r="G378" s="334">
        <v>0</v>
      </c>
      <c r="H378" s="334">
        <v>0</v>
      </c>
    </row>
    <row r="379" spans="1:8" s="335" customFormat="1" x14ac:dyDescent="0.3">
      <c r="A379" s="109" t="s">
        <v>1195</v>
      </c>
      <c r="B379" s="334">
        <v>187</v>
      </c>
      <c r="C379" s="334">
        <v>0</v>
      </c>
      <c r="D379" s="334">
        <v>81</v>
      </c>
      <c r="E379" s="334">
        <v>0</v>
      </c>
      <c r="F379" s="334">
        <v>0</v>
      </c>
      <c r="G379" s="334">
        <v>0</v>
      </c>
      <c r="H379" s="334">
        <v>40</v>
      </c>
    </row>
    <row r="380" spans="1:8" s="335" customFormat="1" x14ac:dyDescent="0.3">
      <c r="A380" s="109" t="s">
        <v>1144</v>
      </c>
      <c r="B380" s="334">
        <v>0</v>
      </c>
      <c r="C380" s="334">
        <v>0</v>
      </c>
      <c r="D380" s="334">
        <v>0</v>
      </c>
      <c r="E380" s="334">
        <v>0</v>
      </c>
      <c r="F380" s="334">
        <v>0</v>
      </c>
      <c r="G380" s="334">
        <v>0</v>
      </c>
      <c r="H380" s="334">
        <v>0</v>
      </c>
    </row>
    <row r="381" spans="1:8" s="335" customFormat="1" x14ac:dyDescent="0.3">
      <c r="A381" s="109" t="s">
        <v>1163</v>
      </c>
      <c r="B381" s="334">
        <v>0</v>
      </c>
      <c r="C381" s="334">
        <v>0</v>
      </c>
      <c r="D381" s="334">
        <v>0</v>
      </c>
      <c r="E381" s="334">
        <v>0</v>
      </c>
      <c r="F381" s="334">
        <v>0</v>
      </c>
      <c r="G381" s="334">
        <v>0</v>
      </c>
      <c r="H381" s="334">
        <v>1</v>
      </c>
    </row>
    <row r="382" spans="1:8" s="335" customFormat="1" x14ac:dyDescent="0.3">
      <c r="A382" s="109" t="s">
        <v>805</v>
      </c>
      <c r="B382" s="334">
        <v>0</v>
      </c>
      <c r="C382" s="334">
        <v>0</v>
      </c>
      <c r="D382" s="334">
        <v>0</v>
      </c>
      <c r="E382" s="334">
        <v>0</v>
      </c>
      <c r="F382" s="334">
        <v>0</v>
      </c>
      <c r="G382" s="334">
        <v>3</v>
      </c>
      <c r="H382" s="334">
        <v>6</v>
      </c>
    </row>
    <row r="383" spans="1:8" s="335" customFormat="1" x14ac:dyDescent="0.3">
      <c r="A383" s="109" t="s">
        <v>876</v>
      </c>
      <c r="B383" s="334">
        <v>0</v>
      </c>
      <c r="C383" s="334">
        <v>0</v>
      </c>
      <c r="D383" s="334">
        <v>0</v>
      </c>
      <c r="E383" s="334">
        <v>0</v>
      </c>
      <c r="F383" s="334">
        <v>0</v>
      </c>
      <c r="G383" s="334">
        <v>0</v>
      </c>
      <c r="H383" s="334">
        <v>0</v>
      </c>
    </row>
    <row r="384" spans="1:8" s="335" customFormat="1" x14ac:dyDescent="0.3">
      <c r="A384" s="109" t="s">
        <v>786</v>
      </c>
      <c r="B384" s="334">
        <v>0</v>
      </c>
      <c r="C384" s="334">
        <v>0</v>
      </c>
      <c r="D384" s="334">
        <v>0</v>
      </c>
      <c r="E384" s="334">
        <v>0</v>
      </c>
      <c r="F384" s="334">
        <v>0</v>
      </c>
      <c r="G384" s="334">
        <v>0</v>
      </c>
      <c r="H384" s="334">
        <v>38</v>
      </c>
    </row>
    <row r="385" spans="1:8" s="335" customFormat="1" x14ac:dyDescent="0.3">
      <c r="A385" s="109" t="s">
        <v>932</v>
      </c>
      <c r="B385" s="334">
        <v>0</v>
      </c>
      <c r="C385" s="334">
        <v>4</v>
      </c>
      <c r="D385" s="334">
        <v>0</v>
      </c>
      <c r="E385" s="334">
        <v>0</v>
      </c>
      <c r="F385" s="334">
        <v>0</v>
      </c>
      <c r="G385" s="334">
        <v>0</v>
      </c>
      <c r="H385" s="334">
        <v>601</v>
      </c>
    </row>
    <row r="386" spans="1:8" s="335" customFormat="1" x14ac:dyDescent="0.3">
      <c r="A386" s="109" t="s">
        <v>377</v>
      </c>
      <c r="B386" s="334">
        <v>57</v>
      </c>
      <c r="C386" s="334">
        <v>0</v>
      </c>
      <c r="D386" s="334">
        <v>0</v>
      </c>
      <c r="E386" s="334">
        <v>0</v>
      </c>
      <c r="F386" s="334">
        <v>0</v>
      </c>
      <c r="G386" s="334">
        <v>0</v>
      </c>
      <c r="H386" s="334">
        <v>2250</v>
      </c>
    </row>
    <row r="387" spans="1:8" s="335" customFormat="1" x14ac:dyDescent="0.3">
      <c r="A387" s="109" t="s">
        <v>960</v>
      </c>
      <c r="B387" s="334">
        <v>0</v>
      </c>
      <c r="C387" s="334">
        <v>0</v>
      </c>
      <c r="D387" s="334">
        <v>0</v>
      </c>
      <c r="E387" s="334">
        <v>0</v>
      </c>
      <c r="F387" s="334">
        <v>0</v>
      </c>
      <c r="G387" s="334">
        <v>45</v>
      </c>
      <c r="H387" s="334">
        <v>540</v>
      </c>
    </row>
    <row r="388" spans="1:8" s="335" customFormat="1" x14ac:dyDescent="0.3">
      <c r="A388" s="109" t="s">
        <v>796</v>
      </c>
      <c r="B388" s="334">
        <v>109</v>
      </c>
      <c r="C388" s="334">
        <v>0</v>
      </c>
      <c r="D388" s="334">
        <v>109</v>
      </c>
      <c r="E388" s="334">
        <v>0</v>
      </c>
      <c r="F388" s="334">
        <v>2</v>
      </c>
      <c r="G388" s="334">
        <v>3</v>
      </c>
      <c r="H388" s="334">
        <v>371</v>
      </c>
    </row>
    <row r="389" spans="1:8" s="335" customFormat="1" x14ac:dyDescent="0.3">
      <c r="A389" s="109" t="s">
        <v>1064</v>
      </c>
      <c r="B389" s="334">
        <v>0</v>
      </c>
      <c r="C389" s="334">
        <v>0</v>
      </c>
      <c r="D389" s="334">
        <v>0</v>
      </c>
      <c r="E389" s="334">
        <v>0</v>
      </c>
      <c r="F389" s="334">
        <v>0</v>
      </c>
      <c r="G389" s="334">
        <v>0</v>
      </c>
      <c r="H389" s="334">
        <v>0</v>
      </c>
    </row>
    <row r="390" spans="1:8" s="335" customFormat="1" x14ac:dyDescent="0.3">
      <c r="A390" s="109" t="s">
        <v>1063</v>
      </c>
      <c r="B390" s="334">
        <v>0</v>
      </c>
      <c r="C390" s="334">
        <v>0</v>
      </c>
      <c r="D390" s="334">
        <v>0</v>
      </c>
      <c r="E390" s="334">
        <v>0</v>
      </c>
      <c r="F390" s="334">
        <v>0</v>
      </c>
      <c r="G390" s="334">
        <v>0</v>
      </c>
      <c r="H390" s="334">
        <v>276</v>
      </c>
    </row>
    <row r="391" spans="1:8" s="335" customFormat="1" x14ac:dyDescent="0.3">
      <c r="A391" s="109" t="s">
        <v>1062</v>
      </c>
      <c r="B391" s="334">
        <v>0</v>
      </c>
      <c r="C391" s="334">
        <v>0</v>
      </c>
      <c r="D391" s="334">
        <v>9</v>
      </c>
      <c r="E391" s="334">
        <v>0</v>
      </c>
      <c r="F391" s="334">
        <v>0</v>
      </c>
      <c r="G391" s="334">
        <v>51</v>
      </c>
      <c r="H391" s="334">
        <v>82</v>
      </c>
    </row>
    <row r="392" spans="1:8" s="335" customFormat="1" x14ac:dyDescent="0.3">
      <c r="A392" s="109" t="s">
        <v>958</v>
      </c>
      <c r="B392" s="334">
        <v>0</v>
      </c>
      <c r="C392" s="334">
        <v>0</v>
      </c>
      <c r="D392" s="334">
        <v>0</v>
      </c>
      <c r="E392" s="334">
        <v>3</v>
      </c>
      <c r="F392" s="334">
        <v>17</v>
      </c>
      <c r="G392" s="334">
        <v>316</v>
      </c>
      <c r="H392" s="334">
        <v>467</v>
      </c>
    </row>
    <row r="393" spans="1:8" s="335" customFormat="1" x14ac:dyDescent="0.3">
      <c r="A393" s="109" t="s">
        <v>1316</v>
      </c>
      <c r="B393" s="334">
        <v>0</v>
      </c>
      <c r="C393" s="334">
        <v>0</v>
      </c>
      <c r="D393" s="334">
        <v>0</v>
      </c>
      <c r="E393" s="334">
        <v>0</v>
      </c>
      <c r="F393" s="334">
        <v>0</v>
      </c>
      <c r="G393" s="334">
        <v>1</v>
      </c>
      <c r="H393" s="334">
        <v>0</v>
      </c>
    </row>
    <row r="394" spans="1:8" s="335" customFormat="1" x14ac:dyDescent="0.3">
      <c r="A394" s="109" t="s">
        <v>925</v>
      </c>
      <c r="B394" s="334">
        <v>1</v>
      </c>
      <c r="C394" s="334">
        <v>10</v>
      </c>
      <c r="D394" s="334">
        <v>59</v>
      </c>
      <c r="E394" s="334">
        <v>10</v>
      </c>
      <c r="F394" s="334">
        <v>0</v>
      </c>
      <c r="G394" s="334">
        <v>404</v>
      </c>
      <c r="H394" s="334">
        <v>1894</v>
      </c>
    </row>
    <row r="395" spans="1:8" s="335" customFormat="1" x14ac:dyDescent="0.3">
      <c r="A395" s="109" t="s">
        <v>364</v>
      </c>
      <c r="B395" s="334">
        <v>0</v>
      </c>
      <c r="C395" s="334">
        <v>0</v>
      </c>
      <c r="D395" s="334">
        <v>48</v>
      </c>
      <c r="E395" s="334">
        <v>0</v>
      </c>
      <c r="F395" s="334">
        <v>2</v>
      </c>
      <c r="G395" s="334">
        <v>468</v>
      </c>
      <c r="H395" s="334">
        <v>665</v>
      </c>
    </row>
    <row r="396" spans="1:8" s="335" customFormat="1" x14ac:dyDescent="0.3">
      <c r="A396" s="109" t="s">
        <v>1010</v>
      </c>
      <c r="B396" s="334">
        <v>42</v>
      </c>
      <c r="C396" s="334">
        <v>0</v>
      </c>
      <c r="D396" s="334">
        <v>53</v>
      </c>
      <c r="E396" s="334">
        <v>0</v>
      </c>
      <c r="F396" s="334">
        <v>0</v>
      </c>
      <c r="G396" s="334">
        <v>0</v>
      </c>
      <c r="H396" s="334">
        <v>71</v>
      </c>
    </row>
    <row r="397" spans="1:8" s="335" customFormat="1" x14ac:dyDescent="0.3">
      <c r="A397" s="109" t="s">
        <v>1317</v>
      </c>
      <c r="B397" s="334">
        <v>2</v>
      </c>
      <c r="C397" s="334">
        <v>0</v>
      </c>
      <c r="D397" s="334">
        <v>2</v>
      </c>
      <c r="E397" s="334">
        <v>1</v>
      </c>
      <c r="F397" s="334">
        <v>0</v>
      </c>
      <c r="G397" s="334">
        <v>7</v>
      </c>
      <c r="H397" s="334">
        <v>25</v>
      </c>
    </row>
    <row r="398" spans="1:8" s="335" customFormat="1" x14ac:dyDescent="0.3">
      <c r="A398" s="109" t="s">
        <v>362</v>
      </c>
      <c r="B398" s="334">
        <v>0</v>
      </c>
      <c r="C398" s="334">
        <v>0</v>
      </c>
      <c r="D398" s="334">
        <v>0</v>
      </c>
      <c r="E398" s="334">
        <v>0</v>
      </c>
      <c r="F398" s="334">
        <v>0</v>
      </c>
      <c r="G398" s="334">
        <v>1</v>
      </c>
      <c r="H398" s="334">
        <v>177</v>
      </c>
    </row>
    <row r="399" spans="1:8" s="335" customFormat="1" x14ac:dyDescent="0.3">
      <c r="A399" s="109" t="s">
        <v>900</v>
      </c>
      <c r="B399" s="334">
        <v>0</v>
      </c>
      <c r="C399" s="334">
        <v>0</v>
      </c>
      <c r="D399" s="334">
        <v>0</v>
      </c>
      <c r="E399" s="334">
        <v>0</v>
      </c>
      <c r="F399" s="334">
        <v>0</v>
      </c>
      <c r="G399" s="334">
        <v>0</v>
      </c>
      <c r="H399" s="334">
        <v>0</v>
      </c>
    </row>
    <row r="400" spans="1:8" s="335" customFormat="1" x14ac:dyDescent="0.3">
      <c r="A400" s="109" t="s">
        <v>340</v>
      </c>
      <c r="B400" s="334">
        <v>0</v>
      </c>
      <c r="C400" s="334">
        <v>1</v>
      </c>
      <c r="D400" s="334">
        <v>0</v>
      </c>
      <c r="E400" s="334">
        <v>6</v>
      </c>
      <c r="F400" s="334">
        <v>0</v>
      </c>
      <c r="G400" s="334">
        <v>53</v>
      </c>
      <c r="H400" s="334">
        <v>247</v>
      </c>
    </row>
    <row r="401" spans="1:8" s="335" customFormat="1" x14ac:dyDescent="0.3">
      <c r="A401" s="109" t="s">
        <v>853</v>
      </c>
      <c r="B401" s="334">
        <v>0</v>
      </c>
      <c r="C401" s="334">
        <v>0</v>
      </c>
      <c r="D401" s="334">
        <v>0</v>
      </c>
      <c r="E401" s="334">
        <v>6</v>
      </c>
      <c r="F401" s="334">
        <v>0</v>
      </c>
      <c r="G401" s="334">
        <v>0</v>
      </c>
      <c r="H401" s="334">
        <v>0</v>
      </c>
    </row>
    <row r="402" spans="1:8" s="335" customFormat="1" x14ac:dyDescent="0.3">
      <c r="A402" s="109" t="s">
        <v>760</v>
      </c>
      <c r="B402" s="334">
        <v>24</v>
      </c>
      <c r="C402" s="334">
        <v>0</v>
      </c>
      <c r="D402" s="334">
        <v>12</v>
      </c>
      <c r="E402" s="334">
        <v>0</v>
      </c>
      <c r="F402" s="334">
        <v>15</v>
      </c>
      <c r="G402" s="334">
        <v>0</v>
      </c>
      <c r="H402" s="334">
        <v>291</v>
      </c>
    </row>
    <row r="403" spans="1:8" s="335" customFormat="1" x14ac:dyDescent="0.3">
      <c r="A403" s="109" t="s">
        <v>852</v>
      </c>
      <c r="B403" s="334">
        <v>0</v>
      </c>
      <c r="C403" s="334">
        <v>0</v>
      </c>
      <c r="D403" s="334">
        <v>0</v>
      </c>
      <c r="E403" s="334">
        <v>0</v>
      </c>
      <c r="F403" s="334">
        <v>0</v>
      </c>
      <c r="G403" s="334">
        <v>0</v>
      </c>
      <c r="H403" s="334">
        <v>32</v>
      </c>
    </row>
    <row r="404" spans="1:8" s="335" customFormat="1" x14ac:dyDescent="0.3">
      <c r="A404" s="109" t="s">
        <v>973</v>
      </c>
      <c r="B404" s="334">
        <v>0</v>
      </c>
      <c r="C404" s="334">
        <v>0</v>
      </c>
      <c r="D404" s="334">
        <v>0</v>
      </c>
      <c r="E404" s="334">
        <v>0</v>
      </c>
      <c r="F404" s="334">
        <v>0</v>
      </c>
      <c r="G404" s="334">
        <v>12</v>
      </c>
      <c r="H404" s="334">
        <v>101</v>
      </c>
    </row>
    <row r="405" spans="1:8" s="335" customFormat="1" x14ac:dyDescent="0.3">
      <c r="A405" s="109" t="s">
        <v>882</v>
      </c>
      <c r="B405" s="334">
        <v>249</v>
      </c>
      <c r="C405" s="334">
        <v>0</v>
      </c>
      <c r="D405" s="334">
        <v>203</v>
      </c>
      <c r="E405" s="334">
        <v>0</v>
      </c>
      <c r="F405" s="334">
        <v>6</v>
      </c>
      <c r="G405" s="334">
        <v>0</v>
      </c>
      <c r="H405" s="334">
        <v>3437</v>
      </c>
    </row>
    <row r="406" spans="1:8" s="335" customFormat="1" x14ac:dyDescent="0.3">
      <c r="A406" s="109" t="s">
        <v>319</v>
      </c>
      <c r="B406" s="334">
        <v>0</v>
      </c>
      <c r="C406" s="334">
        <v>10</v>
      </c>
      <c r="D406" s="334">
        <v>0</v>
      </c>
      <c r="E406" s="334">
        <v>142</v>
      </c>
      <c r="F406" s="334">
        <v>0</v>
      </c>
      <c r="G406" s="334">
        <v>177</v>
      </c>
      <c r="H406" s="334">
        <v>399</v>
      </c>
    </row>
    <row r="407" spans="1:8" s="335" customFormat="1" x14ac:dyDescent="0.3">
      <c r="A407" s="109" t="s">
        <v>1061</v>
      </c>
      <c r="B407" s="334">
        <v>0</v>
      </c>
      <c r="C407" s="334">
        <v>0</v>
      </c>
      <c r="D407" s="334">
        <v>0</v>
      </c>
      <c r="E407" s="334">
        <v>0</v>
      </c>
      <c r="F407" s="334">
        <v>0</v>
      </c>
      <c r="G407" s="334">
        <v>1</v>
      </c>
      <c r="H407" s="334">
        <v>1</v>
      </c>
    </row>
    <row r="408" spans="1:8" s="335" customFormat="1" x14ac:dyDescent="0.3">
      <c r="A408" s="109" t="s">
        <v>1060</v>
      </c>
      <c r="B408" s="334">
        <v>0</v>
      </c>
      <c r="C408" s="334">
        <v>0</v>
      </c>
      <c r="D408" s="334">
        <v>0</v>
      </c>
      <c r="E408" s="334">
        <v>67</v>
      </c>
      <c r="F408" s="334">
        <v>0</v>
      </c>
      <c r="G408" s="334">
        <v>27</v>
      </c>
      <c r="H408" s="334">
        <v>2</v>
      </c>
    </row>
    <row r="409" spans="1:8" s="335" customFormat="1" x14ac:dyDescent="0.3">
      <c r="A409" s="109" t="s">
        <v>746</v>
      </c>
      <c r="B409" s="334">
        <v>0</v>
      </c>
      <c r="C409" s="334">
        <v>0</v>
      </c>
      <c r="D409" s="334">
        <v>922</v>
      </c>
      <c r="E409" s="334">
        <v>0</v>
      </c>
      <c r="F409" s="334">
        <v>88</v>
      </c>
      <c r="G409" s="334">
        <v>404</v>
      </c>
      <c r="H409" s="334">
        <v>4683</v>
      </c>
    </row>
    <row r="410" spans="1:8" s="335" customFormat="1" x14ac:dyDescent="0.3">
      <c r="A410" s="109" t="s">
        <v>1059</v>
      </c>
      <c r="B410" s="334">
        <v>0</v>
      </c>
      <c r="C410" s="334">
        <v>0</v>
      </c>
      <c r="D410" s="334">
        <v>0</v>
      </c>
      <c r="E410" s="334">
        <v>0</v>
      </c>
      <c r="F410" s="334">
        <v>0</v>
      </c>
      <c r="G410" s="334">
        <v>10</v>
      </c>
      <c r="H410" s="334">
        <v>12</v>
      </c>
    </row>
    <row r="411" spans="1:8" s="335" customFormat="1" x14ac:dyDescent="0.3">
      <c r="A411" s="109" t="s">
        <v>934</v>
      </c>
      <c r="B411" s="334">
        <v>0</v>
      </c>
      <c r="C411" s="334">
        <v>0</v>
      </c>
      <c r="D411" s="334">
        <v>0</v>
      </c>
      <c r="E411" s="334">
        <v>0</v>
      </c>
      <c r="F411" s="334">
        <v>0</v>
      </c>
      <c r="G411" s="334">
        <v>270</v>
      </c>
      <c r="H411" s="334">
        <v>0</v>
      </c>
    </row>
    <row r="412" spans="1:8" s="335" customFormat="1" x14ac:dyDescent="0.3">
      <c r="A412" s="109" t="s">
        <v>874</v>
      </c>
      <c r="B412" s="334">
        <v>0</v>
      </c>
      <c r="C412" s="334">
        <v>0</v>
      </c>
      <c r="D412" s="334">
        <v>0</v>
      </c>
      <c r="E412" s="334">
        <v>0</v>
      </c>
      <c r="F412" s="334">
        <v>0</v>
      </c>
      <c r="G412" s="334">
        <v>0</v>
      </c>
      <c r="H412" s="334">
        <v>0</v>
      </c>
    </row>
    <row r="413" spans="1:8" s="335" customFormat="1" x14ac:dyDescent="0.3">
      <c r="A413" s="109" t="s">
        <v>872</v>
      </c>
      <c r="B413" s="334">
        <v>0</v>
      </c>
      <c r="C413" s="334">
        <v>29</v>
      </c>
      <c r="D413" s="334">
        <v>5</v>
      </c>
      <c r="E413" s="334">
        <v>51</v>
      </c>
      <c r="F413" s="334">
        <v>0</v>
      </c>
      <c r="G413" s="334">
        <v>246</v>
      </c>
      <c r="H413" s="334">
        <v>595</v>
      </c>
    </row>
    <row r="414" spans="1:8" s="335" customFormat="1" x14ac:dyDescent="0.3">
      <c r="A414" s="109" t="s">
        <v>832</v>
      </c>
      <c r="B414" s="334">
        <v>418</v>
      </c>
      <c r="C414" s="334">
        <v>0</v>
      </c>
      <c r="D414" s="334">
        <v>0</v>
      </c>
      <c r="E414" s="334">
        <v>0</v>
      </c>
      <c r="F414" s="334">
        <v>0</v>
      </c>
      <c r="G414" s="334">
        <v>1300</v>
      </c>
      <c r="H414" s="334">
        <v>1531</v>
      </c>
    </row>
    <row r="415" spans="1:8" s="335" customFormat="1" x14ac:dyDescent="0.3">
      <c r="A415" s="109" t="s">
        <v>922</v>
      </c>
      <c r="B415" s="334">
        <v>0</v>
      </c>
      <c r="C415" s="334">
        <v>0</v>
      </c>
      <c r="D415" s="334">
        <v>0</v>
      </c>
      <c r="E415" s="334">
        <v>0</v>
      </c>
      <c r="F415" s="334">
        <v>0</v>
      </c>
      <c r="G415" s="334">
        <v>0</v>
      </c>
      <c r="H415" s="334">
        <v>0</v>
      </c>
    </row>
    <row r="416" spans="1:8" s="335" customFormat="1" x14ac:dyDescent="0.3">
      <c r="A416" s="109" t="s">
        <v>972</v>
      </c>
      <c r="B416" s="334">
        <v>0</v>
      </c>
      <c r="C416" s="334">
        <v>0</v>
      </c>
      <c r="D416" s="334">
        <v>0</v>
      </c>
      <c r="E416" s="334">
        <v>0</v>
      </c>
      <c r="F416" s="334">
        <v>0</v>
      </c>
      <c r="G416" s="334">
        <v>24</v>
      </c>
      <c r="H416" s="334">
        <v>64</v>
      </c>
    </row>
    <row r="417" spans="1:8" s="335" customFormat="1" x14ac:dyDescent="0.3">
      <c r="A417" s="109" t="s">
        <v>1226</v>
      </c>
      <c r="B417" s="334">
        <v>0</v>
      </c>
      <c r="C417" s="334">
        <v>0</v>
      </c>
      <c r="D417" s="334">
        <v>0</v>
      </c>
      <c r="E417" s="334">
        <v>0</v>
      </c>
      <c r="F417" s="334">
        <v>0</v>
      </c>
      <c r="G417" s="334">
        <v>0</v>
      </c>
      <c r="H417" s="334">
        <v>7</v>
      </c>
    </row>
    <row r="418" spans="1:8" s="335" customFormat="1" x14ac:dyDescent="0.3">
      <c r="A418" s="109" t="s">
        <v>865</v>
      </c>
      <c r="B418" s="334">
        <v>268</v>
      </c>
      <c r="C418" s="334">
        <v>0</v>
      </c>
      <c r="D418" s="334">
        <v>16</v>
      </c>
      <c r="E418" s="334">
        <v>0</v>
      </c>
      <c r="F418" s="334">
        <v>0</v>
      </c>
      <c r="G418" s="334">
        <v>0</v>
      </c>
      <c r="H418" s="334">
        <v>220</v>
      </c>
    </row>
    <row r="419" spans="1:8" s="335" customFormat="1" x14ac:dyDescent="0.3">
      <c r="A419" s="109" t="s">
        <v>293</v>
      </c>
      <c r="B419" s="334">
        <v>0</v>
      </c>
      <c r="C419" s="334">
        <v>0</v>
      </c>
      <c r="D419" s="334">
        <v>0</v>
      </c>
      <c r="E419" s="334">
        <v>0</v>
      </c>
      <c r="F419" s="334">
        <v>0</v>
      </c>
      <c r="G419" s="334">
        <v>0</v>
      </c>
      <c r="H419" s="334">
        <v>0</v>
      </c>
    </row>
    <row r="420" spans="1:8" s="335" customFormat="1" x14ac:dyDescent="0.3">
      <c r="A420" s="109" t="s">
        <v>885</v>
      </c>
      <c r="B420" s="334">
        <v>2</v>
      </c>
      <c r="C420" s="334">
        <v>0</v>
      </c>
      <c r="D420" s="334">
        <v>0</v>
      </c>
      <c r="E420" s="334">
        <v>0</v>
      </c>
      <c r="F420" s="334">
        <v>0</v>
      </c>
      <c r="G420" s="334">
        <v>0</v>
      </c>
      <c r="H420" s="334">
        <v>253</v>
      </c>
    </row>
    <row r="421" spans="1:8" s="335" customFormat="1" x14ac:dyDescent="0.3">
      <c r="A421" s="109" t="s">
        <v>1058</v>
      </c>
      <c r="B421" s="334">
        <v>2</v>
      </c>
      <c r="C421" s="334">
        <v>0</v>
      </c>
      <c r="D421" s="334">
        <v>1</v>
      </c>
      <c r="E421" s="334">
        <v>0</v>
      </c>
      <c r="F421" s="334">
        <v>1</v>
      </c>
      <c r="G421" s="334">
        <v>0</v>
      </c>
      <c r="H421" s="334">
        <v>6</v>
      </c>
    </row>
    <row r="422" spans="1:8" s="335" customFormat="1" x14ac:dyDescent="0.3">
      <c r="A422" s="109" t="s">
        <v>850</v>
      </c>
      <c r="B422" s="334">
        <v>0</v>
      </c>
      <c r="C422" s="334">
        <v>0</v>
      </c>
      <c r="D422" s="334">
        <v>0</v>
      </c>
      <c r="E422" s="334">
        <v>21</v>
      </c>
      <c r="F422" s="334">
        <v>0</v>
      </c>
      <c r="G422" s="334">
        <v>0</v>
      </c>
      <c r="H422" s="334">
        <v>62</v>
      </c>
    </row>
    <row r="423" spans="1:8" s="335" customFormat="1" x14ac:dyDescent="0.3">
      <c r="A423" s="109" t="s">
        <v>274</v>
      </c>
      <c r="B423" s="334">
        <v>0</v>
      </c>
      <c r="C423" s="334">
        <v>0</v>
      </c>
      <c r="D423" s="334">
        <v>0</v>
      </c>
      <c r="E423" s="334">
        <v>21</v>
      </c>
      <c r="F423" s="334">
        <v>0</v>
      </c>
      <c r="G423" s="334">
        <v>0</v>
      </c>
      <c r="H423" s="334">
        <v>62</v>
      </c>
    </row>
    <row r="424" spans="1:8" s="335" customFormat="1" x14ac:dyDescent="0.3">
      <c r="A424" s="109" t="s">
        <v>1194</v>
      </c>
      <c r="B424" s="334">
        <v>0</v>
      </c>
      <c r="C424" s="334">
        <v>0</v>
      </c>
      <c r="D424" s="334">
        <v>1</v>
      </c>
      <c r="E424" s="334">
        <v>1</v>
      </c>
      <c r="F424" s="334">
        <v>0</v>
      </c>
      <c r="G424" s="334">
        <v>0</v>
      </c>
      <c r="H424" s="334">
        <v>2</v>
      </c>
    </row>
    <row r="425" spans="1:8" s="335" customFormat="1" x14ac:dyDescent="0.3">
      <c r="A425" s="109" t="s">
        <v>1034</v>
      </c>
      <c r="B425" s="334">
        <v>1</v>
      </c>
      <c r="C425" s="334">
        <v>0</v>
      </c>
      <c r="D425" s="334">
        <v>1</v>
      </c>
      <c r="E425" s="334">
        <v>24</v>
      </c>
      <c r="F425" s="334">
        <v>0</v>
      </c>
      <c r="G425" s="334">
        <v>1</v>
      </c>
      <c r="H425" s="334">
        <v>14</v>
      </c>
    </row>
    <row r="426" spans="1:8" s="335" customFormat="1" x14ac:dyDescent="0.3">
      <c r="A426" s="109" t="s">
        <v>1193</v>
      </c>
      <c r="B426" s="334">
        <v>0</v>
      </c>
      <c r="C426" s="334">
        <v>0</v>
      </c>
      <c r="D426" s="334">
        <v>0</v>
      </c>
      <c r="E426" s="334">
        <v>0</v>
      </c>
      <c r="F426" s="334">
        <v>0</v>
      </c>
      <c r="G426" s="334">
        <v>0</v>
      </c>
      <c r="H426" s="334">
        <v>275</v>
      </c>
    </row>
    <row r="427" spans="1:8" s="335" customFormat="1" x14ac:dyDescent="0.3">
      <c r="A427" s="109" t="s">
        <v>1009</v>
      </c>
      <c r="B427" s="334">
        <v>0</v>
      </c>
      <c r="C427" s="334">
        <v>0</v>
      </c>
      <c r="D427" s="334">
        <v>0</v>
      </c>
      <c r="E427" s="334">
        <v>0</v>
      </c>
      <c r="F427" s="334">
        <v>0</v>
      </c>
      <c r="G427" s="334">
        <v>0</v>
      </c>
      <c r="H427" s="334">
        <v>10</v>
      </c>
    </row>
    <row r="428" spans="1:8" s="335" customFormat="1" x14ac:dyDescent="0.3">
      <c r="A428" s="109" t="s">
        <v>1174</v>
      </c>
      <c r="B428" s="334">
        <v>0</v>
      </c>
      <c r="C428" s="334">
        <v>0</v>
      </c>
      <c r="D428" s="334">
        <v>0</v>
      </c>
      <c r="E428" s="334">
        <v>0</v>
      </c>
      <c r="F428" s="334">
        <v>0</v>
      </c>
      <c r="G428" s="334">
        <v>38</v>
      </c>
      <c r="H428" s="334">
        <v>16</v>
      </c>
    </row>
    <row r="429" spans="1:8" s="335" customFormat="1" x14ac:dyDescent="0.3">
      <c r="A429" s="109" t="s">
        <v>971</v>
      </c>
      <c r="B429" s="334">
        <v>562</v>
      </c>
      <c r="C429" s="334">
        <v>0</v>
      </c>
      <c r="D429" s="334">
        <v>427</v>
      </c>
      <c r="E429" s="334">
        <v>0</v>
      </c>
      <c r="F429" s="334">
        <v>0</v>
      </c>
      <c r="G429" s="334">
        <v>17</v>
      </c>
      <c r="H429" s="334">
        <v>802</v>
      </c>
    </row>
    <row r="430" spans="1:8" s="335" customFormat="1" x14ac:dyDescent="0.3">
      <c r="A430" s="109" t="s">
        <v>843</v>
      </c>
      <c r="B430" s="334">
        <v>98</v>
      </c>
      <c r="C430" s="334">
        <v>0</v>
      </c>
      <c r="D430" s="334">
        <v>96</v>
      </c>
      <c r="E430" s="334">
        <v>0</v>
      </c>
      <c r="F430" s="334">
        <v>0</v>
      </c>
      <c r="G430" s="334">
        <v>0</v>
      </c>
      <c r="H430" s="334">
        <v>246</v>
      </c>
    </row>
    <row r="431" spans="1:8" s="335" customFormat="1" x14ac:dyDescent="0.3">
      <c r="A431" s="109" t="s">
        <v>264</v>
      </c>
      <c r="B431" s="334">
        <v>0</v>
      </c>
      <c r="C431" s="334">
        <v>1</v>
      </c>
      <c r="D431" s="334">
        <v>0</v>
      </c>
      <c r="E431" s="334">
        <v>14</v>
      </c>
      <c r="F431" s="334">
        <v>0</v>
      </c>
      <c r="G431" s="334">
        <v>82</v>
      </c>
      <c r="H431" s="334">
        <v>231</v>
      </c>
    </row>
    <row r="432" spans="1:8" s="335" customFormat="1" x14ac:dyDescent="0.3">
      <c r="A432" s="109" t="s">
        <v>830</v>
      </c>
      <c r="B432" s="334">
        <v>0</v>
      </c>
      <c r="C432" s="334">
        <v>0</v>
      </c>
      <c r="D432" s="334">
        <v>0</v>
      </c>
      <c r="E432" s="334">
        <v>0</v>
      </c>
      <c r="F432" s="334">
        <v>5</v>
      </c>
      <c r="G432" s="334">
        <v>0</v>
      </c>
      <c r="H432" s="334">
        <v>1162</v>
      </c>
    </row>
    <row r="433" spans="1:8" s="335" customFormat="1" x14ac:dyDescent="0.3">
      <c r="A433" s="109" t="s">
        <v>245</v>
      </c>
      <c r="B433" s="334">
        <v>0</v>
      </c>
      <c r="C433" s="334">
        <v>22</v>
      </c>
      <c r="D433" s="334">
        <v>0</v>
      </c>
      <c r="E433" s="334">
        <v>0</v>
      </c>
      <c r="F433" s="334">
        <v>0</v>
      </c>
      <c r="G433" s="334">
        <v>65</v>
      </c>
      <c r="H433" s="334">
        <v>0</v>
      </c>
    </row>
    <row r="434" spans="1:8" s="335" customFormat="1" x14ac:dyDescent="0.3">
      <c r="A434" s="109" t="s">
        <v>1057</v>
      </c>
      <c r="B434" s="334">
        <v>0</v>
      </c>
      <c r="C434" s="334">
        <v>0</v>
      </c>
      <c r="D434" s="334">
        <v>0</v>
      </c>
      <c r="E434" s="334">
        <v>0</v>
      </c>
      <c r="F434" s="334">
        <v>0</v>
      </c>
      <c r="G434" s="334">
        <v>3</v>
      </c>
      <c r="H434" s="334">
        <v>415</v>
      </c>
    </row>
    <row r="435" spans="1:8" s="335" customFormat="1" x14ac:dyDescent="0.3">
      <c r="A435" s="109" t="s">
        <v>826</v>
      </c>
      <c r="B435" s="334">
        <v>18</v>
      </c>
      <c r="C435" s="334">
        <v>0</v>
      </c>
      <c r="D435" s="334">
        <v>115</v>
      </c>
      <c r="E435" s="334">
        <v>6</v>
      </c>
      <c r="F435" s="334">
        <v>0</v>
      </c>
      <c r="G435" s="334">
        <v>1</v>
      </c>
      <c r="H435" s="334">
        <v>91</v>
      </c>
    </row>
    <row r="436" spans="1:8" s="335" customFormat="1" x14ac:dyDescent="0.3">
      <c r="A436" s="109" t="s">
        <v>239</v>
      </c>
      <c r="B436" s="334">
        <v>0</v>
      </c>
      <c r="C436" s="334">
        <v>0</v>
      </c>
      <c r="D436" s="334">
        <v>0</v>
      </c>
      <c r="E436" s="334">
        <v>16</v>
      </c>
      <c r="F436" s="334">
        <v>5</v>
      </c>
      <c r="G436" s="334">
        <v>24</v>
      </c>
      <c r="H436" s="334">
        <v>58</v>
      </c>
    </row>
    <row r="437" spans="1:8" s="335" customFormat="1" x14ac:dyDescent="0.3">
      <c r="A437" s="109" t="s">
        <v>1056</v>
      </c>
      <c r="B437" s="334">
        <v>0</v>
      </c>
      <c r="C437" s="334">
        <v>0</v>
      </c>
      <c r="D437" s="334">
        <v>0</v>
      </c>
      <c r="E437" s="334">
        <v>2</v>
      </c>
      <c r="F437" s="334">
        <v>0</v>
      </c>
      <c r="G437" s="334">
        <v>0</v>
      </c>
      <c r="H437" s="334">
        <v>0</v>
      </c>
    </row>
    <row r="438" spans="1:8" s="335" customFormat="1" x14ac:dyDescent="0.3">
      <c r="A438" s="109" t="s">
        <v>844</v>
      </c>
      <c r="B438" s="334">
        <v>0</v>
      </c>
      <c r="C438" s="334">
        <v>0</v>
      </c>
      <c r="D438" s="334">
        <v>312</v>
      </c>
      <c r="E438" s="334">
        <v>30</v>
      </c>
      <c r="F438" s="334">
        <v>0</v>
      </c>
      <c r="G438" s="334">
        <v>0</v>
      </c>
      <c r="H438" s="334">
        <v>58</v>
      </c>
    </row>
    <row r="439" spans="1:8" s="335" customFormat="1" x14ac:dyDescent="0.3">
      <c r="A439" s="109" t="s">
        <v>1055</v>
      </c>
      <c r="B439" s="334">
        <v>53</v>
      </c>
      <c r="C439" s="334">
        <v>0</v>
      </c>
      <c r="D439" s="334">
        <v>9</v>
      </c>
      <c r="E439" s="334">
        <v>0</v>
      </c>
      <c r="F439" s="334">
        <v>25</v>
      </c>
      <c r="G439" s="334">
        <v>0</v>
      </c>
      <c r="H439" s="334">
        <v>312</v>
      </c>
    </row>
    <row r="440" spans="1:8" s="335" customFormat="1" x14ac:dyDescent="0.3">
      <c r="A440" s="109" t="s">
        <v>759</v>
      </c>
      <c r="B440" s="334">
        <v>0</v>
      </c>
      <c r="C440" s="334">
        <v>0</v>
      </c>
      <c r="D440" s="334">
        <v>0</v>
      </c>
      <c r="E440" s="334">
        <v>0</v>
      </c>
      <c r="F440" s="334">
        <v>0</v>
      </c>
      <c r="G440" s="334">
        <v>0</v>
      </c>
      <c r="H440" s="334">
        <v>0</v>
      </c>
    </row>
    <row r="441" spans="1:8" s="335" customFormat="1" x14ac:dyDescent="0.3">
      <c r="A441" s="109" t="s">
        <v>795</v>
      </c>
      <c r="B441" s="334">
        <v>102</v>
      </c>
      <c r="C441" s="334">
        <v>0</v>
      </c>
      <c r="D441" s="334">
        <v>20</v>
      </c>
      <c r="E441" s="334">
        <v>6</v>
      </c>
      <c r="F441" s="334">
        <v>0</v>
      </c>
      <c r="G441" s="334">
        <v>78</v>
      </c>
      <c r="H441" s="334">
        <v>324</v>
      </c>
    </row>
    <row r="442" spans="1:8" s="335" customFormat="1" x14ac:dyDescent="0.3">
      <c r="A442" s="109" t="s">
        <v>884</v>
      </c>
      <c r="B442" s="334">
        <v>0</v>
      </c>
      <c r="C442" s="334">
        <v>0</v>
      </c>
      <c r="D442" s="334">
        <v>0</v>
      </c>
      <c r="E442" s="334">
        <v>0</v>
      </c>
      <c r="F442" s="334">
        <v>0</v>
      </c>
      <c r="G442" s="334">
        <v>0</v>
      </c>
      <c r="H442" s="334">
        <v>157</v>
      </c>
    </row>
    <row r="443" spans="1:8" s="335" customFormat="1" x14ac:dyDescent="0.3">
      <c r="A443" s="109" t="s">
        <v>831</v>
      </c>
      <c r="B443" s="334">
        <v>0</v>
      </c>
      <c r="C443" s="334">
        <v>0</v>
      </c>
      <c r="D443" s="334">
        <v>0</v>
      </c>
      <c r="E443" s="334">
        <v>0</v>
      </c>
      <c r="F443" s="334">
        <v>0</v>
      </c>
      <c r="G443" s="334">
        <v>0</v>
      </c>
      <c r="H443" s="334">
        <v>0</v>
      </c>
    </row>
    <row r="444" spans="1:8" s="335" customFormat="1" x14ac:dyDescent="0.3">
      <c r="A444" s="109" t="s">
        <v>1033</v>
      </c>
      <c r="B444" s="334">
        <v>0</v>
      </c>
      <c r="C444" s="334">
        <v>0</v>
      </c>
      <c r="D444" s="334">
        <v>0</v>
      </c>
      <c r="E444" s="334">
        <v>0</v>
      </c>
      <c r="F444" s="334">
        <v>0</v>
      </c>
      <c r="G444" s="334">
        <v>1</v>
      </c>
      <c r="H444" s="334">
        <v>2</v>
      </c>
    </row>
    <row r="445" spans="1:8" s="335" customFormat="1" x14ac:dyDescent="0.3">
      <c r="A445" s="109" t="s">
        <v>827</v>
      </c>
      <c r="B445" s="334">
        <v>0</v>
      </c>
      <c r="C445" s="334">
        <v>0</v>
      </c>
      <c r="D445" s="334">
        <v>0</v>
      </c>
      <c r="E445" s="334">
        <v>0</v>
      </c>
      <c r="F445" s="334">
        <v>3</v>
      </c>
      <c r="G445" s="334">
        <v>0</v>
      </c>
      <c r="H445" s="334">
        <v>63</v>
      </c>
    </row>
    <row r="446" spans="1:8" s="335" customFormat="1" x14ac:dyDescent="0.3">
      <c r="A446" s="109" t="s">
        <v>970</v>
      </c>
      <c r="B446" s="334">
        <v>0</v>
      </c>
      <c r="C446" s="334">
        <v>0</v>
      </c>
      <c r="D446" s="334">
        <v>0</v>
      </c>
      <c r="E446" s="334">
        <v>0</v>
      </c>
      <c r="F446" s="334">
        <v>0</v>
      </c>
      <c r="G446" s="334">
        <v>0</v>
      </c>
      <c r="H446" s="334">
        <v>0</v>
      </c>
    </row>
    <row r="447" spans="1:8" s="335" customFormat="1" x14ac:dyDescent="0.3">
      <c r="A447" s="109" t="s">
        <v>1008</v>
      </c>
      <c r="B447" s="334">
        <v>0</v>
      </c>
      <c r="C447" s="334">
        <v>0</v>
      </c>
      <c r="D447" s="334">
        <v>0</v>
      </c>
      <c r="E447" s="334">
        <v>0</v>
      </c>
      <c r="F447" s="334">
        <v>0</v>
      </c>
      <c r="G447" s="334">
        <v>0</v>
      </c>
      <c r="H447" s="334">
        <v>3</v>
      </c>
    </row>
    <row r="448" spans="1:8" s="335" customFormat="1" x14ac:dyDescent="0.3">
      <c r="A448" s="109" t="s">
        <v>794</v>
      </c>
      <c r="B448" s="334">
        <v>0</v>
      </c>
      <c r="C448" s="334">
        <v>3</v>
      </c>
      <c r="D448" s="334">
        <v>0</v>
      </c>
      <c r="E448" s="334">
        <v>4</v>
      </c>
      <c r="F448" s="334">
        <v>0</v>
      </c>
      <c r="G448" s="334">
        <v>5</v>
      </c>
      <c r="H448" s="334">
        <v>1</v>
      </c>
    </row>
    <row r="449" spans="1:8" s="335" customFormat="1" x14ac:dyDescent="0.3">
      <c r="A449" s="109" t="s">
        <v>1172</v>
      </c>
      <c r="B449" s="334">
        <v>0</v>
      </c>
      <c r="C449" s="334">
        <v>0</v>
      </c>
      <c r="D449" s="334">
        <v>0</v>
      </c>
      <c r="E449" s="334">
        <v>0</v>
      </c>
      <c r="F449" s="334">
        <v>0</v>
      </c>
      <c r="G449" s="334">
        <v>0</v>
      </c>
      <c r="H449" s="334">
        <v>0</v>
      </c>
    </row>
    <row r="450" spans="1:8" s="335" customFormat="1" x14ac:dyDescent="0.3">
      <c r="A450" s="109" t="s">
        <v>1143</v>
      </c>
      <c r="B450" s="334">
        <v>0</v>
      </c>
      <c r="C450" s="334">
        <v>0</v>
      </c>
      <c r="D450" s="334">
        <v>0</v>
      </c>
      <c r="E450" s="334">
        <v>0</v>
      </c>
      <c r="F450" s="334">
        <v>0</v>
      </c>
      <c r="G450" s="334">
        <v>0</v>
      </c>
      <c r="H450" s="334">
        <v>0</v>
      </c>
    </row>
    <row r="451" spans="1:8" s="335" customFormat="1" x14ac:dyDescent="0.3">
      <c r="A451" s="109" t="s">
        <v>232</v>
      </c>
      <c r="B451" s="334">
        <v>0</v>
      </c>
      <c r="C451" s="334">
        <v>12</v>
      </c>
      <c r="D451" s="334">
        <v>0</v>
      </c>
      <c r="E451" s="334">
        <v>23</v>
      </c>
      <c r="F451" s="334">
        <v>0</v>
      </c>
      <c r="G451" s="334">
        <v>6</v>
      </c>
      <c r="H451" s="334">
        <v>144</v>
      </c>
    </row>
    <row r="452" spans="1:8" s="335" customFormat="1" x14ac:dyDescent="0.3">
      <c r="A452" s="109" t="s">
        <v>821</v>
      </c>
      <c r="B452" s="334">
        <v>0</v>
      </c>
      <c r="C452" s="334">
        <v>0</v>
      </c>
      <c r="D452" s="334">
        <v>0</v>
      </c>
      <c r="E452" s="334">
        <v>15</v>
      </c>
      <c r="F452" s="334">
        <v>0</v>
      </c>
      <c r="G452" s="334">
        <v>26</v>
      </c>
      <c r="H452" s="334">
        <v>0</v>
      </c>
    </row>
    <row r="453" spans="1:8" s="335" customFormat="1" x14ac:dyDescent="0.3">
      <c r="A453" s="109" t="s">
        <v>227</v>
      </c>
      <c r="B453" s="334">
        <v>0</v>
      </c>
      <c r="C453" s="334">
        <v>0</v>
      </c>
      <c r="D453" s="334">
        <v>0</v>
      </c>
      <c r="E453" s="334">
        <v>0</v>
      </c>
      <c r="F453" s="334">
        <v>0</v>
      </c>
      <c r="G453" s="334">
        <v>0</v>
      </c>
      <c r="H453" s="334">
        <v>0</v>
      </c>
    </row>
    <row r="454" spans="1:8" s="335" customFormat="1" x14ac:dyDescent="0.3">
      <c r="A454" s="109" t="s">
        <v>1054</v>
      </c>
      <c r="B454" s="334">
        <v>0</v>
      </c>
      <c r="C454" s="334">
        <v>0</v>
      </c>
      <c r="D454" s="334">
        <v>0</v>
      </c>
      <c r="E454" s="334">
        <v>1</v>
      </c>
      <c r="F454" s="334">
        <v>0</v>
      </c>
      <c r="G454" s="334">
        <v>0</v>
      </c>
      <c r="H454" s="334">
        <v>0</v>
      </c>
    </row>
    <row r="455" spans="1:8" s="335" customFormat="1" x14ac:dyDescent="0.3">
      <c r="A455" s="109" t="s">
        <v>1053</v>
      </c>
      <c r="B455" s="334">
        <v>0</v>
      </c>
      <c r="C455" s="334">
        <v>0</v>
      </c>
      <c r="D455" s="334">
        <v>0</v>
      </c>
      <c r="E455" s="334">
        <v>0</v>
      </c>
      <c r="F455" s="334">
        <v>0</v>
      </c>
      <c r="G455" s="334">
        <v>1</v>
      </c>
      <c r="H455" s="334">
        <v>1</v>
      </c>
    </row>
    <row r="456" spans="1:8" s="335" customFormat="1" x14ac:dyDescent="0.3">
      <c r="A456" s="109" t="s">
        <v>758</v>
      </c>
      <c r="B456" s="334">
        <v>5</v>
      </c>
      <c r="C456" s="334">
        <v>0</v>
      </c>
      <c r="D456" s="334">
        <v>2</v>
      </c>
      <c r="E456" s="334">
        <v>0</v>
      </c>
      <c r="F456" s="334">
        <v>0</v>
      </c>
      <c r="G456" s="334">
        <v>27</v>
      </c>
      <c r="H456" s="334">
        <v>174</v>
      </c>
    </row>
    <row r="457" spans="1:8" s="335" customFormat="1" x14ac:dyDescent="0.3">
      <c r="A457" s="109" t="s">
        <v>220</v>
      </c>
      <c r="B457" s="334">
        <v>0</v>
      </c>
      <c r="C457" s="334">
        <v>0</v>
      </c>
      <c r="D457" s="334">
        <v>0</v>
      </c>
      <c r="E457" s="334">
        <v>0</v>
      </c>
      <c r="F457" s="334">
        <v>0</v>
      </c>
      <c r="G457" s="334">
        <v>0</v>
      </c>
      <c r="H457" s="334">
        <v>64</v>
      </c>
    </row>
    <row r="458" spans="1:8" s="335" customFormat="1" x14ac:dyDescent="0.3">
      <c r="A458" s="109" t="s">
        <v>883</v>
      </c>
      <c r="B458" s="334">
        <v>0</v>
      </c>
      <c r="C458" s="334">
        <v>0</v>
      </c>
      <c r="D458" s="334">
        <v>1</v>
      </c>
      <c r="E458" s="334">
        <v>0</v>
      </c>
      <c r="F458" s="334">
        <v>0</v>
      </c>
      <c r="G458" s="334">
        <v>5</v>
      </c>
      <c r="H458" s="334">
        <v>12</v>
      </c>
    </row>
    <row r="459" spans="1:8" s="335" customFormat="1" x14ac:dyDescent="0.3">
      <c r="A459" s="109" t="s">
        <v>211</v>
      </c>
      <c r="B459" s="334">
        <v>0</v>
      </c>
      <c r="C459" s="334">
        <v>1</v>
      </c>
      <c r="D459" s="334">
        <v>0</v>
      </c>
      <c r="E459" s="334">
        <v>17</v>
      </c>
      <c r="F459" s="334">
        <v>0</v>
      </c>
      <c r="G459" s="334">
        <v>3</v>
      </c>
      <c r="H459" s="334">
        <v>13</v>
      </c>
    </row>
    <row r="460" spans="1:8" s="335" customFormat="1" x14ac:dyDescent="0.3">
      <c r="A460" s="109" t="s">
        <v>1006</v>
      </c>
      <c r="B460" s="334">
        <v>0</v>
      </c>
      <c r="C460" s="334">
        <v>0</v>
      </c>
      <c r="D460" s="334">
        <v>0</v>
      </c>
      <c r="E460" s="334">
        <v>0</v>
      </c>
      <c r="F460" s="334">
        <v>0</v>
      </c>
      <c r="G460" s="334">
        <v>0</v>
      </c>
      <c r="H460" s="334">
        <v>131</v>
      </c>
    </row>
    <row r="461" spans="1:8" s="335" customFormat="1" x14ac:dyDescent="0.3">
      <c r="A461" s="109" t="s">
        <v>842</v>
      </c>
      <c r="B461" s="334">
        <v>0</v>
      </c>
      <c r="C461" s="334">
        <v>0</v>
      </c>
      <c r="D461" s="334">
        <v>0</v>
      </c>
      <c r="E461" s="334">
        <v>0</v>
      </c>
      <c r="F461" s="334">
        <v>0</v>
      </c>
      <c r="G461" s="334">
        <v>0</v>
      </c>
      <c r="H461" s="334">
        <v>0</v>
      </c>
    </row>
    <row r="462" spans="1:8" s="335" customFormat="1" x14ac:dyDescent="0.3">
      <c r="A462" s="109" t="s">
        <v>793</v>
      </c>
      <c r="B462" s="334">
        <v>0</v>
      </c>
      <c r="C462" s="334">
        <v>0</v>
      </c>
      <c r="D462" s="334">
        <v>0</v>
      </c>
      <c r="E462" s="334">
        <v>7</v>
      </c>
      <c r="F462" s="334">
        <v>3</v>
      </c>
      <c r="G462" s="334">
        <v>7</v>
      </c>
      <c r="H462" s="334">
        <v>7</v>
      </c>
    </row>
    <row r="463" spans="1:8" s="335" customFormat="1" x14ac:dyDescent="0.3">
      <c r="A463" s="109" t="s">
        <v>198</v>
      </c>
      <c r="B463" s="334">
        <v>135</v>
      </c>
      <c r="C463" s="334">
        <v>0</v>
      </c>
      <c r="D463" s="334">
        <v>304</v>
      </c>
      <c r="E463" s="334">
        <v>1</v>
      </c>
      <c r="F463" s="334">
        <v>0</v>
      </c>
      <c r="G463" s="334">
        <v>109</v>
      </c>
      <c r="H463" s="334">
        <v>198</v>
      </c>
    </row>
    <row r="464" spans="1:8" s="335" customFormat="1" x14ac:dyDescent="0.3">
      <c r="A464" s="109" t="s">
        <v>767</v>
      </c>
      <c r="B464" s="334">
        <v>0</v>
      </c>
      <c r="C464" s="334">
        <v>0</v>
      </c>
      <c r="D464" s="334">
        <v>0</v>
      </c>
      <c r="E464" s="334">
        <v>0</v>
      </c>
      <c r="F464" s="334">
        <v>0</v>
      </c>
      <c r="G464" s="334">
        <v>1</v>
      </c>
      <c r="H464" s="334">
        <v>1</v>
      </c>
    </row>
    <row r="465" spans="1:8" s="335" customFormat="1" x14ac:dyDescent="0.3">
      <c r="A465" s="109" t="s">
        <v>1052</v>
      </c>
      <c r="B465" s="334">
        <v>0</v>
      </c>
      <c r="C465" s="334">
        <v>0</v>
      </c>
      <c r="D465" s="334">
        <v>6</v>
      </c>
      <c r="E465" s="334">
        <v>0</v>
      </c>
      <c r="F465" s="334">
        <v>0</v>
      </c>
      <c r="G465" s="334">
        <v>0</v>
      </c>
      <c r="H465" s="334">
        <v>2</v>
      </c>
    </row>
    <row r="466" spans="1:8" s="335" customFormat="1" x14ac:dyDescent="0.3">
      <c r="A466" s="109" t="s">
        <v>1051</v>
      </c>
      <c r="B466" s="334">
        <v>0</v>
      </c>
      <c r="C466" s="334">
        <v>0</v>
      </c>
      <c r="D466" s="334">
        <v>0</v>
      </c>
      <c r="E466" s="334">
        <v>0</v>
      </c>
      <c r="F466" s="334">
        <v>0</v>
      </c>
      <c r="G466" s="334">
        <v>26</v>
      </c>
      <c r="H466" s="334">
        <v>2</v>
      </c>
    </row>
    <row r="467" spans="1:8" s="335" customFormat="1" x14ac:dyDescent="0.3">
      <c r="A467" s="109" t="s">
        <v>1186</v>
      </c>
      <c r="B467" s="334">
        <v>0</v>
      </c>
      <c r="C467" s="334">
        <v>0</v>
      </c>
      <c r="D467" s="334">
        <v>0</v>
      </c>
      <c r="E467" s="334">
        <v>0</v>
      </c>
      <c r="F467" s="334">
        <v>0</v>
      </c>
      <c r="G467" s="334">
        <v>0</v>
      </c>
      <c r="H467" s="334">
        <v>56</v>
      </c>
    </row>
    <row r="468" spans="1:8" s="335" customFormat="1" x14ac:dyDescent="0.3">
      <c r="A468" s="109" t="s">
        <v>1050</v>
      </c>
      <c r="B468" s="334">
        <v>0</v>
      </c>
      <c r="C468" s="334">
        <v>1</v>
      </c>
      <c r="D468" s="334">
        <v>0</v>
      </c>
      <c r="E468" s="334">
        <v>3</v>
      </c>
      <c r="F468" s="334">
        <v>0</v>
      </c>
      <c r="G468" s="334">
        <v>0</v>
      </c>
      <c r="H468" s="334">
        <v>3</v>
      </c>
    </row>
    <row r="469" spans="1:8" s="335" customFormat="1" x14ac:dyDescent="0.3">
      <c r="A469" s="109" t="s">
        <v>851</v>
      </c>
      <c r="B469" s="334">
        <v>0</v>
      </c>
      <c r="C469" s="334">
        <v>0</v>
      </c>
      <c r="D469" s="334">
        <v>0</v>
      </c>
      <c r="E469" s="334">
        <v>0</v>
      </c>
      <c r="F469" s="334">
        <v>2</v>
      </c>
      <c r="G469" s="334">
        <v>3</v>
      </c>
      <c r="H469" s="334">
        <v>162</v>
      </c>
    </row>
    <row r="470" spans="1:8" s="335" customFormat="1" x14ac:dyDescent="0.3">
      <c r="A470" s="109" t="s">
        <v>1003</v>
      </c>
      <c r="B470" s="334">
        <v>0</v>
      </c>
      <c r="C470" s="334">
        <v>0</v>
      </c>
      <c r="D470" s="334">
        <v>0</v>
      </c>
      <c r="E470" s="334">
        <v>0</v>
      </c>
      <c r="F470" s="334">
        <v>0</v>
      </c>
      <c r="G470" s="334">
        <v>0</v>
      </c>
      <c r="H470" s="334">
        <v>0</v>
      </c>
    </row>
    <row r="471" spans="1:8" s="335" customFormat="1" x14ac:dyDescent="0.3">
      <c r="A471" s="109" t="s">
        <v>186</v>
      </c>
      <c r="B471" s="334">
        <v>0</v>
      </c>
      <c r="C471" s="334">
        <v>0</v>
      </c>
      <c r="D471" s="334">
        <v>0</v>
      </c>
      <c r="E471" s="334">
        <v>6</v>
      </c>
      <c r="F471" s="334">
        <v>0</v>
      </c>
      <c r="G471" s="334">
        <v>0</v>
      </c>
      <c r="H471" s="334">
        <v>108</v>
      </c>
    </row>
    <row r="472" spans="1:8" s="335" customFormat="1" x14ac:dyDescent="0.3">
      <c r="A472" s="109" t="s">
        <v>969</v>
      </c>
      <c r="B472" s="334">
        <v>0</v>
      </c>
      <c r="C472" s="334">
        <v>0</v>
      </c>
      <c r="D472" s="334">
        <v>0</v>
      </c>
      <c r="E472" s="334">
        <v>0</v>
      </c>
      <c r="F472" s="334">
        <v>0</v>
      </c>
      <c r="G472" s="334">
        <v>12</v>
      </c>
      <c r="H472" s="334">
        <v>45</v>
      </c>
    </row>
    <row r="473" spans="1:8" s="335" customFormat="1" x14ac:dyDescent="0.3">
      <c r="A473" s="109" t="s">
        <v>875</v>
      </c>
      <c r="B473" s="334">
        <v>0</v>
      </c>
      <c r="C473" s="334">
        <v>0</v>
      </c>
      <c r="D473" s="334">
        <v>0</v>
      </c>
      <c r="E473" s="334">
        <v>4</v>
      </c>
      <c r="F473" s="334">
        <v>0</v>
      </c>
      <c r="G473" s="334">
        <v>80</v>
      </c>
      <c r="H473" s="334">
        <v>243</v>
      </c>
    </row>
    <row r="474" spans="1:8" s="335" customFormat="1" x14ac:dyDescent="0.3">
      <c r="A474" s="109" t="s">
        <v>804</v>
      </c>
      <c r="B474" s="334">
        <v>0</v>
      </c>
      <c r="C474" s="334">
        <v>0</v>
      </c>
      <c r="D474" s="334">
        <v>0</v>
      </c>
      <c r="E474" s="334">
        <v>0</v>
      </c>
      <c r="F474" s="334">
        <v>0</v>
      </c>
      <c r="G474" s="334">
        <v>0</v>
      </c>
      <c r="H474" s="334">
        <v>5</v>
      </c>
    </row>
    <row r="475" spans="1:8" s="335" customFormat="1" x14ac:dyDescent="0.3">
      <c r="A475" s="109" t="s">
        <v>829</v>
      </c>
      <c r="B475" s="334">
        <v>0</v>
      </c>
      <c r="C475" s="334">
        <v>0</v>
      </c>
      <c r="D475" s="334">
        <v>0</v>
      </c>
      <c r="E475" s="334">
        <v>0</v>
      </c>
      <c r="F475" s="334">
        <v>33</v>
      </c>
      <c r="G475" s="334">
        <v>29</v>
      </c>
      <c r="H475" s="334">
        <v>207</v>
      </c>
    </row>
    <row r="476" spans="1:8" s="335" customFormat="1" x14ac:dyDescent="0.3">
      <c r="A476" s="109" t="s">
        <v>1129</v>
      </c>
      <c r="B476" s="334">
        <v>0</v>
      </c>
      <c r="C476" s="334">
        <v>0</v>
      </c>
      <c r="D476" s="334">
        <v>0</v>
      </c>
      <c r="E476" s="334">
        <v>0</v>
      </c>
      <c r="F476" s="334">
        <v>0</v>
      </c>
      <c r="G476" s="334">
        <v>0</v>
      </c>
      <c r="H476" s="334">
        <v>0</v>
      </c>
    </row>
    <row r="477" spans="1:8" s="335" customFormat="1" x14ac:dyDescent="0.3">
      <c r="A477" s="109" t="s">
        <v>181</v>
      </c>
      <c r="B477" s="334">
        <v>0</v>
      </c>
      <c r="C477" s="334">
        <v>2</v>
      </c>
      <c r="D477" s="334">
        <v>0</v>
      </c>
      <c r="E477" s="334">
        <v>1</v>
      </c>
      <c r="F477" s="334">
        <v>0</v>
      </c>
      <c r="G477" s="334">
        <v>2</v>
      </c>
      <c r="H477" s="334">
        <v>5</v>
      </c>
    </row>
    <row r="478" spans="1:8" s="335" customFormat="1" x14ac:dyDescent="0.3">
      <c r="A478" s="109" t="s">
        <v>1218</v>
      </c>
      <c r="B478" s="334">
        <v>0</v>
      </c>
      <c r="C478" s="334">
        <v>0</v>
      </c>
      <c r="D478" s="334">
        <v>0</v>
      </c>
      <c r="E478" s="334">
        <v>0</v>
      </c>
      <c r="F478" s="334">
        <v>0</v>
      </c>
      <c r="G478" s="334">
        <v>0</v>
      </c>
      <c r="H478" s="334">
        <v>3</v>
      </c>
    </row>
    <row r="479" spans="1:8" s="335" customFormat="1" x14ac:dyDescent="0.3">
      <c r="A479" s="109" t="s">
        <v>1142</v>
      </c>
      <c r="B479" s="334">
        <v>0</v>
      </c>
      <c r="C479" s="334">
        <v>0</v>
      </c>
      <c r="D479" s="334">
        <v>0</v>
      </c>
      <c r="E479" s="334">
        <v>0</v>
      </c>
      <c r="F479" s="334">
        <v>0</v>
      </c>
      <c r="G479" s="334">
        <v>2</v>
      </c>
      <c r="H479" s="334">
        <v>6</v>
      </c>
    </row>
    <row r="480" spans="1:8" s="335" customFormat="1" x14ac:dyDescent="0.3">
      <c r="A480" s="109" t="s">
        <v>1141</v>
      </c>
      <c r="B480" s="334">
        <v>0</v>
      </c>
      <c r="C480" s="334">
        <v>0</v>
      </c>
      <c r="D480" s="334">
        <v>0</v>
      </c>
      <c r="E480" s="334">
        <v>0</v>
      </c>
      <c r="F480" s="334">
        <v>0</v>
      </c>
      <c r="G480" s="334">
        <v>0</v>
      </c>
      <c r="H480" s="334">
        <v>21</v>
      </c>
    </row>
    <row r="481" spans="1:8" s="335" customFormat="1" x14ac:dyDescent="0.3">
      <c r="A481" s="109" t="s">
        <v>777</v>
      </c>
      <c r="B481" s="334">
        <v>0</v>
      </c>
      <c r="C481" s="334">
        <v>0</v>
      </c>
      <c r="D481" s="334">
        <v>0</v>
      </c>
      <c r="E481" s="334">
        <v>0</v>
      </c>
      <c r="F481" s="334">
        <v>0</v>
      </c>
      <c r="G481" s="334">
        <v>0</v>
      </c>
      <c r="H481" s="334">
        <v>0</v>
      </c>
    </row>
    <row r="482" spans="1:8" s="335" customFormat="1" x14ac:dyDescent="0.3">
      <c r="A482" s="109" t="s">
        <v>174</v>
      </c>
      <c r="B482" s="334">
        <v>0</v>
      </c>
      <c r="C482" s="334">
        <v>0</v>
      </c>
      <c r="D482" s="334">
        <v>0</v>
      </c>
      <c r="E482" s="334">
        <v>0</v>
      </c>
      <c r="F482" s="334">
        <v>0</v>
      </c>
      <c r="G482" s="334">
        <v>0</v>
      </c>
      <c r="H482" s="334">
        <v>0</v>
      </c>
    </row>
    <row r="483" spans="1:8" s="335" customFormat="1" x14ac:dyDescent="0.3">
      <c r="A483" s="109" t="s">
        <v>933</v>
      </c>
      <c r="B483" s="334">
        <v>0</v>
      </c>
      <c r="C483" s="334">
        <v>0</v>
      </c>
      <c r="D483" s="334">
        <v>0</v>
      </c>
      <c r="E483" s="334">
        <v>0</v>
      </c>
      <c r="F483" s="334">
        <v>0</v>
      </c>
      <c r="G483" s="334">
        <v>0</v>
      </c>
      <c r="H483" s="334">
        <v>90</v>
      </c>
    </row>
    <row r="484" spans="1:8" s="335" customFormat="1" x14ac:dyDescent="0.3">
      <c r="A484" s="109" t="s">
        <v>1049</v>
      </c>
      <c r="B484" s="334">
        <v>0</v>
      </c>
      <c r="C484" s="334">
        <v>7</v>
      </c>
      <c r="D484" s="334">
        <v>0</v>
      </c>
      <c r="E484" s="334">
        <v>0</v>
      </c>
      <c r="F484" s="334">
        <v>0</v>
      </c>
      <c r="G484" s="334">
        <v>0</v>
      </c>
      <c r="H484" s="334">
        <v>4</v>
      </c>
    </row>
    <row r="485" spans="1:8" s="335" customFormat="1" x14ac:dyDescent="0.3">
      <c r="A485" s="109" t="s">
        <v>756</v>
      </c>
      <c r="B485" s="334">
        <v>3</v>
      </c>
      <c r="C485" s="334">
        <v>0</v>
      </c>
      <c r="D485" s="334">
        <v>0</v>
      </c>
      <c r="E485" s="334">
        <v>0</v>
      </c>
      <c r="F485" s="334">
        <v>0</v>
      </c>
      <c r="G485" s="334">
        <v>47</v>
      </c>
      <c r="H485" s="334">
        <v>29</v>
      </c>
    </row>
    <row r="486" spans="1:8" s="335" customFormat="1" x14ac:dyDescent="0.3">
      <c r="A486" s="109" t="s">
        <v>1318</v>
      </c>
      <c r="B486" s="334">
        <v>0</v>
      </c>
      <c r="C486" s="334">
        <v>0</v>
      </c>
      <c r="D486" s="334">
        <v>0</v>
      </c>
      <c r="E486" s="334">
        <v>1</v>
      </c>
      <c r="F486" s="334">
        <v>0</v>
      </c>
      <c r="G486" s="334">
        <v>0</v>
      </c>
      <c r="H486" s="334">
        <v>4</v>
      </c>
    </row>
    <row r="487" spans="1:8" s="335" customFormat="1" x14ac:dyDescent="0.3">
      <c r="A487" s="109" t="s">
        <v>1048</v>
      </c>
      <c r="B487" s="334">
        <v>0</v>
      </c>
      <c r="C487" s="334">
        <v>0</v>
      </c>
      <c r="D487" s="334">
        <v>0</v>
      </c>
      <c r="E487" s="334">
        <v>0</v>
      </c>
      <c r="F487" s="334">
        <v>0</v>
      </c>
      <c r="G487" s="334">
        <v>0</v>
      </c>
      <c r="H487" s="334">
        <v>23</v>
      </c>
    </row>
    <row r="488" spans="1:8" s="335" customFormat="1" x14ac:dyDescent="0.3">
      <c r="A488" s="109" t="s">
        <v>873</v>
      </c>
      <c r="B488" s="334">
        <v>0</v>
      </c>
      <c r="C488" s="334">
        <v>0</v>
      </c>
      <c r="D488" s="334">
        <v>0</v>
      </c>
      <c r="E488" s="334">
        <v>0</v>
      </c>
      <c r="F488" s="334">
        <v>0</v>
      </c>
      <c r="G488" s="334">
        <v>7</v>
      </c>
      <c r="H488" s="334">
        <v>1147</v>
      </c>
    </row>
    <row r="489" spans="1:8" s="335" customFormat="1" x14ac:dyDescent="0.3">
      <c r="A489" s="109" t="s">
        <v>1161</v>
      </c>
      <c r="B489" s="334">
        <v>0</v>
      </c>
      <c r="C489" s="334">
        <v>0</v>
      </c>
      <c r="D489" s="334">
        <v>0</v>
      </c>
      <c r="E489" s="334">
        <v>0</v>
      </c>
      <c r="F489" s="334">
        <v>0</v>
      </c>
      <c r="G489" s="334">
        <v>0</v>
      </c>
      <c r="H489" s="334">
        <v>0</v>
      </c>
    </row>
    <row r="490" spans="1:8" s="335" customFormat="1" x14ac:dyDescent="0.3">
      <c r="A490" s="109" t="s">
        <v>1353</v>
      </c>
      <c r="B490" s="334">
        <v>0</v>
      </c>
      <c r="C490" s="334">
        <v>0</v>
      </c>
      <c r="D490" s="334">
        <v>0</v>
      </c>
      <c r="E490" s="334">
        <v>0</v>
      </c>
      <c r="F490" s="334">
        <v>0</v>
      </c>
      <c r="G490" s="334">
        <v>0</v>
      </c>
      <c r="H490" s="334">
        <v>25</v>
      </c>
    </row>
    <row r="491" spans="1:8" s="335" customFormat="1" x14ac:dyDescent="0.3">
      <c r="A491" s="109" t="s">
        <v>998</v>
      </c>
      <c r="B491" s="334">
        <v>0</v>
      </c>
      <c r="C491" s="334">
        <v>0</v>
      </c>
      <c r="D491" s="334">
        <v>6</v>
      </c>
      <c r="E491" s="334">
        <v>27</v>
      </c>
      <c r="F491" s="334">
        <v>0</v>
      </c>
      <c r="G491" s="334">
        <v>96</v>
      </c>
      <c r="H491" s="334">
        <v>122</v>
      </c>
    </row>
    <row r="492" spans="1:8" s="335" customFormat="1" x14ac:dyDescent="0.3">
      <c r="A492" s="109" t="s">
        <v>770</v>
      </c>
      <c r="B492" s="334">
        <v>43</v>
      </c>
      <c r="C492" s="334">
        <v>0</v>
      </c>
      <c r="D492" s="334">
        <v>21</v>
      </c>
      <c r="E492" s="334">
        <v>0</v>
      </c>
      <c r="F492" s="334">
        <v>0</v>
      </c>
      <c r="G492" s="334">
        <v>0</v>
      </c>
      <c r="H492" s="334">
        <v>533</v>
      </c>
    </row>
    <row r="493" spans="1:8" s="335" customFormat="1" x14ac:dyDescent="0.3">
      <c r="A493" s="109" t="s">
        <v>168</v>
      </c>
      <c r="B493" s="334">
        <v>0</v>
      </c>
      <c r="C493" s="334">
        <v>60</v>
      </c>
      <c r="D493" s="334">
        <v>0</v>
      </c>
      <c r="E493" s="334">
        <v>41</v>
      </c>
      <c r="F493" s="334">
        <v>0</v>
      </c>
      <c r="G493" s="334">
        <v>21</v>
      </c>
      <c r="H493" s="334">
        <v>23</v>
      </c>
    </row>
    <row r="494" spans="1:8" s="335" customFormat="1" x14ac:dyDescent="0.3">
      <c r="A494" s="109" t="s">
        <v>812</v>
      </c>
      <c r="B494" s="334">
        <v>0</v>
      </c>
      <c r="C494" s="334">
        <v>0</v>
      </c>
      <c r="D494" s="334">
        <v>0</v>
      </c>
      <c r="E494" s="334">
        <v>0</v>
      </c>
      <c r="F494" s="334">
        <v>0</v>
      </c>
      <c r="G494" s="334">
        <v>0</v>
      </c>
      <c r="H494" s="334">
        <v>0</v>
      </c>
    </row>
    <row r="495" spans="1:8" s="335" customFormat="1" x14ac:dyDescent="0.3">
      <c r="A495" s="109" t="s">
        <v>160</v>
      </c>
      <c r="B495" s="334">
        <v>0</v>
      </c>
      <c r="C495" s="334">
        <v>0</v>
      </c>
      <c r="D495" s="334">
        <v>0</v>
      </c>
      <c r="E495" s="334">
        <v>0</v>
      </c>
      <c r="F495" s="334">
        <v>0</v>
      </c>
      <c r="G495" s="334">
        <v>0</v>
      </c>
      <c r="H495" s="334">
        <v>8</v>
      </c>
    </row>
    <row r="496" spans="1:8" s="335" customFormat="1" x14ac:dyDescent="0.3">
      <c r="A496" s="109" t="s">
        <v>785</v>
      </c>
      <c r="B496" s="334">
        <v>0</v>
      </c>
      <c r="C496" s="334">
        <v>0</v>
      </c>
      <c r="D496" s="334">
        <v>0</v>
      </c>
      <c r="E496" s="334">
        <v>5</v>
      </c>
      <c r="F496" s="334">
        <v>0</v>
      </c>
      <c r="G496" s="334">
        <v>9</v>
      </c>
      <c r="H496" s="334">
        <v>45</v>
      </c>
    </row>
    <row r="497" spans="1:8" s="335" customFormat="1" x14ac:dyDescent="0.3">
      <c r="A497" s="109" t="s">
        <v>968</v>
      </c>
      <c r="B497" s="334">
        <v>0</v>
      </c>
      <c r="C497" s="334">
        <v>0</v>
      </c>
      <c r="D497" s="334">
        <v>0</v>
      </c>
      <c r="E497" s="334">
        <v>0</v>
      </c>
      <c r="F497" s="334">
        <v>0</v>
      </c>
      <c r="G497" s="334">
        <v>0</v>
      </c>
      <c r="H497" s="334">
        <v>0</v>
      </c>
    </row>
    <row r="498" spans="1:8" s="335" customFormat="1" x14ac:dyDescent="0.3">
      <c r="A498" s="109" t="s">
        <v>904</v>
      </c>
      <c r="B498" s="334">
        <v>0</v>
      </c>
      <c r="C498" s="334">
        <v>0</v>
      </c>
      <c r="D498" s="334">
        <v>0</v>
      </c>
      <c r="E498" s="334">
        <v>10</v>
      </c>
      <c r="F498" s="334">
        <v>0</v>
      </c>
      <c r="G498" s="334">
        <v>28</v>
      </c>
      <c r="H498" s="334">
        <v>0</v>
      </c>
    </row>
    <row r="499" spans="1:8" s="335" customFormat="1" x14ac:dyDescent="0.3">
      <c r="A499" s="109" t="s">
        <v>1029</v>
      </c>
      <c r="B499" s="334">
        <v>37</v>
      </c>
      <c r="C499" s="334">
        <v>0</v>
      </c>
      <c r="D499" s="334">
        <v>0</v>
      </c>
      <c r="E499" s="334">
        <v>0</v>
      </c>
      <c r="F499" s="334">
        <v>0</v>
      </c>
      <c r="G499" s="334">
        <v>35</v>
      </c>
      <c r="H499" s="334">
        <v>16</v>
      </c>
    </row>
    <row r="500" spans="1:8" s="335" customFormat="1" x14ac:dyDescent="0.3">
      <c r="A500" s="109" t="s">
        <v>1224</v>
      </c>
      <c r="B500" s="334">
        <v>0</v>
      </c>
      <c r="C500" s="334">
        <v>0</v>
      </c>
      <c r="D500" s="334">
        <v>0</v>
      </c>
      <c r="E500" s="334">
        <v>0</v>
      </c>
      <c r="F500" s="334">
        <v>0</v>
      </c>
      <c r="G500" s="334">
        <v>8</v>
      </c>
      <c r="H500" s="334">
        <v>77</v>
      </c>
    </row>
    <row r="501" spans="1:8" s="335" customFormat="1" x14ac:dyDescent="0.3">
      <c r="A501" s="109" t="s">
        <v>903</v>
      </c>
      <c r="B501" s="334">
        <v>0</v>
      </c>
      <c r="C501" s="334">
        <v>0</v>
      </c>
      <c r="D501" s="334">
        <v>0</v>
      </c>
      <c r="E501" s="334">
        <v>0</v>
      </c>
      <c r="F501" s="334">
        <v>0</v>
      </c>
      <c r="G501" s="334">
        <v>0</v>
      </c>
      <c r="H501" s="334">
        <v>0</v>
      </c>
    </row>
    <row r="502" spans="1:8" s="335" customFormat="1" x14ac:dyDescent="0.3">
      <c r="A502" s="109" t="s">
        <v>803</v>
      </c>
      <c r="B502" s="334">
        <v>28</v>
      </c>
      <c r="C502" s="334">
        <v>0</v>
      </c>
      <c r="D502" s="334">
        <v>48</v>
      </c>
      <c r="E502" s="334">
        <v>0</v>
      </c>
      <c r="F502" s="334">
        <v>0</v>
      </c>
      <c r="G502" s="334">
        <v>2</v>
      </c>
      <c r="H502" s="334">
        <v>205</v>
      </c>
    </row>
    <row r="503" spans="1:8" s="335" customFormat="1" x14ac:dyDescent="0.3">
      <c r="A503" s="109" t="s">
        <v>801</v>
      </c>
      <c r="B503" s="334">
        <v>0</v>
      </c>
      <c r="C503" s="334">
        <v>0</v>
      </c>
      <c r="D503" s="334">
        <v>0</v>
      </c>
      <c r="E503" s="334">
        <v>0</v>
      </c>
      <c r="F503" s="334">
        <v>0</v>
      </c>
      <c r="G503" s="334">
        <v>0</v>
      </c>
      <c r="H503" s="334">
        <v>55</v>
      </c>
    </row>
    <row r="504" spans="1:8" s="335" customFormat="1" x14ac:dyDescent="0.3">
      <c r="A504" s="109" t="s">
        <v>146</v>
      </c>
      <c r="B504" s="334">
        <v>0</v>
      </c>
      <c r="C504" s="334">
        <v>11</v>
      </c>
      <c r="D504" s="334">
        <v>0</v>
      </c>
      <c r="E504" s="334">
        <v>43</v>
      </c>
      <c r="F504" s="334">
        <v>0</v>
      </c>
      <c r="G504" s="334">
        <v>20</v>
      </c>
      <c r="H504" s="334">
        <v>38</v>
      </c>
    </row>
    <row r="505" spans="1:8" s="335" customFormat="1" x14ac:dyDescent="0.3">
      <c r="A505" s="109" t="s">
        <v>1047</v>
      </c>
      <c r="B505" s="334">
        <v>0</v>
      </c>
      <c r="C505" s="334">
        <v>0</v>
      </c>
      <c r="D505" s="334">
        <v>0</v>
      </c>
      <c r="E505" s="334">
        <v>0</v>
      </c>
      <c r="F505" s="334">
        <v>0</v>
      </c>
      <c r="G505" s="334">
        <v>0</v>
      </c>
      <c r="H505" s="334">
        <v>0</v>
      </c>
    </row>
    <row r="506" spans="1:8" s="335" customFormat="1" x14ac:dyDescent="0.3">
      <c r="A506" s="109" t="s">
        <v>902</v>
      </c>
      <c r="B506" s="334">
        <v>0</v>
      </c>
      <c r="C506" s="334">
        <v>0</v>
      </c>
      <c r="D506" s="334">
        <v>0</v>
      </c>
      <c r="E506" s="334">
        <v>0</v>
      </c>
      <c r="F506" s="334">
        <v>0</v>
      </c>
      <c r="G506" s="334">
        <v>0</v>
      </c>
      <c r="H506" s="334">
        <v>0</v>
      </c>
    </row>
    <row r="507" spans="1:8" s="335" customFormat="1" x14ac:dyDescent="0.3">
      <c r="A507" s="109" t="s">
        <v>967</v>
      </c>
      <c r="B507" s="334">
        <v>0</v>
      </c>
      <c r="C507" s="334">
        <v>0</v>
      </c>
      <c r="D507" s="334">
        <v>0</v>
      </c>
      <c r="E507" s="334">
        <v>0</v>
      </c>
      <c r="F507" s="334">
        <v>0</v>
      </c>
      <c r="G507" s="334">
        <v>3</v>
      </c>
      <c r="H507" s="334">
        <v>3</v>
      </c>
    </row>
    <row r="508" spans="1:8" s="335" customFormat="1" x14ac:dyDescent="0.3">
      <c r="A508" s="109" t="s">
        <v>771</v>
      </c>
      <c r="B508" s="334">
        <v>0</v>
      </c>
      <c r="C508" s="334">
        <v>0</v>
      </c>
      <c r="D508" s="334">
        <v>1</v>
      </c>
      <c r="E508" s="334">
        <v>86</v>
      </c>
      <c r="F508" s="334">
        <v>0</v>
      </c>
      <c r="G508" s="334">
        <v>102</v>
      </c>
      <c r="H508" s="334">
        <v>391</v>
      </c>
    </row>
    <row r="509" spans="1:8" s="335" customFormat="1" x14ac:dyDescent="0.3">
      <c r="A509" s="109" t="s">
        <v>881</v>
      </c>
      <c r="B509" s="334">
        <v>0</v>
      </c>
      <c r="C509" s="334">
        <v>0</v>
      </c>
      <c r="D509" s="334">
        <v>0</v>
      </c>
      <c r="E509" s="334">
        <v>0</v>
      </c>
      <c r="F509" s="334">
        <v>0</v>
      </c>
      <c r="G509" s="334">
        <v>0</v>
      </c>
      <c r="H509" s="334">
        <v>475</v>
      </c>
    </row>
    <row r="510" spans="1:8" s="335" customFormat="1" x14ac:dyDescent="0.3">
      <c r="A510" s="109" t="s">
        <v>1046</v>
      </c>
      <c r="B510" s="334">
        <v>0</v>
      </c>
      <c r="C510" s="334">
        <v>0</v>
      </c>
      <c r="D510" s="334">
        <v>0</v>
      </c>
      <c r="E510" s="334">
        <v>0</v>
      </c>
      <c r="F510" s="334">
        <v>0</v>
      </c>
      <c r="G510" s="334">
        <v>0</v>
      </c>
      <c r="H510" s="334">
        <v>15</v>
      </c>
    </row>
    <row r="511" spans="1:8" s="335" customFormat="1" x14ac:dyDescent="0.3">
      <c r="A511" s="109" t="s">
        <v>1191</v>
      </c>
      <c r="B511" s="334">
        <v>0</v>
      </c>
      <c r="C511" s="334">
        <v>0</v>
      </c>
      <c r="D511" s="334">
        <v>0</v>
      </c>
      <c r="E511" s="334">
        <v>0</v>
      </c>
      <c r="F511" s="334">
        <v>0</v>
      </c>
      <c r="G511" s="334">
        <v>0</v>
      </c>
      <c r="H511" s="334">
        <v>0</v>
      </c>
    </row>
    <row r="512" spans="1:8" s="335" customFormat="1" x14ac:dyDescent="0.3">
      <c r="A512" s="109" t="s">
        <v>1139</v>
      </c>
      <c r="B512" s="334">
        <v>0</v>
      </c>
      <c r="C512" s="334">
        <v>0</v>
      </c>
      <c r="D512" s="334">
        <v>0</v>
      </c>
      <c r="E512" s="334">
        <v>1</v>
      </c>
      <c r="F512" s="334">
        <v>0</v>
      </c>
      <c r="G512" s="334">
        <v>0</v>
      </c>
      <c r="H512" s="334">
        <v>95</v>
      </c>
    </row>
    <row r="513" spans="1:8" s="335" customFormat="1" x14ac:dyDescent="0.3">
      <c r="A513" s="109" t="s">
        <v>783</v>
      </c>
      <c r="B513" s="334">
        <v>0</v>
      </c>
      <c r="C513" s="334">
        <v>0</v>
      </c>
      <c r="D513" s="334">
        <v>0</v>
      </c>
      <c r="E513" s="334">
        <v>0</v>
      </c>
      <c r="F513" s="334">
        <v>0</v>
      </c>
      <c r="G513" s="334">
        <v>0</v>
      </c>
      <c r="H513" s="334">
        <v>8</v>
      </c>
    </row>
    <row r="514" spans="1:8" s="335" customFormat="1" x14ac:dyDescent="0.3">
      <c r="A514" s="109" t="s">
        <v>825</v>
      </c>
      <c r="B514" s="334">
        <v>0</v>
      </c>
      <c r="C514" s="334">
        <v>0</v>
      </c>
      <c r="D514" s="334">
        <v>0</v>
      </c>
      <c r="E514" s="334">
        <v>0</v>
      </c>
      <c r="F514" s="334">
        <v>0</v>
      </c>
      <c r="G514" s="334">
        <v>0</v>
      </c>
      <c r="H514" s="334">
        <v>4</v>
      </c>
    </row>
    <row r="515" spans="1:8" s="335" customFormat="1" x14ac:dyDescent="0.3">
      <c r="A515" s="109" t="s">
        <v>811</v>
      </c>
      <c r="B515" s="334">
        <v>0</v>
      </c>
      <c r="C515" s="334">
        <v>0</v>
      </c>
      <c r="D515" s="334">
        <v>0</v>
      </c>
      <c r="E515" s="334">
        <v>0</v>
      </c>
      <c r="F515" s="334">
        <v>0</v>
      </c>
      <c r="G515" s="334">
        <v>0</v>
      </c>
      <c r="H515" s="334">
        <v>2</v>
      </c>
    </row>
    <row r="516" spans="1:8" s="335" customFormat="1" x14ac:dyDescent="0.3">
      <c r="A516" s="109" t="s">
        <v>1045</v>
      </c>
      <c r="B516" s="334">
        <v>0</v>
      </c>
      <c r="C516" s="334">
        <v>0</v>
      </c>
      <c r="D516" s="334">
        <v>0</v>
      </c>
      <c r="E516" s="334">
        <v>0</v>
      </c>
      <c r="F516" s="334">
        <v>0</v>
      </c>
      <c r="G516" s="334">
        <v>0</v>
      </c>
      <c r="H516" s="334">
        <v>3</v>
      </c>
    </row>
    <row r="517" spans="1:8" s="335" customFormat="1" x14ac:dyDescent="0.3">
      <c r="A517" s="109" t="s">
        <v>1044</v>
      </c>
      <c r="B517" s="334">
        <v>14</v>
      </c>
      <c r="C517" s="334">
        <v>0</v>
      </c>
      <c r="D517" s="334">
        <v>1</v>
      </c>
      <c r="E517" s="334">
        <v>0</v>
      </c>
      <c r="F517" s="334">
        <v>14</v>
      </c>
      <c r="G517" s="334">
        <v>0</v>
      </c>
      <c r="H517" s="334">
        <v>202</v>
      </c>
    </row>
    <row r="518" spans="1:8" s="335" customFormat="1" x14ac:dyDescent="0.3">
      <c r="A518" s="109" t="s">
        <v>754</v>
      </c>
      <c r="B518" s="334">
        <v>0</v>
      </c>
      <c r="C518" s="334">
        <v>0</v>
      </c>
      <c r="D518" s="334">
        <v>0</v>
      </c>
      <c r="E518" s="334">
        <v>4</v>
      </c>
      <c r="F518" s="334">
        <v>0</v>
      </c>
      <c r="G518" s="334">
        <v>106</v>
      </c>
      <c r="H518" s="334">
        <v>44</v>
      </c>
    </row>
    <row r="519" spans="1:8" s="335" customFormat="1" x14ac:dyDescent="0.3">
      <c r="A519" s="109" t="s">
        <v>1043</v>
      </c>
      <c r="B519" s="334">
        <v>0</v>
      </c>
      <c r="C519" s="334">
        <v>0</v>
      </c>
      <c r="D519" s="334">
        <v>0</v>
      </c>
      <c r="E519" s="334">
        <v>0</v>
      </c>
      <c r="F519" s="334">
        <v>0</v>
      </c>
      <c r="G519" s="334">
        <v>0</v>
      </c>
      <c r="H519" s="334">
        <v>2</v>
      </c>
    </row>
    <row r="520" spans="1:8" s="335" customFormat="1" x14ac:dyDescent="0.3">
      <c r="A520" s="109" t="s">
        <v>966</v>
      </c>
      <c r="B520" s="334">
        <v>2</v>
      </c>
      <c r="C520" s="334">
        <v>0</v>
      </c>
      <c r="D520" s="334">
        <v>6</v>
      </c>
      <c r="E520" s="334">
        <v>0</v>
      </c>
      <c r="F520" s="334">
        <v>0</v>
      </c>
      <c r="G520" s="334">
        <v>0</v>
      </c>
      <c r="H520" s="334">
        <v>106</v>
      </c>
    </row>
    <row r="521" spans="1:8" s="335" customFormat="1" x14ac:dyDescent="0.3">
      <c r="A521" s="109" t="s">
        <v>1154</v>
      </c>
      <c r="B521" s="334">
        <v>0</v>
      </c>
      <c r="C521" s="334">
        <v>0</v>
      </c>
      <c r="D521" s="334">
        <v>0</v>
      </c>
      <c r="E521" s="334">
        <v>0</v>
      </c>
      <c r="F521" s="334">
        <v>0</v>
      </c>
      <c r="G521" s="334">
        <v>0</v>
      </c>
      <c r="H521" s="334">
        <v>0</v>
      </c>
    </row>
    <row r="522" spans="1:8" s="335" customFormat="1" x14ac:dyDescent="0.3">
      <c r="A522" s="109" t="s">
        <v>748</v>
      </c>
      <c r="B522" s="334">
        <v>0</v>
      </c>
      <c r="C522" s="334">
        <v>0</v>
      </c>
      <c r="D522" s="334">
        <v>0</v>
      </c>
      <c r="E522" s="334">
        <v>0</v>
      </c>
      <c r="F522" s="334">
        <v>0</v>
      </c>
      <c r="G522" s="334">
        <v>0</v>
      </c>
      <c r="H522" s="334">
        <v>0</v>
      </c>
    </row>
    <row r="523" spans="1:8" s="335" customFormat="1" x14ac:dyDescent="0.3">
      <c r="A523" s="109" t="s">
        <v>1041</v>
      </c>
      <c r="B523" s="334">
        <v>0</v>
      </c>
      <c r="C523" s="334">
        <v>0</v>
      </c>
      <c r="D523" s="334">
        <v>0</v>
      </c>
      <c r="E523" s="334">
        <v>8</v>
      </c>
      <c r="F523" s="334">
        <v>0</v>
      </c>
      <c r="G523" s="334">
        <v>0</v>
      </c>
      <c r="H523" s="334">
        <v>9</v>
      </c>
    </row>
    <row r="524" spans="1:8" s="335" customFormat="1" x14ac:dyDescent="0.3">
      <c r="A524" s="109" t="s">
        <v>1324</v>
      </c>
      <c r="B524" s="334">
        <v>0</v>
      </c>
      <c r="C524" s="334">
        <v>0</v>
      </c>
      <c r="D524" s="334">
        <v>0</v>
      </c>
      <c r="E524" s="334">
        <v>14</v>
      </c>
      <c r="F524" s="334">
        <v>0</v>
      </c>
      <c r="G524" s="334">
        <v>3</v>
      </c>
      <c r="H524" s="334">
        <v>39</v>
      </c>
    </row>
    <row r="525" spans="1:8" s="335" customFormat="1" x14ac:dyDescent="0.3">
      <c r="A525" s="109" t="s">
        <v>1210</v>
      </c>
      <c r="B525" s="334">
        <v>0</v>
      </c>
      <c r="C525" s="334">
        <v>0</v>
      </c>
      <c r="D525" s="334">
        <v>0</v>
      </c>
      <c r="E525" s="334">
        <v>0</v>
      </c>
      <c r="F525" s="334">
        <v>0</v>
      </c>
      <c r="G525" s="334">
        <v>0</v>
      </c>
      <c r="H525" s="334">
        <v>0</v>
      </c>
    </row>
    <row r="526" spans="1:8" s="335" customFormat="1" x14ac:dyDescent="0.3">
      <c r="A526" s="109" t="s">
        <v>1027</v>
      </c>
      <c r="B526" s="334">
        <v>0</v>
      </c>
      <c r="C526" s="334">
        <v>0</v>
      </c>
      <c r="D526" s="334">
        <v>0</v>
      </c>
      <c r="E526" s="334">
        <v>2</v>
      </c>
      <c r="F526" s="334">
        <v>0</v>
      </c>
      <c r="G526" s="334">
        <v>0</v>
      </c>
      <c r="H526" s="334">
        <v>1</v>
      </c>
    </row>
    <row r="527" spans="1:8" s="335" customFormat="1" x14ac:dyDescent="0.3">
      <c r="A527" s="109" t="s">
        <v>1169</v>
      </c>
      <c r="B527" s="334">
        <v>0</v>
      </c>
      <c r="C527" s="334">
        <v>0</v>
      </c>
      <c r="D527" s="334">
        <v>0</v>
      </c>
      <c r="E527" s="334">
        <v>0</v>
      </c>
      <c r="F527" s="334">
        <v>0</v>
      </c>
      <c r="G527" s="334">
        <v>0</v>
      </c>
      <c r="H527" s="334">
        <v>0</v>
      </c>
    </row>
    <row r="528" spans="1:8" s="335" customFormat="1" x14ac:dyDescent="0.3">
      <c r="A528" s="109" t="s">
        <v>1333</v>
      </c>
      <c r="B528" s="334">
        <v>0</v>
      </c>
      <c r="C528" s="334">
        <v>0</v>
      </c>
      <c r="D528" s="334">
        <v>0</v>
      </c>
      <c r="E528" s="334">
        <v>0</v>
      </c>
      <c r="F528" s="334">
        <v>0</v>
      </c>
      <c r="G528" s="334">
        <v>0</v>
      </c>
      <c r="H528" s="334">
        <v>18</v>
      </c>
    </row>
    <row r="529" spans="1:8" s="335" customFormat="1" x14ac:dyDescent="0.3">
      <c r="A529" s="109" t="s">
        <v>753</v>
      </c>
      <c r="B529" s="334">
        <v>0</v>
      </c>
      <c r="C529" s="334">
        <v>0</v>
      </c>
      <c r="D529" s="334">
        <v>0</v>
      </c>
      <c r="E529" s="334">
        <v>0</v>
      </c>
      <c r="F529" s="334">
        <v>0</v>
      </c>
      <c r="G529" s="334">
        <v>0</v>
      </c>
      <c r="H529" s="334">
        <v>37</v>
      </c>
    </row>
    <row r="530" spans="1:8" s="335" customFormat="1" x14ac:dyDescent="0.3">
      <c r="A530" s="109" t="s">
        <v>769</v>
      </c>
      <c r="B530" s="334">
        <v>0</v>
      </c>
      <c r="C530" s="334">
        <v>0</v>
      </c>
      <c r="D530" s="334">
        <v>0</v>
      </c>
      <c r="E530" s="334">
        <v>25</v>
      </c>
      <c r="F530" s="334">
        <v>0</v>
      </c>
      <c r="G530" s="334">
        <v>0</v>
      </c>
      <c r="H530" s="334">
        <v>0</v>
      </c>
    </row>
    <row r="531" spans="1:8" s="335" customFormat="1" x14ac:dyDescent="0.3">
      <c r="A531" s="109" t="s">
        <v>751</v>
      </c>
      <c r="B531" s="334">
        <v>0</v>
      </c>
      <c r="C531" s="334">
        <v>0</v>
      </c>
      <c r="D531" s="334">
        <v>117</v>
      </c>
      <c r="E531" s="334">
        <v>0</v>
      </c>
      <c r="F531" s="334">
        <v>0</v>
      </c>
      <c r="G531" s="334">
        <v>38</v>
      </c>
      <c r="H531" s="334">
        <v>174</v>
      </c>
    </row>
    <row r="532" spans="1:8" s="335" customFormat="1" x14ac:dyDescent="0.3">
      <c r="A532" s="109" t="s">
        <v>1330</v>
      </c>
      <c r="B532" s="334">
        <v>0</v>
      </c>
      <c r="C532" s="334">
        <v>11</v>
      </c>
      <c r="D532" s="334">
        <v>0</v>
      </c>
      <c r="E532" s="334">
        <v>2</v>
      </c>
      <c r="F532" s="334">
        <v>0</v>
      </c>
      <c r="G532" s="334">
        <v>1</v>
      </c>
      <c r="H532" s="334">
        <v>7</v>
      </c>
    </row>
    <row r="533" spans="1:8" s="335" customFormat="1" x14ac:dyDescent="0.3">
      <c r="A533" s="109" t="s">
        <v>138</v>
      </c>
      <c r="B533" s="334">
        <v>0</v>
      </c>
      <c r="C533" s="334">
        <v>2</v>
      </c>
      <c r="D533" s="334">
        <v>0</v>
      </c>
      <c r="E533" s="334">
        <v>1</v>
      </c>
      <c r="F533" s="334">
        <v>0</v>
      </c>
      <c r="G533" s="334">
        <v>8</v>
      </c>
      <c r="H533" s="334">
        <v>4</v>
      </c>
    </row>
    <row r="534" spans="1:8" s="335" customFormat="1" x14ac:dyDescent="0.3">
      <c r="A534" s="109" t="s">
        <v>964</v>
      </c>
      <c r="B534" s="334">
        <v>0</v>
      </c>
      <c r="C534" s="334">
        <v>2</v>
      </c>
      <c r="D534" s="334">
        <v>0</v>
      </c>
      <c r="E534" s="334">
        <v>1</v>
      </c>
      <c r="F534" s="334">
        <v>0</v>
      </c>
      <c r="G534" s="334">
        <v>0</v>
      </c>
      <c r="H534" s="334">
        <v>117</v>
      </c>
    </row>
    <row r="535" spans="1:8" s="335" customFormat="1" x14ac:dyDescent="0.3">
      <c r="A535" s="109" t="s">
        <v>1320</v>
      </c>
      <c r="B535" s="334">
        <v>0</v>
      </c>
      <c r="C535" s="334">
        <v>0</v>
      </c>
      <c r="D535" s="334">
        <v>0</v>
      </c>
      <c r="E535" s="334">
        <v>0</v>
      </c>
      <c r="F535" s="334">
        <v>0</v>
      </c>
      <c r="G535" s="334">
        <v>3</v>
      </c>
      <c r="H535" s="334">
        <v>0</v>
      </c>
    </row>
    <row r="536" spans="1:8" s="335" customFormat="1" x14ac:dyDescent="0.3">
      <c r="A536" s="109" t="s">
        <v>809</v>
      </c>
      <c r="B536" s="334">
        <v>0</v>
      </c>
      <c r="C536" s="334">
        <v>0</v>
      </c>
      <c r="D536" s="334">
        <v>0</v>
      </c>
      <c r="E536" s="334">
        <v>0</v>
      </c>
      <c r="F536" s="334">
        <v>0</v>
      </c>
      <c r="G536" s="334">
        <v>1</v>
      </c>
      <c r="H536" s="334">
        <v>0</v>
      </c>
    </row>
    <row r="537" spans="1:8" s="335" customFormat="1" x14ac:dyDescent="0.3">
      <c r="A537" s="109" t="s">
        <v>780</v>
      </c>
      <c r="B537" s="334">
        <v>0</v>
      </c>
      <c r="C537" s="334">
        <v>0</v>
      </c>
      <c r="D537" s="334">
        <v>0</v>
      </c>
      <c r="E537" s="334">
        <v>0</v>
      </c>
      <c r="F537" s="334">
        <v>0</v>
      </c>
      <c r="G537" s="334">
        <v>0</v>
      </c>
      <c r="H537" s="334">
        <v>32</v>
      </c>
    </row>
    <row r="538" spans="1:8" s="335" customFormat="1" x14ac:dyDescent="0.3">
      <c r="A538" s="109" t="s">
        <v>747</v>
      </c>
      <c r="B538" s="334">
        <v>3</v>
      </c>
      <c r="C538" s="334">
        <v>0</v>
      </c>
      <c r="D538" s="334">
        <v>0</v>
      </c>
      <c r="E538" s="334">
        <v>0</v>
      </c>
      <c r="F538" s="334">
        <v>0</v>
      </c>
      <c r="G538" s="334">
        <v>0</v>
      </c>
      <c r="H538" s="334">
        <v>419</v>
      </c>
    </row>
    <row r="539" spans="1:8" s="335" customFormat="1" x14ac:dyDescent="0.3">
      <c r="A539" s="109" t="s">
        <v>901</v>
      </c>
      <c r="B539" s="334">
        <v>19</v>
      </c>
      <c r="C539" s="334">
        <v>0</v>
      </c>
      <c r="D539" s="334">
        <v>77</v>
      </c>
      <c r="E539" s="334">
        <v>0</v>
      </c>
      <c r="F539" s="334">
        <v>0</v>
      </c>
      <c r="G539" s="334">
        <v>0</v>
      </c>
      <c r="H539" s="334">
        <v>14</v>
      </c>
    </row>
    <row r="540" spans="1:8" s="335" customFormat="1" x14ac:dyDescent="0.3">
      <c r="A540" s="109" t="s">
        <v>899</v>
      </c>
      <c r="B540" s="334">
        <v>0</v>
      </c>
      <c r="C540" s="334">
        <v>0</v>
      </c>
      <c r="D540" s="334">
        <v>0</v>
      </c>
      <c r="E540" s="334">
        <v>0</v>
      </c>
      <c r="F540" s="334">
        <v>0</v>
      </c>
      <c r="G540" s="334">
        <v>0</v>
      </c>
      <c r="H540" s="334">
        <v>39</v>
      </c>
    </row>
    <row r="541" spans="1:8" s="335" customFormat="1" x14ac:dyDescent="0.3">
      <c r="A541" s="109"/>
      <c r="B541" s="109"/>
    </row>
    <row r="542" spans="1:8" s="335" customFormat="1" x14ac:dyDescent="0.3">
      <c r="A542" s="109"/>
      <c r="B542" s="109"/>
    </row>
    <row r="543" spans="1:8" s="335" customFormat="1" x14ac:dyDescent="0.3">
      <c r="A543" s="109"/>
      <c r="B543" s="109"/>
    </row>
    <row r="544" spans="1:8"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row>
    <row r="3" spans="1:8" s="335" customFormat="1" x14ac:dyDescent="0.3">
      <c r="A3" s="109" t="s">
        <v>1128</v>
      </c>
    </row>
    <row r="4" spans="1:8" s="335" customFormat="1" x14ac:dyDescent="0.3">
      <c r="A4" s="109" t="s">
        <v>1225</v>
      </c>
    </row>
    <row r="5" spans="1:8" s="335" customFormat="1" x14ac:dyDescent="0.3">
      <c r="A5" s="109" t="s">
        <v>734</v>
      </c>
    </row>
    <row r="6" spans="1:8" s="335" customFormat="1" x14ac:dyDescent="0.3">
      <c r="A6" s="109" t="s">
        <v>1237</v>
      </c>
    </row>
    <row r="7" spans="1:8" s="335" customFormat="1" x14ac:dyDescent="0.3">
      <c r="A7" s="109" t="s">
        <v>1127</v>
      </c>
      <c r="B7" s="334"/>
    </row>
    <row r="8" spans="1:8" s="335" customFormat="1" x14ac:dyDescent="0.3">
      <c r="A8" s="109" t="s">
        <v>997</v>
      </c>
      <c r="B8" s="109"/>
    </row>
    <row r="9" spans="1:8" s="335" customFormat="1" x14ac:dyDescent="0.3">
      <c r="A9" s="109" t="s">
        <v>1335</v>
      </c>
      <c r="B9" s="109"/>
    </row>
    <row r="10" spans="1:8" s="335" customFormat="1" x14ac:dyDescent="0.3">
      <c r="A10" s="109" t="s">
        <v>1019</v>
      </c>
      <c r="B10" s="109"/>
    </row>
    <row r="11" spans="1:8" s="335" customFormat="1" x14ac:dyDescent="0.3">
      <c r="A11" s="109" t="s">
        <v>1223</v>
      </c>
      <c r="B11" s="109"/>
    </row>
    <row r="12" spans="1:8" s="335" customFormat="1" x14ac:dyDescent="0.3">
      <c r="A12" s="109" t="s">
        <v>718</v>
      </c>
      <c r="B12" s="109"/>
    </row>
    <row r="13" spans="1:8" s="335" customFormat="1" x14ac:dyDescent="0.3">
      <c r="A13" s="109" t="s">
        <v>1005</v>
      </c>
      <c r="B13" s="109"/>
    </row>
    <row r="14" spans="1:8" s="335" customFormat="1" x14ac:dyDescent="0.3">
      <c r="A14" s="109" t="s">
        <v>996</v>
      </c>
      <c r="B14" s="114"/>
    </row>
    <row r="15" spans="1:8" s="335" customFormat="1" x14ac:dyDescent="0.3">
      <c r="A15" s="109" t="s">
        <v>824</v>
      </c>
      <c r="B15" s="109"/>
    </row>
    <row r="16" spans="1:8" s="335" customFormat="1" x14ac:dyDescent="0.3">
      <c r="A16" s="109" t="s">
        <v>1337</v>
      </c>
      <c r="B16" s="109"/>
    </row>
    <row r="17" spans="1:2" s="335" customFormat="1" x14ac:dyDescent="0.3">
      <c r="A17" s="109" t="s">
        <v>1209</v>
      </c>
      <c r="B17" s="109"/>
    </row>
    <row r="18" spans="1:2" s="335" customFormat="1" x14ac:dyDescent="0.3">
      <c r="A18" s="109" t="s">
        <v>1325</v>
      </c>
      <c r="B18" s="109"/>
    </row>
    <row r="19" spans="1:2" s="335" customFormat="1" x14ac:dyDescent="0.3">
      <c r="A19" s="109" t="s">
        <v>1126</v>
      </c>
      <c r="B19" s="109"/>
    </row>
    <row r="20" spans="1:2" s="335" customFormat="1" x14ac:dyDescent="0.3">
      <c r="A20" s="109" t="s">
        <v>1168</v>
      </c>
      <c r="B20" s="109"/>
    </row>
    <row r="21" spans="1:2" s="335" customFormat="1" x14ac:dyDescent="0.3">
      <c r="A21" s="109" t="s">
        <v>871</v>
      </c>
      <c r="B21" s="109"/>
    </row>
    <row r="22" spans="1:2" s="335" customFormat="1" x14ac:dyDescent="0.3">
      <c r="A22" s="109" t="s">
        <v>1125</v>
      </c>
      <c r="B22" s="109"/>
    </row>
    <row r="23" spans="1:2" s="335" customFormat="1" x14ac:dyDescent="0.3">
      <c r="A23" s="109" t="s">
        <v>1150</v>
      </c>
      <c r="B23" s="109"/>
    </row>
    <row r="24" spans="1:2" s="335" customFormat="1" x14ac:dyDescent="0.3">
      <c r="A24" s="109" t="s">
        <v>870</v>
      </c>
      <c r="B24" s="109"/>
    </row>
    <row r="25" spans="1:2" s="335" customFormat="1" x14ac:dyDescent="0.3">
      <c r="A25" s="109" t="s">
        <v>1326</v>
      </c>
      <c r="B25" s="109"/>
    </row>
    <row r="26" spans="1:2" s="335" customFormat="1" x14ac:dyDescent="0.3">
      <c r="A26" s="109" t="s">
        <v>1026</v>
      </c>
      <c r="B26" s="109"/>
    </row>
    <row r="27" spans="1:2" s="335" customFormat="1" x14ac:dyDescent="0.3">
      <c r="A27" s="109" t="s">
        <v>963</v>
      </c>
      <c r="B27" s="109"/>
    </row>
    <row r="28" spans="1:2" s="335" customFormat="1" x14ac:dyDescent="0.3">
      <c r="A28" s="109" t="s">
        <v>1124</v>
      </c>
      <c r="B28" s="109"/>
    </row>
    <row r="29" spans="1:2" s="335" customFormat="1" x14ac:dyDescent="0.3">
      <c r="A29" s="109" t="s">
        <v>1138</v>
      </c>
      <c r="B29" s="109"/>
    </row>
    <row r="30" spans="1:2" s="335" customFormat="1" x14ac:dyDescent="0.3">
      <c r="A30" s="109" t="s">
        <v>1123</v>
      </c>
      <c r="B30" s="109"/>
    </row>
    <row r="31" spans="1:2" s="335" customFormat="1" x14ac:dyDescent="0.3">
      <c r="A31" s="109" t="s">
        <v>1149</v>
      </c>
      <c r="B31" s="109"/>
    </row>
    <row r="32" spans="1:2" s="335" customFormat="1" x14ac:dyDescent="0.3">
      <c r="A32" s="109" t="s">
        <v>1122</v>
      </c>
      <c r="B32" s="109"/>
    </row>
    <row r="33" spans="1:2" s="335" customFormat="1" x14ac:dyDescent="0.3">
      <c r="A33" s="109" t="s">
        <v>955</v>
      </c>
      <c r="B33" s="109"/>
    </row>
    <row r="34" spans="1:2" s="335" customFormat="1" x14ac:dyDescent="0.3">
      <c r="A34" s="109" t="s">
        <v>920</v>
      </c>
      <c r="B34" s="109"/>
    </row>
    <row r="35" spans="1:2" s="335" customFormat="1" x14ac:dyDescent="0.3">
      <c r="A35" s="109" t="s">
        <v>954</v>
      </c>
      <c r="B35" s="109"/>
    </row>
    <row r="36" spans="1:2" s="335" customFormat="1" x14ac:dyDescent="0.3">
      <c r="A36" s="109" t="s">
        <v>1121</v>
      </c>
      <c r="B36" s="109"/>
    </row>
    <row r="37" spans="1:2" s="335" customFormat="1" x14ac:dyDescent="0.3">
      <c r="A37" s="109" t="s">
        <v>1120</v>
      </c>
      <c r="B37" s="109"/>
    </row>
    <row r="38" spans="1:2" s="335" customFormat="1" x14ac:dyDescent="0.3">
      <c r="A38" s="109" t="s">
        <v>1119</v>
      </c>
      <c r="B38" s="107"/>
    </row>
    <row r="39" spans="1:2" s="335" customFormat="1" x14ac:dyDescent="0.3">
      <c r="A39" s="109" t="s">
        <v>864</v>
      </c>
    </row>
    <row r="40" spans="1:2" s="335" customFormat="1" x14ac:dyDescent="0.3">
      <c r="A40" s="109" t="s">
        <v>1038</v>
      </c>
    </row>
    <row r="41" spans="1:2" s="335" customFormat="1" x14ac:dyDescent="0.3">
      <c r="A41" s="109" t="s">
        <v>808</v>
      </c>
    </row>
    <row r="42" spans="1:2" s="335" customFormat="1" x14ac:dyDescent="0.3">
      <c r="A42" s="109" t="s">
        <v>1236</v>
      </c>
      <c r="B42" s="107"/>
    </row>
    <row r="43" spans="1:2" s="335" customFormat="1" x14ac:dyDescent="0.3">
      <c r="A43" s="109" t="s">
        <v>1118</v>
      </c>
    </row>
    <row r="44" spans="1:2" s="335" customFormat="1" x14ac:dyDescent="0.3">
      <c r="A44" s="109" t="s">
        <v>919</v>
      </c>
    </row>
    <row r="45" spans="1:2" s="335" customFormat="1" x14ac:dyDescent="0.3">
      <c r="A45" s="109" t="s">
        <v>1217</v>
      </c>
    </row>
    <row r="46" spans="1:2" s="335" customFormat="1" x14ac:dyDescent="0.3">
      <c r="A46" s="109" t="s">
        <v>1152</v>
      </c>
      <c r="B46" s="109"/>
    </row>
    <row r="47" spans="1:2" s="335" customFormat="1" x14ac:dyDescent="0.3">
      <c r="A47" s="109" t="s">
        <v>1167</v>
      </c>
      <c r="B47" s="109"/>
    </row>
    <row r="48" spans="1:2" s="335" customFormat="1" x14ac:dyDescent="0.3">
      <c r="A48" s="109" t="s">
        <v>953</v>
      </c>
      <c r="B48" s="109"/>
    </row>
    <row r="49" spans="1:2" s="335" customFormat="1" x14ac:dyDescent="0.3">
      <c r="A49" s="109" t="s">
        <v>1117</v>
      </c>
      <c r="B49" s="109"/>
    </row>
    <row r="50" spans="1:2" s="335" customFormat="1" x14ac:dyDescent="0.3">
      <c r="A50" s="109" t="s">
        <v>1160</v>
      </c>
      <c r="B50" s="109"/>
    </row>
    <row r="51" spans="1:2" s="335" customFormat="1" x14ac:dyDescent="0.3">
      <c r="A51" s="109" t="s">
        <v>995</v>
      </c>
      <c r="B51" s="109"/>
    </row>
    <row r="52" spans="1:2" s="335" customFormat="1" x14ac:dyDescent="0.3">
      <c r="A52" s="109" t="s">
        <v>1208</v>
      </c>
      <c r="B52" s="109"/>
    </row>
    <row r="53" spans="1:2" s="335" customFormat="1" x14ac:dyDescent="0.3">
      <c r="A53" s="109" t="s">
        <v>863</v>
      </c>
      <c r="B53" s="109"/>
    </row>
    <row r="54" spans="1:2" s="335" customFormat="1" x14ac:dyDescent="0.3">
      <c r="A54" s="109" t="s">
        <v>849</v>
      </c>
      <c r="B54" s="109"/>
    </row>
    <row r="55" spans="1:2" s="335" customFormat="1" x14ac:dyDescent="0.3">
      <c r="A55" s="109" t="s">
        <v>994</v>
      </c>
      <c r="B55" s="109"/>
    </row>
    <row r="56" spans="1:2" s="335" customFormat="1" x14ac:dyDescent="0.3">
      <c r="A56" s="109" t="s">
        <v>1116</v>
      </c>
      <c r="B56" s="109"/>
    </row>
    <row r="57" spans="1:2" s="335" customFormat="1" x14ac:dyDescent="0.3">
      <c r="A57" s="109" t="s">
        <v>862</v>
      </c>
      <c r="B57" s="109"/>
    </row>
    <row r="58" spans="1:2" s="335" customFormat="1" x14ac:dyDescent="0.3">
      <c r="A58" s="109" t="s">
        <v>711</v>
      </c>
      <c r="B58" s="109"/>
    </row>
    <row r="59" spans="1:2" s="335" customFormat="1" x14ac:dyDescent="0.3">
      <c r="A59" s="109" t="s">
        <v>1115</v>
      </c>
      <c r="B59" s="109"/>
    </row>
    <row r="60" spans="1:2" s="335" customFormat="1" x14ac:dyDescent="0.3">
      <c r="A60" s="109" t="s">
        <v>701</v>
      </c>
      <c r="B60" s="109"/>
    </row>
    <row r="61" spans="1:2" s="335" customFormat="1" x14ac:dyDescent="0.3">
      <c r="A61" s="109" t="s">
        <v>1159</v>
      </c>
      <c r="B61" s="109"/>
    </row>
    <row r="62" spans="1:2" s="335" customFormat="1" x14ac:dyDescent="0.3">
      <c r="A62" s="109" t="s">
        <v>1148</v>
      </c>
      <c r="B62" s="109"/>
    </row>
    <row r="63" spans="1:2" s="335" customFormat="1" x14ac:dyDescent="0.3">
      <c r="A63" s="109" t="s">
        <v>952</v>
      </c>
      <c r="B63" s="107"/>
    </row>
    <row r="64" spans="1:2" s="335" customFormat="1" x14ac:dyDescent="0.3">
      <c r="A64" s="109" t="s">
        <v>1158</v>
      </c>
    </row>
    <row r="65" spans="1:2" s="335" customFormat="1" x14ac:dyDescent="0.3">
      <c r="A65" s="109" t="s">
        <v>1004</v>
      </c>
    </row>
    <row r="66" spans="1:2" s="335" customFormat="1" x14ac:dyDescent="0.3">
      <c r="A66" s="109" t="s">
        <v>766</v>
      </c>
    </row>
    <row r="67" spans="1:2" s="335" customFormat="1" x14ac:dyDescent="0.3">
      <c r="A67" s="109" t="s">
        <v>841</v>
      </c>
    </row>
    <row r="68" spans="1:2" s="335" customFormat="1" x14ac:dyDescent="0.3">
      <c r="A68" s="109" t="s">
        <v>951</v>
      </c>
      <c r="B68" s="109"/>
    </row>
    <row r="69" spans="1:2" s="335" customFormat="1" x14ac:dyDescent="0.3">
      <c r="A69" s="109" t="s">
        <v>828</v>
      </c>
      <c r="B69" s="109"/>
    </row>
    <row r="70" spans="1:2" s="335" customFormat="1" x14ac:dyDescent="0.3">
      <c r="A70" s="109" t="s">
        <v>898</v>
      </c>
      <c r="B70" s="109"/>
    </row>
    <row r="71" spans="1:2" s="335" customFormat="1" x14ac:dyDescent="0.3">
      <c r="A71" s="109" t="s">
        <v>1537</v>
      </c>
      <c r="B71" s="109"/>
    </row>
    <row r="72" spans="1:2" s="335" customFormat="1" x14ac:dyDescent="0.3">
      <c r="A72" s="109" t="s">
        <v>848</v>
      </c>
      <c r="B72" s="109"/>
    </row>
    <row r="73" spans="1:2" s="335" customFormat="1" x14ac:dyDescent="0.3">
      <c r="A73" s="109" t="s">
        <v>1114</v>
      </c>
      <c r="B73" s="109"/>
    </row>
    <row r="74" spans="1:2" s="335" customFormat="1" x14ac:dyDescent="0.3">
      <c r="A74" s="109" t="s">
        <v>1322</v>
      </c>
      <c r="B74" s="109"/>
    </row>
    <row r="75" spans="1:2" s="335" customFormat="1" x14ac:dyDescent="0.3">
      <c r="A75" s="109" t="s">
        <v>792</v>
      </c>
      <c r="B75" s="109"/>
    </row>
    <row r="76" spans="1:2" s="335" customFormat="1" x14ac:dyDescent="0.3">
      <c r="A76" s="109" t="s">
        <v>1113</v>
      </c>
      <c r="B76" s="109"/>
    </row>
    <row r="77" spans="1:2" s="335" customFormat="1" x14ac:dyDescent="0.3">
      <c r="A77" s="109" t="s">
        <v>1216</v>
      </c>
      <c r="B77" s="109"/>
    </row>
    <row r="78" spans="1:2" s="335" customFormat="1" x14ac:dyDescent="0.3">
      <c r="A78" s="109" t="s">
        <v>918</v>
      </c>
      <c r="B78" s="109"/>
    </row>
    <row r="79" spans="1:2" s="335" customFormat="1" x14ac:dyDescent="0.3">
      <c r="A79" s="109" t="s">
        <v>917</v>
      </c>
      <c r="B79" s="109"/>
    </row>
    <row r="80" spans="1:2" s="335" customFormat="1" x14ac:dyDescent="0.3">
      <c r="A80" s="109" t="s">
        <v>1040</v>
      </c>
      <c r="B80" s="109"/>
    </row>
    <row r="81" spans="1:2" s="335" customFormat="1" x14ac:dyDescent="0.3">
      <c r="A81" s="109" t="s">
        <v>897</v>
      </c>
      <c r="B81" s="109"/>
    </row>
    <row r="82" spans="1:2" s="335" customFormat="1" x14ac:dyDescent="0.3">
      <c r="A82" s="109" t="s">
        <v>931</v>
      </c>
      <c r="B82" s="109"/>
    </row>
    <row r="83" spans="1:2" s="335" customFormat="1" x14ac:dyDescent="0.3">
      <c r="A83" s="109" t="s">
        <v>1112</v>
      </c>
      <c r="B83" s="109"/>
    </row>
    <row r="84" spans="1:2" s="335" customFormat="1" x14ac:dyDescent="0.3">
      <c r="A84" s="109" t="s">
        <v>1207</v>
      </c>
      <c r="B84" s="109"/>
    </row>
    <row r="85" spans="1:2" s="335" customFormat="1" x14ac:dyDescent="0.3">
      <c r="A85" s="109" t="s">
        <v>1133</v>
      </c>
      <c r="B85" s="109"/>
    </row>
    <row r="86" spans="1:2" s="335" customFormat="1" x14ac:dyDescent="0.3">
      <c r="A86" s="109" t="s">
        <v>800</v>
      </c>
      <c r="B86" s="109"/>
    </row>
    <row r="87" spans="1:2" s="335" customFormat="1" x14ac:dyDescent="0.3">
      <c r="A87" s="109" t="s">
        <v>1185</v>
      </c>
      <c r="B87" s="109"/>
    </row>
    <row r="88" spans="1:2" s="335" customFormat="1" x14ac:dyDescent="0.3">
      <c r="A88" s="109" t="s">
        <v>950</v>
      </c>
      <c r="B88" s="109"/>
    </row>
    <row r="89" spans="1:2" s="335" customFormat="1" x14ac:dyDescent="0.3">
      <c r="A89" s="109" t="s">
        <v>1184</v>
      </c>
      <c r="B89" s="109"/>
    </row>
    <row r="90" spans="1:2" s="335" customFormat="1" x14ac:dyDescent="0.3">
      <c r="A90" s="109" t="s">
        <v>962</v>
      </c>
      <c r="B90" s="109"/>
    </row>
    <row r="91" spans="1:2" s="335" customFormat="1" x14ac:dyDescent="0.3">
      <c r="A91" s="109" t="s">
        <v>1327</v>
      </c>
      <c r="B91" s="109"/>
    </row>
    <row r="92" spans="1:2" s="335" customFormat="1" x14ac:dyDescent="0.3">
      <c r="A92" s="109" t="s">
        <v>916</v>
      </c>
      <c r="B92" s="109"/>
    </row>
    <row r="93" spans="1:2" s="335" customFormat="1" x14ac:dyDescent="0.3">
      <c r="A93" s="109" t="s">
        <v>1211</v>
      </c>
      <c r="B93" s="109"/>
    </row>
    <row r="94" spans="1:2" s="335" customFormat="1" x14ac:dyDescent="0.3">
      <c r="A94" s="109" t="s">
        <v>699</v>
      </c>
      <c r="B94" s="109"/>
    </row>
    <row r="95" spans="1:2" s="335" customFormat="1" x14ac:dyDescent="0.3">
      <c r="A95" s="109" t="s">
        <v>1111</v>
      </c>
      <c r="B95" s="109"/>
    </row>
    <row r="96" spans="1:2" s="335" customFormat="1" x14ac:dyDescent="0.3">
      <c r="A96" s="109" t="s">
        <v>1110</v>
      </c>
      <c r="B96" s="109"/>
    </row>
    <row r="97" spans="1:2" s="335" customFormat="1" x14ac:dyDescent="0.3">
      <c r="A97" s="109" t="s">
        <v>1206</v>
      </c>
      <c r="B97" s="109"/>
    </row>
    <row r="98" spans="1:2" s="335" customFormat="1" x14ac:dyDescent="0.3">
      <c r="A98" s="109" t="s">
        <v>692</v>
      </c>
      <c r="B98" s="109"/>
    </row>
    <row r="99" spans="1:2" s="335" customFormat="1" x14ac:dyDescent="0.3">
      <c r="A99" s="109" t="s">
        <v>1137</v>
      </c>
      <c r="B99" s="109"/>
    </row>
    <row r="100" spans="1:2" s="335" customFormat="1" x14ac:dyDescent="0.3">
      <c r="A100" s="109" t="s">
        <v>779</v>
      </c>
      <c r="B100" s="109"/>
    </row>
    <row r="101" spans="1:2" s="335" customFormat="1" x14ac:dyDescent="0.3">
      <c r="A101" s="109" t="s">
        <v>949</v>
      </c>
      <c r="B101" s="109"/>
    </row>
    <row r="102" spans="1:2" s="335" customFormat="1" x14ac:dyDescent="0.3">
      <c r="A102" s="109" t="s">
        <v>896</v>
      </c>
      <c r="B102" s="109"/>
    </row>
    <row r="103" spans="1:2" s="335" customFormat="1" x14ac:dyDescent="0.3">
      <c r="A103" s="109" t="s">
        <v>1314</v>
      </c>
      <c r="B103" s="109"/>
    </row>
    <row r="104" spans="1:2" s="335" customFormat="1" x14ac:dyDescent="0.3">
      <c r="A104" s="109" t="s">
        <v>993</v>
      </c>
      <c r="B104" s="109"/>
    </row>
    <row r="105" spans="1:2" s="335" customFormat="1" x14ac:dyDescent="0.3">
      <c r="A105" s="109" t="s">
        <v>799</v>
      </c>
      <c r="B105" s="109"/>
    </row>
    <row r="106" spans="1:2" s="335" customFormat="1" x14ac:dyDescent="0.3">
      <c r="A106" s="109" t="s">
        <v>1109</v>
      </c>
      <c r="B106" s="109"/>
    </row>
    <row r="107" spans="1:2" s="335" customFormat="1" x14ac:dyDescent="0.3">
      <c r="A107" s="109" t="s">
        <v>1189</v>
      </c>
      <c r="B107" s="109"/>
    </row>
    <row r="108" spans="1:2" s="335" customFormat="1" x14ac:dyDescent="0.3">
      <c r="A108" s="109" t="s">
        <v>1108</v>
      </c>
      <c r="B108" s="109"/>
    </row>
    <row r="109" spans="1:2" s="335" customFormat="1" x14ac:dyDescent="0.3">
      <c r="A109" s="109" t="s">
        <v>1107</v>
      </c>
      <c r="B109" s="109"/>
    </row>
    <row r="110" spans="1:2" s="335" customFormat="1" x14ac:dyDescent="0.3">
      <c r="A110" s="109" t="s">
        <v>840</v>
      </c>
      <c r="B110" s="109"/>
    </row>
    <row r="111" spans="1:2" s="335" customFormat="1" x14ac:dyDescent="0.3">
      <c r="A111" s="109" t="s">
        <v>992</v>
      </c>
      <c r="B111" s="109"/>
    </row>
    <row r="112" spans="1:2" s="335" customFormat="1" x14ac:dyDescent="0.3">
      <c r="A112" s="109" t="s">
        <v>861</v>
      </c>
      <c r="B112" s="109"/>
    </row>
    <row r="113" spans="1:2" s="335" customFormat="1" x14ac:dyDescent="0.3">
      <c r="A113" s="109" t="s">
        <v>991</v>
      </c>
      <c r="B113" s="109"/>
    </row>
    <row r="114" spans="1:2" s="335" customFormat="1" x14ac:dyDescent="0.3">
      <c r="A114" s="109" t="s">
        <v>1312</v>
      </c>
      <c r="B114" s="109"/>
    </row>
    <row r="115" spans="1:2" s="335" customFormat="1" x14ac:dyDescent="0.3">
      <c r="A115" s="109" t="s">
        <v>755</v>
      </c>
      <c r="B115" s="109"/>
    </row>
    <row r="116" spans="1:2" s="335" customFormat="1" x14ac:dyDescent="0.3">
      <c r="A116" s="109" t="s">
        <v>895</v>
      </c>
      <c r="B116" s="109"/>
    </row>
    <row r="117" spans="1:2" s="335" customFormat="1" x14ac:dyDescent="0.3">
      <c r="A117" s="109" t="s">
        <v>673</v>
      </c>
      <c r="B117" s="109"/>
    </row>
    <row r="118" spans="1:2" s="335" customFormat="1" x14ac:dyDescent="0.3">
      <c r="A118" s="109" t="s">
        <v>1016</v>
      </c>
      <c r="B118" s="109"/>
    </row>
    <row r="119" spans="1:2" s="335" customFormat="1" x14ac:dyDescent="0.3">
      <c r="A119" s="109" t="s">
        <v>1147</v>
      </c>
      <c r="B119" s="109"/>
    </row>
    <row r="120" spans="1:2" s="335" customFormat="1" x14ac:dyDescent="0.3">
      <c r="A120" s="109" t="s">
        <v>948</v>
      </c>
      <c r="B120" s="109"/>
    </row>
    <row r="121" spans="1:2" s="335" customFormat="1" x14ac:dyDescent="0.3">
      <c r="A121" s="109" t="s">
        <v>1106</v>
      </c>
      <c r="B121" s="109"/>
    </row>
    <row r="122" spans="1:2" s="335" customFormat="1" x14ac:dyDescent="0.3">
      <c r="A122" s="109" t="s">
        <v>776</v>
      </c>
      <c r="B122" s="109"/>
    </row>
    <row r="123" spans="1:2" s="335" customFormat="1" x14ac:dyDescent="0.3">
      <c r="A123" s="109" t="s">
        <v>807</v>
      </c>
      <c r="B123" s="109"/>
    </row>
    <row r="124" spans="1:2" s="335" customFormat="1" x14ac:dyDescent="0.3">
      <c r="A124" s="109" t="s">
        <v>818</v>
      </c>
      <c r="B124" s="109"/>
    </row>
    <row r="125" spans="1:2" s="335" customFormat="1" x14ac:dyDescent="0.3">
      <c r="A125" s="109" t="s">
        <v>1025</v>
      </c>
      <c r="B125" s="109"/>
    </row>
    <row r="126" spans="1:2" s="335" customFormat="1" x14ac:dyDescent="0.3">
      <c r="A126" s="109" t="s">
        <v>1105</v>
      </c>
      <c r="B126" s="109"/>
    </row>
    <row r="127" spans="1:2" s="335" customFormat="1" x14ac:dyDescent="0.3">
      <c r="A127" s="109" t="s">
        <v>1104</v>
      </c>
      <c r="B127" s="107"/>
    </row>
    <row r="128" spans="1:2" s="335" customFormat="1" x14ac:dyDescent="0.3">
      <c r="A128" s="109" t="s">
        <v>1235</v>
      </c>
    </row>
    <row r="129" spans="1:2" s="335" customFormat="1" x14ac:dyDescent="0.3">
      <c r="A129" s="109" t="s">
        <v>817</v>
      </c>
    </row>
    <row r="130" spans="1:2" s="335" customFormat="1" x14ac:dyDescent="0.3">
      <c r="A130" s="109" t="s">
        <v>860</v>
      </c>
    </row>
    <row r="131" spans="1:2" s="335" customFormat="1" x14ac:dyDescent="0.3">
      <c r="A131" s="109" t="s">
        <v>1323</v>
      </c>
    </row>
    <row r="132" spans="1:2" s="335" customFormat="1" x14ac:dyDescent="0.3">
      <c r="A132" s="109" t="s">
        <v>894</v>
      </c>
    </row>
    <row r="133" spans="1:2" s="335" customFormat="1" x14ac:dyDescent="0.3">
      <c r="A133" s="109" t="s">
        <v>1157</v>
      </c>
      <c r="B133" s="109"/>
    </row>
    <row r="134" spans="1:2" s="335" customFormat="1" x14ac:dyDescent="0.3">
      <c r="A134" s="109" t="s">
        <v>1205</v>
      </c>
      <c r="B134" s="109"/>
    </row>
    <row r="135" spans="1:2" s="335" customFormat="1" x14ac:dyDescent="0.3">
      <c r="A135" s="109" t="s">
        <v>672</v>
      </c>
      <c r="B135" s="109"/>
    </row>
    <row r="136" spans="1:2" s="335" customFormat="1" x14ac:dyDescent="0.3">
      <c r="A136" s="109" t="s">
        <v>1103</v>
      </c>
      <c r="B136" s="109"/>
    </row>
    <row r="137" spans="1:2" s="335" customFormat="1" x14ac:dyDescent="0.3">
      <c r="A137" s="109" t="s">
        <v>1102</v>
      </c>
      <c r="B137" s="109"/>
    </row>
    <row r="138" spans="1:2" s="335" customFormat="1" x14ac:dyDescent="0.3">
      <c r="A138" s="109" t="s">
        <v>930</v>
      </c>
      <c r="B138" s="109"/>
    </row>
    <row r="139" spans="1:2" s="335" customFormat="1" x14ac:dyDescent="0.3">
      <c r="A139" s="109" t="s">
        <v>1234</v>
      </c>
      <c r="B139" s="109"/>
    </row>
    <row r="140" spans="1:2" s="335" customFormat="1" x14ac:dyDescent="0.3">
      <c r="A140" s="109" t="s">
        <v>893</v>
      </c>
      <c r="B140" s="109"/>
    </row>
    <row r="141" spans="1:2" s="335" customFormat="1" x14ac:dyDescent="0.3">
      <c r="A141" s="109" t="s">
        <v>880</v>
      </c>
      <c r="B141" s="109"/>
    </row>
    <row r="142" spans="1:2" s="335" customFormat="1" x14ac:dyDescent="0.3">
      <c r="A142" s="109" t="s">
        <v>892</v>
      </c>
      <c r="B142" s="109"/>
    </row>
    <row r="143" spans="1:2" s="335" customFormat="1" x14ac:dyDescent="0.3">
      <c r="A143" s="109" t="s">
        <v>816</v>
      </c>
      <c r="B143" s="109"/>
    </row>
    <row r="144" spans="1:2" s="335" customFormat="1" x14ac:dyDescent="0.3">
      <c r="A144" s="109" t="s">
        <v>1166</v>
      </c>
      <c r="B144" s="109"/>
    </row>
    <row r="145" spans="1:2" s="335" customFormat="1" x14ac:dyDescent="0.3">
      <c r="A145" s="109" t="s">
        <v>775</v>
      </c>
      <c r="B145" s="109"/>
    </row>
    <row r="146" spans="1:2" s="335" customFormat="1" x14ac:dyDescent="0.3">
      <c r="A146" s="109" t="s">
        <v>1315</v>
      </c>
      <c r="B146" s="109"/>
    </row>
    <row r="147" spans="1:2" s="335" customFormat="1" x14ac:dyDescent="0.3">
      <c r="A147" s="109" t="s">
        <v>806</v>
      </c>
      <c r="B147" s="109"/>
    </row>
    <row r="148" spans="1:2" s="335" customFormat="1" x14ac:dyDescent="0.3">
      <c r="A148" s="109" t="s">
        <v>774</v>
      </c>
      <c r="B148" s="109"/>
    </row>
    <row r="149" spans="1:2" s="335" customFormat="1" x14ac:dyDescent="0.3">
      <c r="A149" s="109" t="s">
        <v>1165</v>
      </c>
      <c r="B149" s="109"/>
    </row>
    <row r="150" spans="1:2" s="335" customFormat="1" x14ac:dyDescent="0.3">
      <c r="A150" s="109" t="s">
        <v>765</v>
      </c>
      <c r="B150" s="109"/>
    </row>
    <row r="151" spans="1:2" s="335" customFormat="1" x14ac:dyDescent="0.3">
      <c r="A151" s="109" t="s">
        <v>1183</v>
      </c>
      <c r="B151" s="109"/>
    </row>
    <row r="152" spans="1:2" s="335" customFormat="1" x14ac:dyDescent="0.3">
      <c r="A152" s="109" t="s">
        <v>929</v>
      </c>
      <c r="B152" s="109"/>
    </row>
    <row r="153" spans="1:2" s="335" customFormat="1" x14ac:dyDescent="0.3">
      <c r="A153" s="109" t="s">
        <v>915</v>
      </c>
      <c r="B153" s="109"/>
    </row>
    <row r="154" spans="1:2" s="335" customFormat="1" x14ac:dyDescent="0.3">
      <c r="A154" s="109" t="s">
        <v>1031</v>
      </c>
      <c r="B154" s="109"/>
    </row>
    <row r="155" spans="1:2" s="335" customFormat="1" x14ac:dyDescent="0.3">
      <c r="A155" s="109" t="s">
        <v>815</v>
      </c>
      <c r="B155" s="109"/>
    </row>
    <row r="156" spans="1:2" s="335" customFormat="1" x14ac:dyDescent="0.3">
      <c r="A156" s="109" t="s">
        <v>1164</v>
      </c>
      <c r="B156" s="109"/>
    </row>
    <row r="157" spans="1:2" s="335" customFormat="1" x14ac:dyDescent="0.3">
      <c r="A157" s="109" t="s">
        <v>859</v>
      </c>
      <c r="B157" s="109"/>
    </row>
    <row r="158" spans="1:2" s="335" customFormat="1" x14ac:dyDescent="0.3">
      <c r="A158" s="109" t="s">
        <v>990</v>
      </c>
      <c r="B158" s="109"/>
    </row>
    <row r="159" spans="1:2" s="335" customFormat="1" x14ac:dyDescent="0.3">
      <c r="A159" s="109" t="s">
        <v>1182</v>
      </c>
      <c r="B159" s="109"/>
    </row>
    <row r="160" spans="1:2" s="335" customFormat="1" x14ac:dyDescent="0.3">
      <c r="A160" s="109" t="s">
        <v>1233</v>
      </c>
      <c r="B160" s="109"/>
    </row>
    <row r="161" spans="1:2" s="335" customFormat="1" x14ac:dyDescent="0.3">
      <c r="A161" s="109" t="s">
        <v>1173</v>
      </c>
      <c r="B161" s="109"/>
    </row>
    <row r="162" spans="1:2" s="335" customFormat="1" x14ac:dyDescent="0.3">
      <c r="A162" s="109" t="s">
        <v>663</v>
      </c>
      <c r="B162" s="109"/>
    </row>
    <row r="163" spans="1:2" s="335" customFormat="1" x14ac:dyDescent="0.3">
      <c r="A163" s="109" t="s">
        <v>989</v>
      </c>
      <c r="B163" s="109"/>
    </row>
    <row r="164" spans="1:2" s="335" customFormat="1" x14ac:dyDescent="0.3">
      <c r="A164" s="109" t="s">
        <v>928</v>
      </c>
      <c r="B164" s="109"/>
    </row>
    <row r="165" spans="1:2" s="335" customFormat="1" x14ac:dyDescent="0.3">
      <c r="A165" s="109" t="s">
        <v>988</v>
      </c>
      <c r="B165" s="109"/>
    </row>
    <row r="166" spans="1:2" s="335" customFormat="1" x14ac:dyDescent="0.3">
      <c r="A166" s="109" t="s">
        <v>1101</v>
      </c>
      <c r="B166" s="109"/>
    </row>
    <row r="167" spans="1:2" s="335" customFormat="1" x14ac:dyDescent="0.3">
      <c r="A167" s="109" t="s">
        <v>839</v>
      </c>
      <c r="B167" s="109"/>
    </row>
    <row r="168" spans="1:2" s="335" customFormat="1" x14ac:dyDescent="0.3">
      <c r="A168" s="109" t="s">
        <v>1100</v>
      </c>
      <c r="B168" s="109"/>
    </row>
    <row r="169" spans="1:2" s="335" customFormat="1" x14ac:dyDescent="0.3">
      <c r="A169" s="109" t="s">
        <v>1099</v>
      </c>
      <c r="B169" s="109"/>
    </row>
    <row r="170" spans="1:2" s="335" customFormat="1" x14ac:dyDescent="0.3">
      <c r="A170" s="109" t="s">
        <v>651</v>
      </c>
      <c r="B170" s="109"/>
    </row>
    <row r="171" spans="1:2" s="335" customFormat="1" x14ac:dyDescent="0.3">
      <c r="A171" s="109" t="s">
        <v>847</v>
      </c>
      <c r="B171" s="109"/>
    </row>
    <row r="172" spans="1:2" s="335" customFormat="1" x14ac:dyDescent="0.3">
      <c r="A172" s="109" t="s">
        <v>1015</v>
      </c>
      <c r="B172" s="109"/>
    </row>
    <row r="173" spans="1:2" s="335" customFormat="1" x14ac:dyDescent="0.3">
      <c r="A173" s="109" t="s">
        <v>914</v>
      </c>
      <c r="B173" s="109"/>
    </row>
    <row r="174" spans="1:2" s="335" customFormat="1" x14ac:dyDescent="0.3">
      <c r="A174" s="109" t="s">
        <v>1001</v>
      </c>
      <c r="B174" s="109"/>
    </row>
    <row r="175" spans="1:2" s="335" customFormat="1" x14ac:dyDescent="0.3">
      <c r="A175" s="109" t="s">
        <v>1014</v>
      </c>
      <c r="B175" s="109"/>
    </row>
    <row r="176" spans="1:2" s="335" customFormat="1" x14ac:dyDescent="0.3">
      <c r="A176" s="109" t="s">
        <v>1215</v>
      </c>
      <c r="B176" s="109"/>
    </row>
    <row r="177" spans="1:2" s="335" customFormat="1" x14ac:dyDescent="0.3">
      <c r="A177" s="109" t="s">
        <v>869</v>
      </c>
      <c r="B177" s="109"/>
    </row>
    <row r="178" spans="1:2" s="335" customFormat="1" x14ac:dyDescent="0.3">
      <c r="A178" s="109" t="s">
        <v>846</v>
      </c>
      <c r="B178" s="109"/>
    </row>
    <row r="179" spans="1:2" s="335" customFormat="1" x14ac:dyDescent="0.3">
      <c r="A179" s="109" t="s">
        <v>1024</v>
      </c>
      <c r="B179" s="109"/>
    </row>
    <row r="180" spans="1:2" s="335" customFormat="1" x14ac:dyDescent="0.3">
      <c r="A180" s="109" t="s">
        <v>858</v>
      </c>
      <c r="B180" s="109"/>
    </row>
    <row r="181" spans="1:2" s="335" customFormat="1" x14ac:dyDescent="0.3">
      <c r="A181" s="109" t="s">
        <v>1136</v>
      </c>
      <c r="B181" s="109"/>
    </row>
    <row r="182" spans="1:2" s="335" customFormat="1" x14ac:dyDescent="0.3">
      <c r="A182" s="109" t="s">
        <v>1098</v>
      </c>
      <c r="B182" s="109"/>
    </row>
    <row r="183" spans="1:2" s="335" customFormat="1" x14ac:dyDescent="0.3">
      <c r="A183" s="109" t="s">
        <v>1097</v>
      </c>
      <c r="B183" s="109"/>
    </row>
    <row r="184" spans="1:2" s="335" customFormat="1" x14ac:dyDescent="0.3">
      <c r="A184" s="109" t="s">
        <v>1232</v>
      </c>
      <c r="B184" s="109"/>
    </row>
    <row r="185" spans="1:2" s="335" customFormat="1" x14ac:dyDescent="0.3">
      <c r="A185" s="109" t="s">
        <v>798</v>
      </c>
      <c r="B185" s="109"/>
    </row>
    <row r="186" spans="1:2" s="335" customFormat="1" x14ac:dyDescent="0.3">
      <c r="A186" s="109" t="s">
        <v>947</v>
      </c>
      <c r="B186" s="109"/>
    </row>
    <row r="187" spans="1:2" s="335" customFormat="1" x14ac:dyDescent="0.3">
      <c r="A187" s="109" t="s">
        <v>1204</v>
      </c>
      <c r="B187" s="109"/>
    </row>
    <row r="188" spans="1:2" s="335" customFormat="1" x14ac:dyDescent="0.3">
      <c r="A188" s="109" t="s">
        <v>1096</v>
      </c>
      <c r="B188" s="109"/>
    </row>
    <row r="189" spans="1:2" s="335" customFormat="1" x14ac:dyDescent="0.3">
      <c r="A189" s="109" t="s">
        <v>913</v>
      </c>
      <c r="B189" s="109"/>
    </row>
    <row r="190" spans="1:2" s="335" customFormat="1" x14ac:dyDescent="0.3">
      <c r="A190" s="109" t="s">
        <v>1095</v>
      </c>
      <c r="B190" s="109"/>
    </row>
    <row r="191" spans="1:2" s="335" customFormat="1" x14ac:dyDescent="0.3">
      <c r="A191" s="109" t="s">
        <v>912</v>
      </c>
      <c r="B191" s="109"/>
    </row>
    <row r="192" spans="1:2" s="335" customFormat="1" x14ac:dyDescent="0.3">
      <c r="A192" s="109" t="s">
        <v>1328</v>
      </c>
      <c r="B192" s="109"/>
    </row>
    <row r="193" spans="1:2" s="335" customFormat="1" x14ac:dyDescent="0.3">
      <c r="A193" s="109" t="s">
        <v>924</v>
      </c>
      <c r="B193" s="109"/>
    </row>
    <row r="194" spans="1:2" s="335" customFormat="1" x14ac:dyDescent="0.3">
      <c r="A194" s="109" t="s">
        <v>1156</v>
      </c>
      <c r="B194" s="109"/>
    </row>
    <row r="195" spans="1:2" s="335" customFormat="1" x14ac:dyDescent="0.3">
      <c r="A195" s="109" t="s">
        <v>791</v>
      </c>
      <c r="B195" s="109"/>
    </row>
    <row r="196" spans="1:2" s="335" customFormat="1" x14ac:dyDescent="0.3">
      <c r="A196" s="109" t="s">
        <v>642</v>
      </c>
      <c r="B196" s="109"/>
    </row>
    <row r="197" spans="1:2" s="335" customFormat="1" x14ac:dyDescent="0.3">
      <c r="A197" s="109" t="s">
        <v>987</v>
      </c>
      <c r="B197" s="109"/>
    </row>
    <row r="198" spans="1:2" s="335" customFormat="1" x14ac:dyDescent="0.3">
      <c r="A198" s="109" t="s">
        <v>1094</v>
      </c>
      <c r="B198" s="109"/>
    </row>
    <row r="199" spans="1:2" s="335" customFormat="1" x14ac:dyDescent="0.3">
      <c r="A199" s="109" t="s">
        <v>1181</v>
      </c>
      <c r="B199" s="109"/>
    </row>
    <row r="200" spans="1:2" s="335" customFormat="1" x14ac:dyDescent="0.3">
      <c r="A200" s="109" t="s">
        <v>1155</v>
      </c>
      <c r="B200" s="109"/>
    </row>
    <row r="201" spans="1:2" s="335" customFormat="1" x14ac:dyDescent="0.3">
      <c r="A201" s="109" t="s">
        <v>891</v>
      </c>
      <c r="B201" s="109"/>
    </row>
    <row r="202" spans="1:2" s="335" customFormat="1" x14ac:dyDescent="0.3">
      <c r="A202" s="109" t="s">
        <v>632</v>
      </c>
      <c r="B202" s="109"/>
    </row>
    <row r="203" spans="1:2" s="335" customFormat="1" x14ac:dyDescent="0.3">
      <c r="A203" s="109" t="s">
        <v>946</v>
      </c>
      <c r="B203" s="109"/>
    </row>
    <row r="204" spans="1:2" s="335" customFormat="1" x14ac:dyDescent="0.3">
      <c r="A204" s="109" t="s">
        <v>945</v>
      </c>
      <c r="B204" s="109"/>
    </row>
    <row r="205" spans="1:2" s="335" customFormat="1" x14ac:dyDescent="0.3">
      <c r="A205" s="109" t="s">
        <v>1093</v>
      </c>
      <c r="B205" s="107"/>
    </row>
    <row r="206" spans="1:2" s="335" customFormat="1" x14ac:dyDescent="0.3">
      <c r="A206" s="109" t="s">
        <v>1092</v>
      </c>
    </row>
    <row r="207" spans="1:2" s="335" customFormat="1" x14ac:dyDescent="0.3">
      <c r="A207" s="109" t="s">
        <v>1151</v>
      </c>
    </row>
    <row r="208" spans="1:2" s="335" customFormat="1" x14ac:dyDescent="0.3">
      <c r="A208" s="109" t="s">
        <v>1222</v>
      </c>
    </row>
    <row r="209" spans="1:2" s="335" customFormat="1" x14ac:dyDescent="0.3">
      <c r="A209" s="109" t="s">
        <v>986</v>
      </c>
    </row>
    <row r="210" spans="1:2" s="335" customFormat="1" x14ac:dyDescent="0.3">
      <c r="A210" s="109" t="s">
        <v>1091</v>
      </c>
      <c r="B210" s="107"/>
    </row>
    <row r="211" spans="1:2" s="335" customFormat="1" x14ac:dyDescent="0.3">
      <c r="A211" s="109" t="s">
        <v>927</v>
      </c>
    </row>
    <row r="212" spans="1:2" s="335" customFormat="1" x14ac:dyDescent="0.3">
      <c r="A212" s="109" t="s">
        <v>1221</v>
      </c>
    </row>
    <row r="213" spans="1:2" s="335" customFormat="1" x14ac:dyDescent="0.3">
      <c r="A213" s="109" t="s">
        <v>1345</v>
      </c>
    </row>
    <row r="214" spans="1:2" s="335" customFormat="1" x14ac:dyDescent="0.3">
      <c r="A214" s="109" t="s">
        <v>1180</v>
      </c>
    </row>
    <row r="215" spans="1:2" s="335" customFormat="1" x14ac:dyDescent="0.3">
      <c r="A215" s="109" t="s">
        <v>623</v>
      </c>
      <c r="B215" s="107"/>
    </row>
    <row r="216" spans="1:2" s="335" customFormat="1" x14ac:dyDescent="0.3">
      <c r="A216" s="109" t="s">
        <v>1013</v>
      </c>
    </row>
    <row r="217" spans="1:2" s="335" customFormat="1" x14ac:dyDescent="0.3">
      <c r="A217" s="109" t="s">
        <v>610</v>
      </c>
    </row>
    <row r="218" spans="1:2" s="335" customFormat="1" x14ac:dyDescent="0.3">
      <c r="A218" s="109" t="s">
        <v>1179</v>
      </c>
    </row>
    <row r="219" spans="1:2" s="335" customFormat="1" x14ac:dyDescent="0.3">
      <c r="A219" s="109" t="s">
        <v>1090</v>
      </c>
    </row>
    <row r="220" spans="1:2" s="335" customFormat="1" x14ac:dyDescent="0.3">
      <c r="A220" s="109" t="s">
        <v>985</v>
      </c>
      <c r="B220" s="109"/>
    </row>
    <row r="221" spans="1:2" s="335" customFormat="1" x14ac:dyDescent="0.3">
      <c r="A221" s="109" t="s">
        <v>1089</v>
      </c>
      <c r="B221" s="109"/>
    </row>
    <row r="222" spans="1:2" s="335" customFormat="1" x14ac:dyDescent="0.3">
      <c r="A222" s="109" t="s">
        <v>890</v>
      </c>
      <c r="B222" s="109"/>
    </row>
    <row r="223" spans="1:2" s="335" customFormat="1" x14ac:dyDescent="0.3">
      <c r="A223" s="109" t="s">
        <v>1088</v>
      </c>
      <c r="B223" s="109"/>
    </row>
    <row r="224" spans="1:2" s="335" customFormat="1" x14ac:dyDescent="0.3">
      <c r="A224" s="109" t="s">
        <v>984</v>
      </c>
      <c r="B224" s="109"/>
    </row>
    <row r="225" spans="1:2" s="335" customFormat="1" x14ac:dyDescent="0.3">
      <c r="A225" s="109" t="s">
        <v>1087</v>
      </c>
      <c r="B225" s="109"/>
    </row>
    <row r="226" spans="1:2" s="335" customFormat="1" x14ac:dyDescent="0.3">
      <c r="A226" s="109" t="s">
        <v>944</v>
      </c>
      <c r="B226" s="109"/>
    </row>
    <row r="227" spans="1:2" s="335" customFormat="1" x14ac:dyDescent="0.3">
      <c r="A227" s="109" t="s">
        <v>1086</v>
      </c>
      <c r="B227" s="109"/>
    </row>
    <row r="228" spans="1:2" s="335" customFormat="1" x14ac:dyDescent="0.3">
      <c r="A228" s="109" t="s">
        <v>1203</v>
      </c>
      <c r="B228" s="109"/>
    </row>
    <row r="229" spans="1:2" s="335" customFormat="1" x14ac:dyDescent="0.3">
      <c r="A229" s="109" t="s">
        <v>983</v>
      </c>
      <c r="B229" s="109"/>
    </row>
    <row r="230" spans="1:2" s="335" customFormat="1" x14ac:dyDescent="0.3">
      <c r="A230" s="109" t="s">
        <v>982</v>
      </c>
      <c r="B230" s="109"/>
    </row>
    <row r="231" spans="1:2" s="335" customFormat="1" x14ac:dyDescent="0.3">
      <c r="A231" s="109" t="s">
        <v>981</v>
      </c>
      <c r="B231" s="109"/>
    </row>
    <row r="232" spans="1:2" s="335" customFormat="1" x14ac:dyDescent="0.3">
      <c r="A232" s="109" t="s">
        <v>980</v>
      </c>
      <c r="B232" s="109"/>
    </row>
    <row r="233" spans="1:2" s="335" customFormat="1" x14ac:dyDescent="0.3">
      <c r="A233" s="109" t="s">
        <v>606</v>
      </c>
      <c r="B233" s="109"/>
    </row>
    <row r="234" spans="1:2" s="335" customFormat="1" x14ac:dyDescent="0.3">
      <c r="A234" s="109" t="s">
        <v>943</v>
      </c>
      <c r="B234" s="109"/>
    </row>
    <row r="235" spans="1:2" s="335" customFormat="1" x14ac:dyDescent="0.3">
      <c r="A235" s="109" t="s">
        <v>979</v>
      </c>
      <c r="B235" s="109"/>
    </row>
    <row r="236" spans="1:2" s="335" customFormat="1" x14ac:dyDescent="0.3">
      <c r="A236" s="109" t="s">
        <v>1131</v>
      </c>
      <c r="B236" s="109"/>
    </row>
    <row r="237" spans="1:2" s="335" customFormat="1" x14ac:dyDescent="0.3">
      <c r="A237" s="109" t="s">
        <v>1085</v>
      </c>
      <c r="B237" s="109"/>
    </row>
    <row r="238" spans="1:2" s="335" customFormat="1" x14ac:dyDescent="0.3">
      <c r="A238" s="109" t="s">
        <v>1084</v>
      </c>
      <c r="B238" s="109"/>
    </row>
    <row r="239" spans="1:2" s="335" customFormat="1" x14ac:dyDescent="0.3">
      <c r="A239" s="109" t="s">
        <v>1037</v>
      </c>
      <c r="B239" s="109"/>
    </row>
    <row r="240" spans="1:2" s="335" customFormat="1" x14ac:dyDescent="0.3">
      <c r="A240" s="109" t="s">
        <v>603</v>
      </c>
      <c r="B240" s="109"/>
    </row>
    <row r="241" spans="1:2" s="335" customFormat="1" x14ac:dyDescent="0.3">
      <c r="A241" s="109" t="s">
        <v>879</v>
      </c>
      <c r="B241" s="109"/>
    </row>
    <row r="242" spans="1:2" s="335" customFormat="1" x14ac:dyDescent="0.3">
      <c r="A242" s="109" t="s">
        <v>1083</v>
      </c>
      <c r="B242" s="109"/>
    </row>
    <row r="243" spans="1:2" s="335" customFormat="1" x14ac:dyDescent="0.3">
      <c r="A243" s="109" t="s">
        <v>889</v>
      </c>
      <c r="B243" s="109"/>
    </row>
    <row r="244" spans="1:2" s="335" customFormat="1" x14ac:dyDescent="0.3">
      <c r="A244" s="109" t="s">
        <v>1134</v>
      </c>
      <c r="B244" s="109"/>
    </row>
    <row r="245" spans="1:2" s="335" customFormat="1" x14ac:dyDescent="0.3">
      <c r="A245" s="109" t="s">
        <v>961</v>
      </c>
      <c r="B245" s="109"/>
    </row>
    <row r="246" spans="1:2" s="335" customFormat="1" x14ac:dyDescent="0.3">
      <c r="A246" s="109" t="s">
        <v>773</v>
      </c>
      <c r="B246" s="109"/>
    </row>
    <row r="247" spans="1:2" s="335" customFormat="1" x14ac:dyDescent="0.3">
      <c r="A247" s="109" t="s">
        <v>782</v>
      </c>
      <c r="B247" s="109"/>
    </row>
    <row r="248" spans="1:2" s="335" customFormat="1" x14ac:dyDescent="0.3">
      <c r="A248" s="109" t="s">
        <v>1231</v>
      </c>
      <c r="B248" s="109"/>
    </row>
    <row r="249" spans="1:2" s="335" customFormat="1" x14ac:dyDescent="0.3">
      <c r="A249" s="109" t="s">
        <v>1023</v>
      </c>
      <c r="B249" s="109"/>
    </row>
    <row r="250" spans="1:2" s="335" customFormat="1" x14ac:dyDescent="0.3">
      <c r="A250" s="109" t="s">
        <v>878</v>
      </c>
      <c r="B250" s="109"/>
    </row>
    <row r="251" spans="1:2" s="335" customFormat="1" x14ac:dyDescent="0.3">
      <c r="A251" s="109" t="s">
        <v>911</v>
      </c>
      <c r="B251" s="109"/>
    </row>
    <row r="252" spans="1:2" s="335" customFormat="1" x14ac:dyDescent="0.3">
      <c r="A252" s="109" t="s">
        <v>1082</v>
      </c>
      <c r="B252" s="109"/>
    </row>
    <row r="253" spans="1:2" s="335" customFormat="1" x14ac:dyDescent="0.3">
      <c r="A253" s="109" t="s">
        <v>845</v>
      </c>
      <c r="B253" s="109"/>
    </row>
    <row r="254" spans="1:2" s="335" customFormat="1" x14ac:dyDescent="0.3">
      <c r="A254" s="109" t="s">
        <v>1081</v>
      </c>
      <c r="B254" s="109"/>
    </row>
    <row r="255" spans="1:2" s="335" customFormat="1" x14ac:dyDescent="0.3">
      <c r="A255" s="109" t="s">
        <v>1321</v>
      </c>
      <c r="B255" s="109"/>
    </row>
    <row r="256" spans="1:2" s="335" customFormat="1" x14ac:dyDescent="0.3">
      <c r="A256" s="109" t="s">
        <v>978</v>
      </c>
      <c r="B256" s="109"/>
    </row>
    <row r="257" spans="1:2" s="335" customFormat="1" x14ac:dyDescent="0.3">
      <c r="A257" s="109" t="s">
        <v>838</v>
      </c>
      <c r="B257" s="109"/>
    </row>
    <row r="258" spans="1:2" s="335" customFormat="1" x14ac:dyDescent="0.3">
      <c r="A258" s="109" t="s">
        <v>1331</v>
      </c>
      <c r="B258" s="109"/>
    </row>
    <row r="259" spans="1:2" s="335" customFormat="1" x14ac:dyDescent="0.3">
      <c r="A259" s="109" t="s">
        <v>1042</v>
      </c>
      <c r="B259" s="109"/>
    </row>
    <row r="260" spans="1:2" s="335" customFormat="1" x14ac:dyDescent="0.3">
      <c r="A260" s="109" t="s">
        <v>551</v>
      </c>
      <c r="B260" s="109"/>
    </row>
    <row r="261" spans="1:2" s="335" customFormat="1" x14ac:dyDescent="0.3">
      <c r="A261" s="109" t="s">
        <v>1022</v>
      </c>
      <c r="B261" s="109"/>
    </row>
    <row r="262" spans="1:2" s="335" customFormat="1" x14ac:dyDescent="0.3">
      <c r="A262" s="109" t="s">
        <v>1332</v>
      </c>
      <c r="B262" s="109"/>
    </row>
    <row r="263" spans="1:2" s="335" customFormat="1" x14ac:dyDescent="0.3">
      <c r="A263" s="109" t="s">
        <v>819</v>
      </c>
      <c r="B263" s="109"/>
    </row>
    <row r="264" spans="1:2" s="335" customFormat="1" x14ac:dyDescent="0.3">
      <c r="A264" s="109" t="s">
        <v>1080</v>
      </c>
      <c r="B264" s="109"/>
    </row>
    <row r="265" spans="1:2" s="335" customFormat="1" x14ac:dyDescent="0.3">
      <c r="A265" s="109" t="s">
        <v>1039</v>
      </c>
      <c r="B265" s="109"/>
    </row>
    <row r="266" spans="1:2" s="335" customFormat="1" x14ac:dyDescent="0.3">
      <c r="A266" s="109" t="s">
        <v>508</v>
      </c>
      <c r="B266" s="109"/>
    </row>
    <row r="267" spans="1:2" s="335" customFormat="1" x14ac:dyDescent="0.3">
      <c r="A267" s="109" t="s">
        <v>1079</v>
      </c>
      <c r="B267" s="109"/>
    </row>
    <row r="268" spans="1:2" s="335" customFormat="1" x14ac:dyDescent="0.3">
      <c r="A268" s="109" t="s">
        <v>1319</v>
      </c>
      <c r="B268" s="109"/>
    </row>
    <row r="269" spans="1:2" s="335" customFormat="1" x14ac:dyDescent="0.3">
      <c r="A269" s="109" t="s">
        <v>1078</v>
      </c>
      <c r="B269" s="109"/>
    </row>
    <row r="270" spans="1:2" s="335" customFormat="1" x14ac:dyDescent="0.3">
      <c r="A270" s="109" t="s">
        <v>877</v>
      </c>
      <c r="B270" s="109"/>
    </row>
    <row r="271" spans="1:2" s="335" customFormat="1" x14ac:dyDescent="0.3">
      <c r="A271" s="109" t="s">
        <v>1146</v>
      </c>
      <c r="B271" s="109"/>
    </row>
    <row r="272" spans="1:2" s="335" customFormat="1" x14ac:dyDescent="0.3">
      <c r="A272" s="109" t="s">
        <v>502</v>
      </c>
      <c r="B272" s="109"/>
    </row>
    <row r="273" spans="1:2" s="335" customFormat="1" x14ac:dyDescent="0.3">
      <c r="A273" s="109" t="s">
        <v>1012</v>
      </c>
      <c r="B273" s="109"/>
    </row>
    <row r="274" spans="1:2" s="335" customFormat="1" x14ac:dyDescent="0.3">
      <c r="A274" s="109" t="s">
        <v>1336</v>
      </c>
      <c r="B274" s="107"/>
    </row>
    <row r="275" spans="1:2" s="335" customFormat="1" x14ac:dyDescent="0.3">
      <c r="A275" s="109" t="s">
        <v>1202</v>
      </c>
    </row>
    <row r="276" spans="1:2" s="335" customFormat="1" x14ac:dyDescent="0.3">
      <c r="A276" s="109" t="s">
        <v>750</v>
      </c>
    </row>
    <row r="277" spans="1:2" s="335" customFormat="1" x14ac:dyDescent="0.3">
      <c r="A277" s="109" t="s">
        <v>1077</v>
      </c>
    </row>
    <row r="278" spans="1:2" s="335" customFormat="1" x14ac:dyDescent="0.3">
      <c r="A278" s="109" t="s">
        <v>1313</v>
      </c>
    </row>
    <row r="279" spans="1:2" s="335" customFormat="1" x14ac:dyDescent="0.3">
      <c r="A279" s="109" t="s">
        <v>492</v>
      </c>
      <c r="B279" s="109"/>
    </row>
    <row r="280" spans="1:2" s="335" customFormat="1" x14ac:dyDescent="0.3">
      <c r="A280" s="109" t="s">
        <v>1178</v>
      </c>
      <c r="B280" s="109"/>
    </row>
    <row r="281" spans="1:2" s="335" customFormat="1" x14ac:dyDescent="0.3">
      <c r="A281" s="109" t="s">
        <v>942</v>
      </c>
      <c r="B281" s="109"/>
    </row>
    <row r="282" spans="1:2" s="335" customFormat="1" x14ac:dyDescent="0.3">
      <c r="A282" s="109" t="s">
        <v>857</v>
      </c>
      <c r="B282" s="109"/>
    </row>
    <row r="283" spans="1:2" s="335" customFormat="1" x14ac:dyDescent="0.3">
      <c r="A283" s="109" t="s">
        <v>1021</v>
      </c>
      <c r="B283" s="109"/>
    </row>
    <row r="284" spans="1:2" s="335" customFormat="1" x14ac:dyDescent="0.3">
      <c r="A284" s="109" t="s">
        <v>480</v>
      </c>
      <c r="B284" s="109"/>
    </row>
    <row r="285" spans="1:2" s="335" customFormat="1" x14ac:dyDescent="0.3">
      <c r="A285" s="109" t="s">
        <v>1036</v>
      </c>
      <c r="B285" s="109"/>
    </row>
    <row r="286" spans="1:2" s="335" customFormat="1" x14ac:dyDescent="0.3">
      <c r="A286" s="109" t="s">
        <v>856</v>
      </c>
      <c r="B286" s="109"/>
    </row>
    <row r="287" spans="1:2" s="335" customFormat="1" x14ac:dyDescent="0.3">
      <c r="A287" s="109" t="s">
        <v>837</v>
      </c>
      <c r="B287" s="109"/>
    </row>
    <row r="288" spans="1:2" s="335" customFormat="1" x14ac:dyDescent="0.3">
      <c r="A288" s="109" t="s">
        <v>977</v>
      </c>
      <c r="B288" s="109"/>
    </row>
    <row r="289" spans="1:2" s="335" customFormat="1" x14ac:dyDescent="0.3">
      <c r="A289" s="109" t="s">
        <v>790</v>
      </c>
      <c r="B289" s="109"/>
    </row>
    <row r="290" spans="1:2" s="335" customFormat="1" x14ac:dyDescent="0.3">
      <c r="A290" s="109" t="s">
        <v>476</v>
      </c>
      <c r="B290" s="109"/>
    </row>
    <row r="291" spans="1:2" s="335" customFormat="1" x14ac:dyDescent="0.3">
      <c r="A291" s="109" t="s">
        <v>473</v>
      </c>
      <c r="B291" s="109"/>
    </row>
    <row r="292" spans="1:2" s="335" customFormat="1" x14ac:dyDescent="0.3">
      <c r="A292" s="109" t="s">
        <v>1076</v>
      </c>
      <c r="B292" s="109"/>
    </row>
    <row r="293" spans="1:2" s="335" customFormat="1" x14ac:dyDescent="0.3">
      <c r="A293" s="109" t="s">
        <v>814</v>
      </c>
      <c r="B293" s="109"/>
    </row>
    <row r="294" spans="1:2" s="335" customFormat="1" x14ac:dyDescent="0.3">
      <c r="A294" s="109" t="s">
        <v>910</v>
      </c>
      <c r="B294" s="109"/>
    </row>
    <row r="295" spans="1:2" s="335" customFormat="1" x14ac:dyDescent="0.3">
      <c r="A295" s="109" t="s">
        <v>836</v>
      </c>
      <c r="B295" s="109"/>
    </row>
    <row r="296" spans="1:2" s="335" customFormat="1" x14ac:dyDescent="0.3">
      <c r="A296" s="109" t="s">
        <v>1075</v>
      </c>
      <c r="B296" s="109"/>
    </row>
    <row r="297" spans="1:2" s="335" customFormat="1" x14ac:dyDescent="0.3">
      <c r="A297" s="109" t="s">
        <v>1007</v>
      </c>
      <c r="B297" s="109"/>
    </row>
    <row r="298" spans="1:2" s="335" customFormat="1" x14ac:dyDescent="0.3">
      <c r="A298" s="109" t="s">
        <v>466</v>
      </c>
      <c r="B298" s="109"/>
    </row>
    <row r="299" spans="1:2" s="335" customFormat="1" x14ac:dyDescent="0.3">
      <c r="A299" s="109" t="s">
        <v>1074</v>
      </c>
      <c r="B299" s="109"/>
    </row>
    <row r="300" spans="1:2" s="335" customFormat="1" x14ac:dyDescent="0.3">
      <c r="A300" s="109" t="s">
        <v>764</v>
      </c>
      <c r="B300" s="109"/>
    </row>
    <row r="301" spans="1:2" s="335" customFormat="1" x14ac:dyDescent="0.3">
      <c r="A301" s="109" t="s">
        <v>1201</v>
      </c>
      <c r="B301" s="109"/>
    </row>
    <row r="302" spans="1:2" s="335" customFormat="1" x14ac:dyDescent="0.3">
      <c r="A302" s="109" t="s">
        <v>941</v>
      </c>
      <c r="B302" s="107"/>
    </row>
    <row r="303" spans="1:2" s="335" customFormat="1" x14ac:dyDescent="0.3">
      <c r="A303" s="109" t="s">
        <v>835</v>
      </c>
    </row>
    <row r="304" spans="1:2" s="335" customFormat="1" x14ac:dyDescent="0.3">
      <c r="A304" s="109" t="s">
        <v>868</v>
      </c>
    </row>
    <row r="305" spans="1:2" s="335" customFormat="1" x14ac:dyDescent="0.3">
      <c r="A305" s="109" t="s">
        <v>813</v>
      </c>
    </row>
    <row r="306" spans="1:2" s="335" customFormat="1" x14ac:dyDescent="0.3">
      <c r="A306" s="109" t="s">
        <v>834</v>
      </c>
    </row>
    <row r="307" spans="1:2" s="335" customFormat="1" x14ac:dyDescent="0.3">
      <c r="A307" s="109" t="s">
        <v>940</v>
      </c>
      <c r="B307" s="109"/>
    </row>
    <row r="308" spans="1:2" s="335" customFormat="1" x14ac:dyDescent="0.3">
      <c r="A308" s="109" t="s">
        <v>1002</v>
      </c>
      <c r="B308" s="109"/>
    </row>
    <row r="309" spans="1:2" s="335" customFormat="1" x14ac:dyDescent="0.3">
      <c r="A309" s="109" t="s">
        <v>456</v>
      </c>
      <c r="B309" s="109"/>
    </row>
    <row r="310" spans="1:2" s="335" customFormat="1" x14ac:dyDescent="0.3">
      <c r="A310" s="109" t="s">
        <v>888</v>
      </c>
      <c r="B310" s="109"/>
    </row>
    <row r="311" spans="1:2" s="335" customFormat="1" x14ac:dyDescent="0.3">
      <c r="A311" s="109" t="s">
        <v>909</v>
      </c>
      <c r="B311" s="109"/>
    </row>
    <row r="312" spans="1:2" s="335" customFormat="1" x14ac:dyDescent="0.3">
      <c r="A312" s="109" t="s">
        <v>1000</v>
      </c>
      <c r="B312" s="109"/>
    </row>
    <row r="313" spans="1:2" s="335" customFormat="1" x14ac:dyDescent="0.3">
      <c r="A313" s="109" t="s">
        <v>451</v>
      </c>
      <c r="B313" s="109"/>
    </row>
    <row r="314" spans="1:2" s="335" customFormat="1" x14ac:dyDescent="0.3">
      <c r="A314" s="109" t="s">
        <v>1230</v>
      </c>
      <c r="B314" s="109"/>
    </row>
    <row r="315" spans="1:2" s="335" customFormat="1" x14ac:dyDescent="0.3">
      <c r="A315" s="109" t="s">
        <v>789</v>
      </c>
      <c r="B315" s="107"/>
    </row>
    <row r="316" spans="1:2" s="335" customFormat="1" x14ac:dyDescent="0.3">
      <c r="A316" s="109" t="s">
        <v>976</v>
      </c>
    </row>
    <row r="317" spans="1:2" s="335" customFormat="1" x14ac:dyDescent="0.3">
      <c r="A317" s="109" t="s">
        <v>939</v>
      </c>
    </row>
    <row r="318" spans="1:2" s="335" customFormat="1" x14ac:dyDescent="0.3">
      <c r="A318" s="109" t="s">
        <v>1073</v>
      </c>
    </row>
    <row r="319" spans="1:2" s="335" customFormat="1" x14ac:dyDescent="0.3">
      <c r="A319" s="109" t="s">
        <v>1035</v>
      </c>
      <c r="B319" s="109"/>
    </row>
    <row r="320" spans="1:2" s="335" customFormat="1" x14ac:dyDescent="0.3">
      <c r="A320" s="109" t="s">
        <v>788</v>
      </c>
      <c r="B320" s="109"/>
    </row>
    <row r="321" spans="1:2" s="335" customFormat="1" x14ac:dyDescent="0.3">
      <c r="A321" s="109" t="s">
        <v>1229</v>
      </c>
      <c r="B321" s="109"/>
    </row>
    <row r="322" spans="1:2" s="335" customFormat="1" x14ac:dyDescent="0.3">
      <c r="A322" s="109" t="s">
        <v>1200</v>
      </c>
      <c r="B322" s="109"/>
    </row>
    <row r="323" spans="1:2" s="335" customFormat="1" x14ac:dyDescent="0.3">
      <c r="A323" s="109" t="s">
        <v>887</v>
      </c>
      <c r="B323" s="109"/>
    </row>
    <row r="324" spans="1:2" s="335" customFormat="1" x14ac:dyDescent="0.3">
      <c r="A324" s="109" t="s">
        <v>763</v>
      </c>
      <c r="B324" s="109"/>
    </row>
    <row r="325" spans="1:2" s="335" customFormat="1" x14ac:dyDescent="0.3">
      <c r="A325" s="109" t="s">
        <v>908</v>
      </c>
      <c r="B325" s="109"/>
    </row>
    <row r="326" spans="1:2" s="335" customFormat="1" x14ac:dyDescent="0.3">
      <c r="A326" s="109" t="s">
        <v>965</v>
      </c>
      <c r="B326" s="109"/>
    </row>
    <row r="327" spans="1:2" s="335" customFormat="1" x14ac:dyDescent="0.3">
      <c r="A327" s="109" t="s">
        <v>425</v>
      </c>
      <c r="B327" s="109"/>
    </row>
    <row r="328" spans="1:2" s="335" customFormat="1" x14ac:dyDescent="0.3">
      <c r="A328" s="109" t="s">
        <v>1177</v>
      </c>
      <c r="B328" s="109"/>
    </row>
    <row r="329" spans="1:2" s="335" customFormat="1" x14ac:dyDescent="0.3">
      <c r="A329" s="109" t="s">
        <v>1199</v>
      </c>
      <c r="B329" s="109"/>
    </row>
    <row r="330" spans="1:2" s="335" customFormat="1" x14ac:dyDescent="0.3">
      <c r="A330" s="109" t="s">
        <v>1171</v>
      </c>
      <c r="B330" s="109"/>
    </row>
    <row r="331" spans="1:2" s="335" customFormat="1" x14ac:dyDescent="0.3">
      <c r="A331" s="109" t="s">
        <v>1214</v>
      </c>
      <c r="B331" s="109"/>
    </row>
    <row r="332" spans="1:2" s="335" customFormat="1" x14ac:dyDescent="0.3">
      <c r="A332" s="109" t="s">
        <v>762</v>
      </c>
      <c r="B332" s="109"/>
    </row>
    <row r="333" spans="1:2" s="335" customFormat="1" x14ac:dyDescent="0.3">
      <c r="A333" s="109" t="s">
        <v>1011</v>
      </c>
      <c r="B333" s="109"/>
    </row>
    <row r="334" spans="1:2" s="335" customFormat="1" x14ac:dyDescent="0.3">
      <c r="A334" s="109" t="s">
        <v>855</v>
      </c>
      <c r="B334" s="109"/>
    </row>
    <row r="335" spans="1:2" s="335" customFormat="1" x14ac:dyDescent="0.3">
      <c r="A335" s="109" t="s">
        <v>938</v>
      </c>
      <c r="B335" s="109"/>
    </row>
    <row r="336" spans="1:2" s="335" customFormat="1" x14ac:dyDescent="0.3">
      <c r="A336" s="109" t="s">
        <v>937</v>
      </c>
      <c r="B336" s="109"/>
    </row>
    <row r="337" spans="1:2" s="335" customFormat="1" x14ac:dyDescent="0.3">
      <c r="A337" s="109" t="s">
        <v>1072</v>
      </c>
      <c r="B337" s="109"/>
    </row>
    <row r="338" spans="1:2" s="335" customFormat="1" x14ac:dyDescent="0.3">
      <c r="A338" s="109" t="s">
        <v>833</v>
      </c>
      <c r="B338" s="109"/>
    </row>
    <row r="339" spans="1:2" s="335" customFormat="1" x14ac:dyDescent="0.3">
      <c r="A339" s="109" t="s">
        <v>1071</v>
      </c>
      <c r="B339" s="109"/>
    </row>
    <row r="340" spans="1:2" s="335" customFormat="1" x14ac:dyDescent="0.3">
      <c r="A340" s="109" t="s">
        <v>1311</v>
      </c>
      <c r="B340" s="109"/>
    </row>
    <row r="341" spans="1:2" s="335" customFormat="1" x14ac:dyDescent="0.3">
      <c r="A341" s="109" t="s">
        <v>1070</v>
      </c>
      <c r="B341" s="109"/>
    </row>
    <row r="342" spans="1:2" s="335" customFormat="1" x14ac:dyDescent="0.3">
      <c r="A342" s="109" t="s">
        <v>1176</v>
      </c>
      <c r="B342" s="109"/>
    </row>
    <row r="343" spans="1:2" s="335" customFormat="1" x14ac:dyDescent="0.3">
      <c r="A343" s="109" t="s">
        <v>1069</v>
      </c>
      <c r="B343" s="109"/>
    </row>
    <row r="344" spans="1:2" s="335" customFormat="1" x14ac:dyDescent="0.3">
      <c r="A344" s="109" t="s">
        <v>867</v>
      </c>
      <c r="B344" s="109"/>
    </row>
    <row r="345" spans="1:2" s="335" customFormat="1" x14ac:dyDescent="0.3">
      <c r="A345" s="109" t="s">
        <v>787</v>
      </c>
      <c r="B345" s="109"/>
    </row>
    <row r="346" spans="1:2" s="335" customFormat="1" x14ac:dyDescent="0.3">
      <c r="A346" s="109" t="s">
        <v>936</v>
      </c>
      <c r="B346" s="109"/>
    </row>
    <row r="347" spans="1:2" s="335" customFormat="1" x14ac:dyDescent="0.3">
      <c r="A347" s="109" t="s">
        <v>797</v>
      </c>
      <c r="B347" s="109"/>
    </row>
    <row r="348" spans="1:2" s="335" customFormat="1" x14ac:dyDescent="0.3">
      <c r="A348" s="109" t="s">
        <v>1068</v>
      </c>
      <c r="B348" s="109"/>
    </row>
    <row r="349" spans="1:2" s="335" customFormat="1" x14ac:dyDescent="0.3">
      <c r="A349" s="109" t="s">
        <v>1228</v>
      </c>
      <c r="B349" s="109"/>
    </row>
    <row r="350" spans="1:2" s="335" customFormat="1" x14ac:dyDescent="0.3">
      <c r="A350" s="109" t="s">
        <v>1198</v>
      </c>
      <c r="B350" s="109"/>
    </row>
    <row r="351" spans="1:2" s="335" customFormat="1" x14ac:dyDescent="0.3">
      <c r="A351" s="109" t="s">
        <v>866</v>
      </c>
      <c r="B351" s="109"/>
    </row>
    <row r="352" spans="1:2" s="335" customFormat="1" x14ac:dyDescent="0.3">
      <c r="A352" s="109" t="s">
        <v>1197</v>
      </c>
      <c r="B352" s="109"/>
    </row>
    <row r="353" spans="1:2" s="335" customFormat="1" x14ac:dyDescent="0.3">
      <c r="A353" s="109" t="s">
        <v>975</v>
      </c>
      <c r="B353" s="109"/>
    </row>
    <row r="354" spans="1:2" s="335" customFormat="1" x14ac:dyDescent="0.3">
      <c r="A354" s="109" t="s">
        <v>409</v>
      </c>
      <c r="B354" s="109"/>
    </row>
    <row r="355" spans="1:2" s="335" customFormat="1" x14ac:dyDescent="0.3">
      <c r="A355" s="109" t="s">
        <v>1188</v>
      </c>
      <c r="B355" s="109"/>
    </row>
    <row r="356" spans="1:2" s="335" customFormat="1" x14ac:dyDescent="0.3">
      <c r="A356" s="109" t="s">
        <v>1196</v>
      </c>
      <c r="B356" s="107"/>
    </row>
    <row r="357" spans="1:2" s="335" customFormat="1" x14ac:dyDescent="0.3">
      <c r="A357" s="109" t="s">
        <v>1227</v>
      </c>
    </row>
    <row r="358" spans="1:2" s="335" customFormat="1" x14ac:dyDescent="0.3">
      <c r="A358" s="109" t="s">
        <v>405</v>
      </c>
    </row>
    <row r="359" spans="1:2" s="335" customFormat="1" x14ac:dyDescent="0.3">
      <c r="A359" s="109" t="s">
        <v>1220</v>
      </c>
    </row>
    <row r="360" spans="1:2" s="335" customFormat="1" x14ac:dyDescent="0.3">
      <c r="A360" s="109" t="s">
        <v>1030</v>
      </c>
      <c r="B360" s="109"/>
    </row>
    <row r="361" spans="1:2" s="335" customFormat="1" x14ac:dyDescent="0.3">
      <c r="A361" s="109" t="s">
        <v>1067</v>
      </c>
      <c r="B361" s="109"/>
    </row>
    <row r="362" spans="1:2" s="335" customFormat="1" x14ac:dyDescent="0.3">
      <c r="A362" s="109" t="s">
        <v>761</v>
      </c>
      <c r="B362" s="109"/>
    </row>
    <row r="363" spans="1:2" s="335" customFormat="1" x14ac:dyDescent="0.3">
      <c r="A363" s="109" t="s">
        <v>772</v>
      </c>
      <c r="B363" s="109"/>
    </row>
    <row r="364" spans="1:2" s="335" customFormat="1" x14ac:dyDescent="0.3">
      <c r="A364" s="109" t="s">
        <v>956</v>
      </c>
      <c r="B364" s="109"/>
    </row>
    <row r="365" spans="1:2" s="335" customFormat="1" x14ac:dyDescent="0.3">
      <c r="A365" s="109" t="s">
        <v>1329</v>
      </c>
      <c r="B365" s="109"/>
    </row>
    <row r="366" spans="1:2" s="335" customFormat="1" x14ac:dyDescent="0.3">
      <c r="A366" s="109" t="s">
        <v>886</v>
      </c>
      <c r="B366" s="109"/>
    </row>
    <row r="367" spans="1:2" s="335" customFormat="1" x14ac:dyDescent="0.3">
      <c r="A367" s="109" t="s">
        <v>926</v>
      </c>
      <c r="B367" s="109"/>
    </row>
    <row r="368" spans="1:2" s="335" customFormat="1" x14ac:dyDescent="0.3">
      <c r="A368" s="109" t="s">
        <v>907</v>
      </c>
      <c r="B368" s="109"/>
    </row>
    <row r="369" spans="1:2" s="335" customFormat="1" x14ac:dyDescent="0.3">
      <c r="A369" s="109" t="s">
        <v>935</v>
      </c>
      <c r="B369" s="109"/>
    </row>
    <row r="370" spans="1:2" s="335" customFormat="1" x14ac:dyDescent="0.3">
      <c r="A370" s="109" t="s">
        <v>1066</v>
      </c>
      <c r="B370" s="109"/>
    </row>
    <row r="371" spans="1:2" s="335" customFormat="1" x14ac:dyDescent="0.3">
      <c r="A371" s="109" t="s">
        <v>974</v>
      </c>
      <c r="B371" s="109"/>
    </row>
    <row r="372" spans="1:2" s="335" customFormat="1" x14ac:dyDescent="0.3">
      <c r="A372" s="109" t="s">
        <v>778</v>
      </c>
      <c r="B372" s="109"/>
    </row>
    <row r="373" spans="1:2" s="335" customFormat="1" x14ac:dyDescent="0.3">
      <c r="A373" s="109" t="s">
        <v>823</v>
      </c>
      <c r="B373" s="109"/>
    </row>
    <row r="374" spans="1:2" s="335" customFormat="1" x14ac:dyDescent="0.3">
      <c r="A374" s="109" t="s">
        <v>906</v>
      </c>
      <c r="B374" s="109"/>
    </row>
    <row r="375" spans="1:2" s="335" customFormat="1" x14ac:dyDescent="0.3">
      <c r="A375" s="109" t="s">
        <v>1065</v>
      </c>
      <c r="B375" s="109"/>
    </row>
    <row r="376" spans="1:2" s="335" customFormat="1" x14ac:dyDescent="0.3">
      <c r="A376" s="109" t="s">
        <v>854</v>
      </c>
      <c r="B376" s="109"/>
    </row>
    <row r="377" spans="1:2" s="335" customFormat="1" x14ac:dyDescent="0.3">
      <c r="A377" s="109" t="s">
        <v>1175</v>
      </c>
      <c r="B377" s="109"/>
    </row>
    <row r="378" spans="1:2" s="335" customFormat="1" x14ac:dyDescent="0.3">
      <c r="A378" s="109" t="s">
        <v>905</v>
      </c>
      <c r="B378" s="109"/>
    </row>
    <row r="379" spans="1:2" s="335" customFormat="1" x14ac:dyDescent="0.3">
      <c r="A379" s="109" t="s">
        <v>1195</v>
      </c>
      <c r="B379" s="109"/>
    </row>
    <row r="380" spans="1:2" s="335" customFormat="1" x14ac:dyDescent="0.3">
      <c r="A380" s="109" t="s">
        <v>1144</v>
      </c>
      <c r="B380" s="109"/>
    </row>
    <row r="381" spans="1:2" s="335" customFormat="1" x14ac:dyDescent="0.3">
      <c r="A381" s="109" t="s">
        <v>1163</v>
      </c>
      <c r="B381" s="109"/>
    </row>
    <row r="382" spans="1:2" s="335" customFormat="1" x14ac:dyDescent="0.3">
      <c r="A382" s="109" t="s">
        <v>805</v>
      </c>
      <c r="B382" s="109"/>
    </row>
    <row r="383" spans="1:2" s="335" customFormat="1" x14ac:dyDescent="0.3">
      <c r="A383" s="109" t="s">
        <v>876</v>
      </c>
      <c r="B383" s="109"/>
    </row>
    <row r="384" spans="1:2" s="335" customFormat="1" x14ac:dyDescent="0.3">
      <c r="A384" s="109" t="s">
        <v>786</v>
      </c>
      <c r="B384" s="109"/>
    </row>
    <row r="385" spans="1:2" s="335" customFormat="1" x14ac:dyDescent="0.3">
      <c r="A385" s="109" t="s">
        <v>932</v>
      </c>
      <c r="B385" s="109"/>
    </row>
    <row r="386" spans="1:2" s="335" customFormat="1" x14ac:dyDescent="0.3">
      <c r="A386" s="109" t="s">
        <v>377</v>
      </c>
      <c r="B386" s="109"/>
    </row>
    <row r="387" spans="1:2" s="335" customFormat="1" x14ac:dyDescent="0.3">
      <c r="A387" s="109" t="s">
        <v>960</v>
      </c>
      <c r="B387" s="109"/>
    </row>
    <row r="388" spans="1:2" s="335" customFormat="1" x14ac:dyDescent="0.3">
      <c r="A388" s="109" t="s">
        <v>796</v>
      </c>
      <c r="B388" s="109"/>
    </row>
    <row r="389" spans="1:2" s="335" customFormat="1" x14ac:dyDescent="0.3">
      <c r="A389" s="109" t="s">
        <v>1064</v>
      </c>
      <c r="B389" s="109"/>
    </row>
    <row r="390" spans="1:2" s="335" customFormat="1" x14ac:dyDescent="0.3">
      <c r="A390" s="109" t="s">
        <v>1063</v>
      </c>
      <c r="B390" s="109"/>
    </row>
    <row r="391" spans="1:2" s="335" customFormat="1" x14ac:dyDescent="0.3">
      <c r="A391" s="109" t="s">
        <v>1062</v>
      </c>
      <c r="B391" s="109"/>
    </row>
    <row r="392" spans="1:2" s="335" customFormat="1" x14ac:dyDescent="0.3">
      <c r="A392" s="109" t="s">
        <v>958</v>
      </c>
      <c r="B392" s="109"/>
    </row>
    <row r="393" spans="1:2" s="335" customFormat="1" x14ac:dyDescent="0.3">
      <c r="A393" s="109" t="s">
        <v>1316</v>
      </c>
      <c r="B393" s="109"/>
    </row>
    <row r="394" spans="1:2" s="335" customFormat="1" x14ac:dyDescent="0.3">
      <c r="A394" s="109" t="s">
        <v>925</v>
      </c>
      <c r="B394" s="109"/>
    </row>
    <row r="395" spans="1:2" s="335" customFormat="1" x14ac:dyDescent="0.3">
      <c r="A395" s="109" t="s">
        <v>364</v>
      </c>
      <c r="B395" s="109"/>
    </row>
    <row r="396" spans="1:2" s="335" customFormat="1" x14ac:dyDescent="0.3">
      <c r="A396" s="109" t="s">
        <v>1010</v>
      </c>
      <c r="B396" s="109"/>
    </row>
    <row r="397" spans="1:2" s="335" customFormat="1" x14ac:dyDescent="0.3">
      <c r="A397" s="109" t="s">
        <v>1317</v>
      </c>
      <c r="B397" s="109"/>
    </row>
    <row r="398" spans="1:2" s="335" customFormat="1" x14ac:dyDescent="0.3">
      <c r="A398" s="109" t="s">
        <v>362</v>
      </c>
      <c r="B398" s="109"/>
    </row>
    <row r="399" spans="1:2" s="335" customFormat="1" x14ac:dyDescent="0.3">
      <c r="A399" s="109" t="s">
        <v>900</v>
      </c>
      <c r="B399" s="109"/>
    </row>
    <row r="400" spans="1:2" s="335" customFormat="1" x14ac:dyDescent="0.3">
      <c r="A400" s="109" t="s">
        <v>340</v>
      </c>
      <c r="B400" s="109"/>
    </row>
    <row r="401" spans="1:2" s="335" customFormat="1" x14ac:dyDescent="0.3">
      <c r="A401" s="109" t="s">
        <v>853</v>
      </c>
      <c r="B401" s="109"/>
    </row>
    <row r="402" spans="1:2" s="335" customFormat="1" x14ac:dyDescent="0.3">
      <c r="A402" s="109" t="s">
        <v>760</v>
      </c>
      <c r="B402" s="109"/>
    </row>
    <row r="403" spans="1:2" s="335" customFormat="1" x14ac:dyDescent="0.3">
      <c r="A403" s="109" t="s">
        <v>852</v>
      </c>
      <c r="B403" s="109"/>
    </row>
    <row r="404" spans="1:2" s="335" customFormat="1" x14ac:dyDescent="0.3">
      <c r="A404" s="109" t="s">
        <v>973</v>
      </c>
      <c r="B404" s="109"/>
    </row>
    <row r="405" spans="1:2" s="335" customFormat="1" x14ac:dyDescent="0.3">
      <c r="A405" s="109" t="s">
        <v>882</v>
      </c>
      <c r="B405" s="109"/>
    </row>
    <row r="406" spans="1:2" s="335" customFormat="1" x14ac:dyDescent="0.3">
      <c r="A406" s="109" t="s">
        <v>319</v>
      </c>
      <c r="B406" s="109"/>
    </row>
    <row r="407" spans="1:2" s="335" customFormat="1" x14ac:dyDescent="0.3">
      <c r="A407" s="109" t="s">
        <v>1061</v>
      </c>
      <c r="B407" s="109"/>
    </row>
    <row r="408" spans="1:2" s="335" customFormat="1" x14ac:dyDescent="0.3">
      <c r="A408" s="109" t="s">
        <v>1060</v>
      </c>
      <c r="B408" s="109"/>
    </row>
    <row r="409" spans="1:2" s="335" customFormat="1" x14ac:dyDescent="0.3">
      <c r="A409" s="109" t="s">
        <v>746</v>
      </c>
      <c r="B409" s="109"/>
    </row>
    <row r="410" spans="1:2" s="335" customFormat="1" x14ac:dyDescent="0.3">
      <c r="A410" s="109" t="s">
        <v>1059</v>
      </c>
      <c r="B410" s="109"/>
    </row>
    <row r="411" spans="1:2" s="335" customFormat="1" x14ac:dyDescent="0.3">
      <c r="A411" s="109" t="s">
        <v>934</v>
      </c>
      <c r="B411" s="109"/>
    </row>
    <row r="412" spans="1:2" s="335" customFormat="1" x14ac:dyDescent="0.3">
      <c r="A412" s="109" t="s">
        <v>874</v>
      </c>
      <c r="B412" s="109"/>
    </row>
    <row r="413" spans="1:2" s="335" customFormat="1" x14ac:dyDescent="0.3">
      <c r="A413" s="109" t="s">
        <v>872</v>
      </c>
      <c r="B413" s="109"/>
    </row>
    <row r="414" spans="1:2" s="335" customFormat="1" x14ac:dyDescent="0.3">
      <c r="A414" s="109" t="s">
        <v>832</v>
      </c>
      <c r="B414" s="109"/>
    </row>
    <row r="415" spans="1:2" s="335" customFormat="1" x14ac:dyDescent="0.3">
      <c r="A415" s="109" t="s">
        <v>922</v>
      </c>
      <c r="B415" s="109"/>
    </row>
    <row r="416" spans="1:2" s="335" customFormat="1" x14ac:dyDescent="0.3">
      <c r="A416" s="109" t="s">
        <v>972</v>
      </c>
      <c r="B416" s="107"/>
    </row>
    <row r="417" spans="1:2" s="335" customFormat="1" x14ac:dyDescent="0.3">
      <c r="A417" s="109" t="s">
        <v>1226</v>
      </c>
    </row>
    <row r="418" spans="1:2" s="335" customFormat="1" x14ac:dyDescent="0.3">
      <c r="A418" s="109" t="s">
        <v>865</v>
      </c>
    </row>
    <row r="419" spans="1:2" s="335" customFormat="1" x14ac:dyDescent="0.3">
      <c r="A419" s="109" t="s">
        <v>293</v>
      </c>
    </row>
    <row r="420" spans="1:2" s="335" customFormat="1" x14ac:dyDescent="0.3">
      <c r="A420" s="109" t="s">
        <v>885</v>
      </c>
      <c r="B420" s="109"/>
    </row>
    <row r="421" spans="1:2" s="335" customFormat="1" x14ac:dyDescent="0.3">
      <c r="A421" s="109" t="s">
        <v>1058</v>
      </c>
      <c r="B421" s="109"/>
    </row>
    <row r="422" spans="1:2" s="335" customFormat="1" x14ac:dyDescent="0.3">
      <c r="A422" s="109" t="s">
        <v>850</v>
      </c>
      <c r="B422" s="109"/>
    </row>
    <row r="423" spans="1:2" s="335" customFormat="1" x14ac:dyDescent="0.3">
      <c r="A423" s="109" t="s">
        <v>274</v>
      </c>
      <c r="B423" s="109"/>
    </row>
    <row r="424" spans="1:2" s="335" customFormat="1" x14ac:dyDescent="0.3">
      <c r="A424" s="109" t="s">
        <v>1194</v>
      </c>
      <c r="B424" s="109"/>
    </row>
    <row r="425" spans="1:2" s="335" customFormat="1" x14ac:dyDescent="0.3">
      <c r="A425" s="109" t="s">
        <v>1034</v>
      </c>
      <c r="B425" s="107"/>
    </row>
    <row r="426" spans="1:2" s="335" customFormat="1" x14ac:dyDescent="0.3">
      <c r="A426" s="109" t="s">
        <v>1193</v>
      </c>
    </row>
    <row r="427" spans="1:2" s="335" customFormat="1" x14ac:dyDescent="0.3">
      <c r="A427" s="109" t="s">
        <v>1009</v>
      </c>
    </row>
    <row r="428" spans="1:2" s="335" customFormat="1" x14ac:dyDescent="0.3">
      <c r="A428" s="109" t="s">
        <v>1174</v>
      </c>
    </row>
    <row r="429" spans="1:2" s="335" customFormat="1" x14ac:dyDescent="0.3">
      <c r="A429" s="109" t="s">
        <v>971</v>
      </c>
    </row>
    <row r="430" spans="1:2" s="335" customFormat="1" x14ac:dyDescent="0.3">
      <c r="A430" s="109" t="s">
        <v>843</v>
      </c>
      <c r="B430" s="107"/>
    </row>
    <row r="431" spans="1:2" s="335" customFormat="1" x14ac:dyDescent="0.3">
      <c r="A431" s="109" t="s">
        <v>264</v>
      </c>
    </row>
    <row r="432" spans="1:2" s="335" customFormat="1" x14ac:dyDescent="0.3">
      <c r="A432" s="109" t="s">
        <v>830</v>
      </c>
    </row>
    <row r="433" spans="1:2" s="335" customFormat="1" x14ac:dyDescent="0.3">
      <c r="A433" s="109" t="s">
        <v>245</v>
      </c>
    </row>
    <row r="434" spans="1:2" s="335" customFormat="1" x14ac:dyDescent="0.3">
      <c r="A434" s="109" t="s">
        <v>1057</v>
      </c>
      <c r="B434" s="109"/>
    </row>
    <row r="435" spans="1:2" s="335" customFormat="1" x14ac:dyDescent="0.3">
      <c r="A435" s="109" t="s">
        <v>826</v>
      </c>
      <c r="B435" s="109"/>
    </row>
    <row r="436" spans="1:2" s="335" customFormat="1" x14ac:dyDescent="0.3">
      <c r="A436" s="109" t="s">
        <v>239</v>
      </c>
      <c r="B436" s="109"/>
    </row>
    <row r="437" spans="1:2" s="335" customFormat="1" x14ac:dyDescent="0.3">
      <c r="A437" s="109" t="s">
        <v>1056</v>
      </c>
      <c r="B437" s="109"/>
    </row>
    <row r="438" spans="1:2" s="335" customFormat="1" x14ac:dyDescent="0.3">
      <c r="A438" s="109" t="s">
        <v>844</v>
      </c>
      <c r="B438" s="109"/>
    </row>
    <row r="439" spans="1:2" s="335" customFormat="1" x14ac:dyDescent="0.3">
      <c r="A439" s="109" t="s">
        <v>1055</v>
      </c>
      <c r="B439" s="109"/>
    </row>
    <row r="440" spans="1:2" s="335" customFormat="1" x14ac:dyDescent="0.3">
      <c r="A440" s="109" t="s">
        <v>759</v>
      </c>
      <c r="B440" s="109"/>
    </row>
    <row r="441" spans="1:2" s="335" customFormat="1" x14ac:dyDescent="0.3">
      <c r="A441" s="109" t="s">
        <v>795</v>
      </c>
      <c r="B441" s="109"/>
    </row>
    <row r="442" spans="1:2" s="335" customFormat="1" x14ac:dyDescent="0.3">
      <c r="A442" s="109" t="s">
        <v>884</v>
      </c>
      <c r="B442" s="107"/>
    </row>
    <row r="443" spans="1:2" s="335" customFormat="1" x14ac:dyDescent="0.3">
      <c r="A443" s="109" t="s">
        <v>831</v>
      </c>
    </row>
    <row r="444" spans="1:2" s="335" customFormat="1" x14ac:dyDescent="0.3">
      <c r="A444" s="109" t="s">
        <v>1033</v>
      </c>
    </row>
    <row r="445" spans="1:2" s="335" customFormat="1" x14ac:dyDescent="0.3">
      <c r="A445" s="109" t="s">
        <v>827</v>
      </c>
    </row>
    <row r="446" spans="1:2" s="335" customFormat="1" x14ac:dyDescent="0.3">
      <c r="A446" s="109" t="s">
        <v>970</v>
      </c>
      <c r="B446" s="107"/>
    </row>
    <row r="447" spans="1:2" s="335" customFormat="1" x14ac:dyDescent="0.3">
      <c r="A447" s="109" t="s">
        <v>1008</v>
      </c>
    </row>
    <row r="448" spans="1:2" s="335" customFormat="1" x14ac:dyDescent="0.3">
      <c r="A448" s="109" t="s">
        <v>794</v>
      </c>
    </row>
    <row r="449" spans="1:2" s="335" customFormat="1" x14ac:dyDescent="0.3">
      <c r="A449" s="109" t="s">
        <v>1172</v>
      </c>
    </row>
    <row r="450" spans="1:2" s="335" customFormat="1" x14ac:dyDescent="0.3">
      <c r="A450" s="109" t="s">
        <v>1143</v>
      </c>
    </row>
    <row r="451" spans="1:2" s="335" customFormat="1" x14ac:dyDescent="0.3">
      <c r="A451" s="109" t="s">
        <v>232</v>
      </c>
      <c r="B451" s="109"/>
    </row>
    <row r="452" spans="1:2" s="335" customFormat="1" x14ac:dyDescent="0.3">
      <c r="A452" s="109" t="s">
        <v>821</v>
      </c>
      <c r="B452" s="109"/>
    </row>
    <row r="453" spans="1:2" s="335" customFormat="1" x14ac:dyDescent="0.3">
      <c r="A453" s="109" t="s">
        <v>227</v>
      </c>
      <c r="B453" s="109"/>
    </row>
    <row r="454" spans="1:2" s="335" customFormat="1" x14ac:dyDescent="0.3">
      <c r="A454" s="109" t="s">
        <v>1054</v>
      </c>
      <c r="B454" s="109"/>
    </row>
    <row r="455" spans="1:2" s="335" customFormat="1" x14ac:dyDescent="0.3">
      <c r="A455" s="109" t="s">
        <v>1053</v>
      </c>
      <c r="B455" s="109"/>
    </row>
    <row r="456" spans="1:2" s="335" customFormat="1" x14ac:dyDescent="0.3">
      <c r="A456" s="109" t="s">
        <v>758</v>
      </c>
      <c r="B456" s="109"/>
    </row>
    <row r="457" spans="1:2" s="335" customFormat="1" x14ac:dyDescent="0.3">
      <c r="A457" s="109" t="s">
        <v>220</v>
      </c>
      <c r="B457" s="109"/>
    </row>
    <row r="458" spans="1:2" s="335" customFormat="1" x14ac:dyDescent="0.3">
      <c r="A458" s="109" t="s">
        <v>883</v>
      </c>
      <c r="B458" s="109"/>
    </row>
    <row r="459" spans="1:2" s="335" customFormat="1" x14ac:dyDescent="0.3">
      <c r="A459" s="109" t="s">
        <v>211</v>
      </c>
      <c r="B459" s="109"/>
    </row>
    <row r="460" spans="1:2" s="335" customFormat="1" x14ac:dyDescent="0.3">
      <c r="A460" s="109" t="s">
        <v>1006</v>
      </c>
      <c r="B460" s="109"/>
    </row>
    <row r="461" spans="1:2" s="335" customFormat="1" x14ac:dyDescent="0.3">
      <c r="A461" s="109" t="s">
        <v>842</v>
      </c>
      <c r="B461" s="109"/>
    </row>
    <row r="462" spans="1:2" s="335" customFormat="1" x14ac:dyDescent="0.3">
      <c r="A462" s="109" t="s">
        <v>793</v>
      </c>
      <c r="B462" s="109"/>
    </row>
    <row r="463" spans="1:2" s="335" customFormat="1" x14ac:dyDescent="0.3">
      <c r="A463" s="109" t="s">
        <v>198</v>
      </c>
      <c r="B463" s="109"/>
    </row>
    <row r="464" spans="1:2" s="335" customFormat="1" x14ac:dyDescent="0.3">
      <c r="A464" s="109" t="s">
        <v>767</v>
      </c>
      <c r="B464" s="109"/>
    </row>
    <row r="465" spans="1:2" s="335" customFormat="1" x14ac:dyDescent="0.3">
      <c r="A465" s="109" t="s">
        <v>1052</v>
      </c>
      <c r="B465" s="109"/>
    </row>
    <row r="466" spans="1:2" s="335" customFormat="1" x14ac:dyDescent="0.3">
      <c r="A466" s="109" t="s">
        <v>1051</v>
      </c>
      <c r="B466" s="109"/>
    </row>
    <row r="467" spans="1:2" s="335" customFormat="1" x14ac:dyDescent="0.3">
      <c r="A467" s="109" t="s">
        <v>1186</v>
      </c>
      <c r="B467" s="109"/>
    </row>
    <row r="468" spans="1:2" s="335" customFormat="1" x14ac:dyDescent="0.3">
      <c r="A468" s="109" t="s">
        <v>1050</v>
      </c>
      <c r="B468" s="109"/>
    </row>
    <row r="469" spans="1:2" s="335" customFormat="1" x14ac:dyDescent="0.3">
      <c r="A469" s="109" t="s">
        <v>851</v>
      </c>
      <c r="B469" s="109"/>
    </row>
    <row r="470" spans="1:2" s="335" customFormat="1" x14ac:dyDescent="0.3">
      <c r="A470" s="109" t="s">
        <v>1003</v>
      </c>
      <c r="B470" s="109"/>
    </row>
    <row r="471" spans="1:2" s="335" customFormat="1" x14ac:dyDescent="0.3">
      <c r="A471" s="109" t="s">
        <v>186</v>
      </c>
      <c r="B471" s="109"/>
    </row>
    <row r="472" spans="1:2" s="335" customFormat="1" x14ac:dyDescent="0.3">
      <c r="A472" s="109" t="s">
        <v>969</v>
      </c>
      <c r="B472" s="109"/>
    </row>
    <row r="473" spans="1:2" s="335" customFormat="1" x14ac:dyDescent="0.3">
      <c r="A473" s="109" t="s">
        <v>875</v>
      </c>
      <c r="B473" s="109"/>
    </row>
    <row r="474" spans="1:2" s="335" customFormat="1" x14ac:dyDescent="0.3">
      <c r="A474" s="109" t="s">
        <v>804</v>
      </c>
      <c r="B474" s="107"/>
    </row>
    <row r="475" spans="1:2" s="335" customFormat="1" x14ac:dyDescent="0.3">
      <c r="A475" s="109" t="s">
        <v>829</v>
      </c>
    </row>
    <row r="476" spans="1:2" s="335" customFormat="1" x14ac:dyDescent="0.3">
      <c r="A476" s="109" t="s">
        <v>1129</v>
      </c>
    </row>
    <row r="477" spans="1:2" s="335" customFormat="1" x14ac:dyDescent="0.3">
      <c r="A477" s="109" t="s">
        <v>181</v>
      </c>
    </row>
    <row r="478" spans="1:2" s="335" customFormat="1" x14ac:dyDescent="0.3">
      <c r="A478" s="109" t="s">
        <v>1218</v>
      </c>
      <c r="B478" s="107"/>
    </row>
    <row r="479" spans="1:2" s="335" customFormat="1" x14ac:dyDescent="0.3">
      <c r="A479" s="109" t="s">
        <v>1142</v>
      </c>
    </row>
    <row r="480" spans="1:2" s="335" customFormat="1" x14ac:dyDescent="0.3">
      <c r="A480" s="109" t="s">
        <v>1141</v>
      </c>
    </row>
    <row r="481" spans="1:2" s="335" customFormat="1" x14ac:dyDescent="0.3">
      <c r="A481" s="109" t="s">
        <v>777</v>
      </c>
    </row>
    <row r="482" spans="1:2" s="335" customFormat="1" x14ac:dyDescent="0.3">
      <c r="A482" s="109" t="s">
        <v>174</v>
      </c>
    </row>
    <row r="483" spans="1:2" s="335" customFormat="1" x14ac:dyDescent="0.3">
      <c r="A483" s="109" t="s">
        <v>933</v>
      </c>
      <c r="B483" s="109"/>
    </row>
    <row r="484" spans="1:2" s="335" customFormat="1" x14ac:dyDescent="0.3">
      <c r="A484" s="109" t="s">
        <v>1049</v>
      </c>
      <c r="B484" s="109"/>
    </row>
    <row r="485" spans="1:2" s="335" customFormat="1" x14ac:dyDescent="0.3">
      <c r="A485" s="109" t="s">
        <v>756</v>
      </c>
      <c r="B485" s="109"/>
    </row>
    <row r="486" spans="1:2" s="335" customFormat="1" x14ac:dyDescent="0.3">
      <c r="A486" s="109" t="s">
        <v>1318</v>
      </c>
      <c r="B486" s="109"/>
    </row>
    <row r="487" spans="1:2" s="335" customFormat="1" x14ac:dyDescent="0.3">
      <c r="A487" s="109" t="s">
        <v>1048</v>
      </c>
      <c r="B487" s="109"/>
    </row>
    <row r="488" spans="1:2" s="335" customFormat="1" x14ac:dyDescent="0.3">
      <c r="A488" s="109" t="s">
        <v>873</v>
      </c>
      <c r="B488" s="109"/>
    </row>
    <row r="489" spans="1:2" s="335" customFormat="1" x14ac:dyDescent="0.3">
      <c r="A489" s="109" t="s">
        <v>1161</v>
      </c>
      <c r="B489" s="109"/>
    </row>
    <row r="490" spans="1:2" s="335" customFormat="1" x14ac:dyDescent="0.3">
      <c r="A490" s="109" t="s">
        <v>1353</v>
      </c>
      <c r="B490" s="109"/>
    </row>
    <row r="491" spans="1:2" s="335" customFormat="1" x14ac:dyDescent="0.3">
      <c r="A491" s="109" t="s">
        <v>998</v>
      </c>
      <c r="B491" s="109"/>
    </row>
    <row r="492" spans="1:2" s="335" customFormat="1" x14ac:dyDescent="0.3">
      <c r="A492" s="109" t="s">
        <v>770</v>
      </c>
      <c r="B492" s="109"/>
    </row>
    <row r="493" spans="1:2" s="335" customFormat="1" x14ac:dyDescent="0.3">
      <c r="A493" s="109" t="s">
        <v>168</v>
      </c>
      <c r="B493" s="109"/>
    </row>
    <row r="494" spans="1:2" s="335" customFormat="1" x14ac:dyDescent="0.3">
      <c r="A494" s="109" t="s">
        <v>812</v>
      </c>
      <c r="B494" s="109"/>
    </row>
    <row r="495" spans="1:2" s="335" customFormat="1" x14ac:dyDescent="0.3">
      <c r="A495" s="109" t="s">
        <v>160</v>
      </c>
      <c r="B495" s="109"/>
    </row>
    <row r="496" spans="1:2" s="335" customFormat="1" x14ac:dyDescent="0.3">
      <c r="A496" s="109" t="s">
        <v>785</v>
      </c>
      <c r="B496" s="109"/>
    </row>
    <row r="497" spans="1:2" s="335" customFormat="1" x14ac:dyDescent="0.3">
      <c r="A497" s="109" t="s">
        <v>968</v>
      </c>
      <c r="B497" s="109"/>
    </row>
    <row r="498" spans="1:2" s="335" customFormat="1" x14ac:dyDescent="0.3">
      <c r="A498" s="109" t="s">
        <v>904</v>
      </c>
      <c r="B498" s="109"/>
    </row>
    <row r="499" spans="1:2" s="335" customFormat="1" x14ac:dyDescent="0.3">
      <c r="A499" s="109" t="s">
        <v>1029</v>
      </c>
      <c r="B499" s="109"/>
    </row>
    <row r="500" spans="1:2" s="335" customFormat="1" x14ac:dyDescent="0.3">
      <c r="A500" s="109" t="s">
        <v>1224</v>
      </c>
      <c r="B500" s="109"/>
    </row>
    <row r="501" spans="1:2" s="335" customFormat="1" x14ac:dyDescent="0.3">
      <c r="A501" s="109" t="s">
        <v>903</v>
      </c>
      <c r="B501" s="109"/>
    </row>
    <row r="502" spans="1:2" s="335" customFormat="1" x14ac:dyDescent="0.3">
      <c r="A502" s="109" t="s">
        <v>803</v>
      </c>
      <c r="B502" s="109"/>
    </row>
    <row r="503" spans="1:2" s="335" customFormat="1" x14ac:dyDescent="0.3">
      <c r="A503" s="109" t="s">
        <v>801</v>
      </c>
      <c r="B503" s="109"/>
    </row>
    <row r="504" spans="1:2" s="335" customFormat="1" x14ac:dyDescent="0.3">
      <c r="A504" s="109" t="s">
        <v>146</v>
      </c>
      <c r="B504" s="109"/>
    </row>
    <row r="505" spans="1:2" s="335" customFormat="1" x14ac:dyDescent="0.3">
      <c r="A505" s="109" t="s">
        <v>1047</v>
      </c>
      <c r="B505" s="109"/>
    </row>
    <row r="506" spans="1:2" s="335" customFormat="1" x14ac:dyDescent="0.3">
      <c r="A506" s="109" t="s">
        <v>902</v>
      </c>
      <c r="B506" s="109"/>
    </row>
    <row r="507" spans="1:2" s="335" customFormat="1" x14ac:dyDescent="0.3">
      <c r="A507" s="109" t="s">
        <v>967</v>
      </c>
      <c r="B507" s="109"/>
    </row>
    <row r="508" spans="1:2" s="335" customFormat="1" x14ac:dyDescent="0.3">
      <c r="A508" s="109" t="s">
        <v>771</v>
      </c>
      <c r="B508" s="109"/>
    </row>
    <row r="509" spans="1:2" s="335" customFormat="1" x14ac:dyDescent="0.3">
      <c r="A509" s="109" t="s">
        <v>881</v>
      </c>
      <c r="B509" s="109"/>
    </row>
    <row r="510" spans="1:2" s="335" customFormat="1" x14ac:dyDescent="0.3">
      <c r="A510" s="109" t="s">
        <v>1046</v>
      </c>
      <c r="B510" s="109"/>
    </row>
    <row r="511" spans="1:2" s="335" customFormat="1" x14ac:dyDescent="0.3">
      <c r="A511" s="109" t="s">
        <v>1191</v>
      </c>
      <c r="B511" s="109"/>
    </row>
    <row r="512" spans="1:2" s="335" customFormat="1" x14ac:dyDescent="0.3">
      <c r="A512" s="109" t="s">
        <v>1139</v>
      </c>
      <c r="B512" s="109"/>
    </row>
    <row r="513" spans="1:2" s="335" customFormat="1" x14ac:dyDescent="0.3">
      <c r="A513" s="109" t="s">
        <v>783</v>
      </c>
      <c r="B513" s="109"/>
    </row>
    <row r="514" spans="1:2" s="335" customFormat="1" x14ac:dyDescent="0.3">
      <c r="A514" s="109" t="s">
        <v>825</v>
      </c>
      <c r="B514" s="109"/>
    </row>
    <row r="515" spans="1:2" s="335" customFormat="1" x14ac:dyDescent="0.3">
      <c r="A515" s="109" t="s">
        <v>811</v>
      </c>
      <c r="B515" s="109"/>
    </row>
    <row r="516" spans="1:2" s="335" customFormat="1" x14ac:dyDescent="0.3">
      <c r="A516" s="109" t="s">
        <v>1045</v>
      </c>
      <c r="B516" s="109"/>
    </row>
    <row r="517" spans="1:2" s="335" customFormat="1" x14ac:dyDescent="0.3">
      <c r="A517" s="109" t="s">
        <v>1044</v>
      </c>
      <c r="B517" s="109"/>
    </row>
    <row r="518" spans="1:2" s="335" customFormat="1" x14ac:dyDescent="0.3">
      <c r="A518" s="109" t="s">
        <v>754</v>
      </c>
      <c r="B518" s="109"/>
    </row>
    <row r="519" spans="1:2" s="335" customFormat="1" x14ac:dyDescent="0.3">
      <c r="A519" s="109" t="s">
        <v>1043</v>
      </c>
      <c r="B519" s="109"/>
    </row>
    <row r="520" spans="1:2" s="335" customFormat="1" x14ac:dyDescent="0.3">
      <c r="A520" s="109" t="s">
        <v>966</v>
      </c>
      <c r="B520" s="109"/>
    </row>
    <row r="521" spans="1:2" s="335" customFormat="1" x14ac:dyDescent="0.3">
      <c r="A521" s="109" t="s">
        <v>1154</v>
      </c>
      <c r="B521" s="109"/>
    </row>
    <row r="522" spans="1:2" s="335" customFormat="1" x14ac:dyDescent="0.3">
      <c r="A522" s="109" t="s">
        <v>748</v>
      </c>
      <c r="B522" s="109"/>
    </row>
    <row r="523" spans="1:2" s="335" customFormat="1" x14ac:dyDescent="0.3">
      <c r="A523" s="109" t="s">
        <v>1041</v>
      </c>
      <c r="B523" s="109"/>
    </row>
    <row r="524" spans="1:2" s="335" customFormat="1" x14ac:dyDescent="0.3">
      <c r="A524" s="109" t="s">
        <v>1324</v>
      </c>
      <c r="B524" s="109"/>
    </row>
    <row r="525" spans="1:2" s="335" customFormat="1" x14ac:dyDescent="0.3">
      <c r="A525" s="109" t="s">
        <v>1210</v>
      </c>
      <c r="B525" s="109"/>
    </row>
    <row r="526" spans="1:2" s="335" customFormat="1" x14ac:dyDescent="0.3">
      <c r="A526" s="109" t="s">
        <v>1027</v>
      </c>
      <c r="B526" s="109"/>
    </row>
    <row r="527" spans="1:2" s="335" customFormat="1" x14ac:dyDescent="0.3">
      <c r="A527" s="109" t="s">
        <v>1169</v>
      </c>
      <c r="B527" s="109"/>
    </row>
    <row r="528" spans="1:2" s="335" customFormat="1" x14ac:dyDescent="0.3">
      <c r="A528" s="109" t="s">
        <v>1333</v>
      </c>
      <c r="B528" s="107"/>
    </row>
    <row r="529" spans="1:2" s="335" customFormat="1" x14ac:dyDescent="0.3">
      <c r="A529" s="109" t="s">
        <v>753</v>
      </c>
    </row>
    <row r="530" spans="1:2" s="335" customFormat="1" x14ac:dyDescent="0.3">
      <c r="A530" s="109" t="s">
        <v>769</v>
      </c>
    </row>
    <row r="531" spans="1:2" s="335" customFormat="1" x14ac:dyDescent="0.3">
      <c r="A531" s="109" t="s">
        <v>751</v>
      </c>
    </row>
    <row r="532" spans="1:2" s="335" customFormat="1" x14ac:dyDescent="0.3">
      <c r="A532" s="109" t="s">
        <v>1330</v>
      </c>
    </row>
    <row r="533" spans="1:2" s="335" customFormat="1" x14ac:dyDescent="0.3">
      <c r="A533" s="109" t="s">
        <v>138</v>
      </c>
    </row>
    <row r="534" spans="1:2" s="335" customFormat="1" x14ac:dyDescent="0.3">
      <c r="A534" s="109" t="s">
        <v>964</v>
      </c>
      <c r="B534" s="109"/>
    </row>
    <row r="535" spans="1:2" s="335" customFormat="1" x14ac:dyDescent="0.3">
      <c r="A535" s="109" t="s">
        <v>1320</v>
      </c>
      <c r="B535" s="109"/>
    </row>
    <row r="536" spans="1:2" s="335" customFormat="1" x14ac:dyDescent="0.3">
      <c r="A536" s="109" t="s">
        <v>809</v>
      </c>
      <c r="B536" s="109"/>
    </row>
    <row r="537" spans="1:2" s="335" customFormat="1" x14ac:dyDescent="0.3">
      <c r="A537" s="109" t="s">
        <v>780</v>
      </c>
      <c r="B537" s="109"/>
    </row>
    <row r="538" spans="1:2" s="335" customFormat="1" x14ac:dyDescent="0.3">
      <c r="A538" s="109" t="s">
        <v>747</v>
      </c>
      <c r="B538" s="109"/>
    </row>
    <row r="539" spans="1:2" s="335" customFormat="1" x14ac:dyDescent="0.3">
      <c r="A539" s="109" t="s">
        <v>901</v>
      </c>
      <c r="B539" s="109"/>
    </row>
    <row r="540" spans="1:2" s="335" customFormat="1" x14ac:dyDescent="0.3">
      <c r="A540" s="109" t="s">
        <v>899</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row>
    <row r="3" spans="1:8" s="335" customFormat="1" x14ac:dyDescent="0.3">
      <c r="A3" s="109" t="s">
        <v>1128</v>
      </c>
    </row>
    <row r="4" spans="1:8" s="335" customFormat="1" x14ac:dyDescent="0.3">
      <c r="A4" s="109" t="s">
        <v>1225</v>
      </c>
    </row>
    <row r="5" spans="1:8" s="335" customFormat="1" x14ac:dyDescent="0.3">
      <c r="A5" s="109" t="s">
        <v>734</v>
      </c>
    </row>
    <row r="6" spans="1:8" s="335" customFormat="1" x14ac:dyDescent="0.3">
      <c r="A6" s="109" t="s">
        <v>1237</v>
      </c>
    </row>
    <row r="7" spans="1:8" s="335" customFormat="1" x14ac:dyDescent="0.3">
      <c r="A7" s="109" t="s">
        <v>1127</v>
      </c>
      <c r="B7" s="334"/>
    </row>
    <row r="8" spans="1:8" s="335" customFormat="1" x14ac:dyDescent="0.3">
      <c r="A8" s="109" t="s">
        <v>997</v>
      </c>
      <c r="B8" s="109"/>
    </row>
    <row r="9" spans="1:8" s="335" customFormat="1" x14ac:dyDescent="0.3">
      <c r="A9" s="109" t="s">
        <v>1335</v>
      </c>
      <c r="B9" s="109"/>
    </row>
    <row r="10" spans="1:8" s="335" customFormat="1" x14ac:dyDescent="0.3">
      <c r="A10" s="109" t="s">
        <v>1019</v>
      </c>
      <c r="B10" s="109"/>
    </row>
    <row r="11" spans="1:8" s="335" customFormat="1" x14ac:dyDescent="0.3">
      <c r="A11" s="109" t="s">
        <v>1223</v>
      </c>
      <c r="B11" s="109"/>
    </row>
    <row r="12" spans="1:8" s="335" customFormat="1" x14ac:dyDescent="0.3">
      <c r="A12" s="109" t="s">
        <v>718</v>
      </c>
      <c r="B12" s="109"/>
    </row>
    <row r="13" spans="1:8" s="335" customFormat="1" x14ac:dyDescent="0.3">
      <c r="A13" s="109" t="s">
        <v>1005</v>
      </c>
      <c r="B13" s="109"/>
    </row>
    <row r="14" spans="1:8" s="335" customFormat="1" x14ac:dyDescent="0.3">
      <c r="A14" s="109" t="s">
        <v>996</v>
      </c>
      <c r="B14" s="114"/>
    </row>
    <row r="15" spans="1:8" s="335" customFormat="1" x14ac:dyDescent="0.3">
      <c r="A15" s="109" t="s">
        <v>824</v>
      </c>
      <c r="B15" s="109"/>
    </row>
    <row r="16" spans="1:8" s="335" customFormat="1" x14ac:dyDescent="0.3">
      <c r="A16" s="109" t="s">
        <v>1337</v>
      </c>
      <c r="B16" s="109"/>
    </row>
    <row r="17" spans="1:2" s="335" customFormat="1" x14ac:dyDescent="0.3">
      <c r="A17" s="109" t="s">
        <v>1209</v>
      </c>
      <c r="B17" s="109"/>
    </row>
    <row r="18" spans="1:2" s="335" customFormat="1" x14ac:dyDescent="0.3">
      <c r="A18" s="109" t="s">
        <v>1325</v>
      </c>
      <c r="B18" s="109"/>
    </row>
    <row r="19" spans="1:2" s="335" customFormat="1" x14ac:dyDescent="0.3">
      <c r="A19" s="109" t="s">
        <v>1126</v>
      </c>
      <c r="B19" s="109"/>
    </row>
    <row r="20" spans="1:2" s="335" customFormat="1" x14ac:dyDescent="0.3">
      <c r="A20" s="109" t="s">
        <v>1168</v>
      </c>
      <c r="B20" s="109"/>
    </row>
    <row r="21" spans="1:2" s="335" customFormat="1" x14ac:dyDescent="0.3">
      <c r="A21" s="109" t="s">
        <v>871</v>
      </c>
      <c r="B21" s="109"/>
    </row>
    <row r="22" spans="1:2" s="335" customFormat="1" x14ac:dyDescent="0.3">
      <c r="A22" s="109" t="s">
        <v>1125</v>
      </c>
      <c r="B22" s="109"/>
    </row>
    <row r="23" spans="1:2" s="335" customFormat="1" x14ac:dyDescent="0.3">
      <c r="A23" s="109" t="s">
        <v>1150</v>
      </c>
      <c r="B23" s="109"/>
    </row>
    <row r="24" spans="1:2" s="335" customFormat="1" x14ac:dyDescent="0.3">
      <c r="A24" s="109" t="s">
        <v>870</v>
      </c>
      <c r="B24" s="109"/>
    </row>
    <row r="25" spans="1:2" s="335" customFormat="1" x14ac:dyDescent="0.3">
      <c r="A25" s="109" t="s">
        <v>1326</v>
      </c>
      <c r="B25" s="109"/>
    </row>
    <row r="26" spans="1:2" s="335" customFormat="1" x14ac:dyDescent="0.3">
      <c r="A26" s="109" t="s">
        <v>1026</v>
      </c>
      <c r="B26" s="109"/>
    </row>
    <row r="27" spans="1:2" s="335" customFormat="1" x14ac:dyDescent="0.3">
      <c r="A27" s="109" t="s">
        <v>963</v>
      </c>
      <c r="B27" s="109"/>
    </row>
    <row r="28" spans="1:2" s="335" customFormat="1" x14ac:dyDescent="0.3">
      <c r="A28" s="109" t="s">
        <v>1124</v>
      </c>
      <c r="B28" s="109"/>
    </row>
    <row r="29" spans="1:2" s="335" customFormat="1" x14ac:dyDescent="0.3">
      <c r="A29" s="109" t="s">
        <v>1138</v>
      </c>
      <c r="B29" s="109"/>
    </row>
    <row r="30" spans="1:2" s="335" customFormat="1" x14ac:dyDescent="0.3">
      <c r="A30" s="109" t="s">
        <v>1123</v>
      </c>
      <c r="B30" s="109"/>
    </row>
    <row r="31" spans="1:2" s="335" customFormat="1" x14ac:dyDescent="0.3">
      <c r="A31" s="109" t="s">
        <v>1149</v>
      </c>
      <c r="B31" s="109"/>
    </row>
    <row r="32" spans="1:2" s="335" customFormat="1" x14ac:dyDescent="0.3">
      <c r="A32" s="109" t="s">
        <v>1122</v>
      </c>
      <c r="B32" s="109"/>
    </row>
    <row r="33" spans="1:2" s="335" customFormat="1" x14ac:dyDescent="0.3">
      <c r="A33" s="109" t="s">
        <v>955</v>
      </c>
      <c r="B33" s="109"/>
    </row>
    <row r="34" spans="1:2" s="335" customFormat="1" x14ac:dyDescent="0.3">
      <c r="A34" s="109" t="s">
        <v>920</v>
      </c>
      <c r="B34" s="109"/>
    </row>
    <row r="35" spans="1:2" s="335" customFormat="1" x14ac:dyDescent="0.3">
      <c r="A35" s="109" t="s">
        <v>954</v>
      </c>
      <c r="B35" s="109"/>
    </row>
    <row r="36" spans="1:2" s="335" customFormat="1" x14ac:dyDescent="0.3">
      <c r="A36" s="109" t="s">
        <v>1121</v>
      </c>
      <c r="B36" s="109"/>
    </row>
    <row r="37" spans="1:2" s="335" customFormat="1" x14ac:dyDescent="0.3">
      <c r="A37" s="109" t="s">
        <v>1120</v>
      </c>
      <c r="B37" s="109"/>
    </row>
    <row r="38" spans="1:2" s="335" customFormat="1" x14ac:dyDescent="0.3">
      <c r="A38" s="109" t="s">
        <v>1119</v>
      </c>
      <c r="B38" s="107"/>
    </row>
    <row r="39" spans="1:2" s="335" customFormat="1" x14ac:dyDescent="0.3">
      <c r="A39" s="109" t="s">
        <v>864</v>
      </c>
    </row>
    <row r="40" spans="1:2" s="335" customFormat="1" x14ac:dyDescent="0.3">
      <c r="A40" s="109" t="s">
        <v>1038</v>
      </c>
    </row>
    <row r="41" spans="1:2" s="335" customFormat="1" x14ac:dyDescent="0.3">
      <c r="A41" s="109" t="s">
        <v>808</v>
      </c>
    </row>
    <row r="42" spans="1:2" s="335" customFormat="1" x14ac:dyDescent="0.3">
      <c r="A42" s="109" t="s">
        <v>1236</v>
      </c>
      <c r="B42" s="107"/>
    </row>
    <row r="43" spans="1:2" s="335" customFormat="1" x14ac:dyDescent="0.3">
      <c r="A43" s="109" t="s">
        <v>1118</v>
      </c>
    </row>
    <row r="44" spans="1:2" s="335" customFormat="1" x14ac:dyDescent="0.3">
      <c r="A44" s="109" t="s">
        <v>919</v>
      </c>
    </row>
    <row r="45" spans="1:2" s="335" customFormat="1" x14ac:dyDescent="0.3">
      <c r="A45" s="109" t="s">
        <v>1217</v>
      </c>
    </row>
    <row r="46" spans="1:2" s="335" customFormat="1" x14ac:dyDescent="0.3">
      <c r="A46" s="109" t="s">
        <v>1152</v>
      </c>
      <c r="B46" s="109"/>
    </row>
    <row r="47" spans="1:2" s="335" customFormat="1" x14ac:dyDescent="0.3">
      <c r="A47" s="109" t="s">
        <v>1167</v>
      </c>
      <c r="B47" s="109"/>
    </row>
    <row r="48" spans="1:2" s="335" customFormat="1" x14ac:dyDescent="0.3">
      <c r="A48" s="109" t="s">
        <v>953</v>
      </c>
      <c r="B48" s="109"/>
    </row>
    <row r="49" spans="1:2" s="335" customFormat="1" x14ac:dyDescent="0.3">
      <c r="A49" s="109" t="s">
        <v>1117</v>
      </c>
      <c r="B49" s="109"/>
    </row>
    <row r="50" spans="1:2" s="335" customFormat="1" x14ac:dyDescent="0.3">
      <c r="A50" s="109" t="s">
        <v>1160</v>
      </c>
      <c r="B50" s="109"/>
    </row>
    <row r="51" spans="1:2" s="335" customFormat="1" x14ac:dyDescent="0.3">
      <c r="A51" s="109" t="s">
        <v>995</v>
      </c>
      <c r="B51" s="109"/>
    </row>
    <row r="52" spans="1:2" s="335" customFormat="1" x14ac:dyDescent="0.3">
      <c r="A52" s="109" t="s">
        <v>1208</v>
      </c>
      <c r="B52" s="109"/>
    </row>
    <row r="53" spans="1:2" s="335" customFormat="1" x14ac:dyDescent="0.3">
      <c r="A53" s="109" t="s">
        <v>863</v>
      </c>
      <c r="B53" s="109"/>
    </row>
    <row r="54" spans="1:2" s="335" customFormat="1" x14ac:dyDescent="0.3">
      <c r="A54" s="109" t="s">
        <v>849</v>
      </c>
      <c r="B54" s="109"/>
    </row>
    <row r="55" spans="1:2" s="335" customFormat="1" x14ac:dyDescent="0.3">
      <c r="A55" s="109" t="s">
        <v>994</v>
      </c>
      <c r="B55" s="109"/>
    </row>
    <row r="56" spans="1:2" s="335" customFormat="1" x14ac:dyDescent="0.3">
      <c r="A56" s="109" t="s">
        <v>1116</v>
      </c>
      <c r="B56" s="109"/>
    </row>
    <row r="57" spans="1:2" s="335" customFormat="1" x14ac:dyDescent="0.3">
      <c r="A57" s="109" t="s">
        <v>862</v>
      </c>
      <c r="B57" s="109"/>
    </row>
    <row r="58" spans="1:2" s="335" customFormat="1" x14ac:dyDescent="0.3">
      <c r="A58" s="109" t="s">
        <v>711</v>
      </c>
      <c r="B58" s="109"/>
    </row>
    <row r="59" spans="1:2" s="335" customFormat="1" x14ac:dyDescent="0.3">
      <c r="A59" s="109" t="s">
        <v>1115</v>
      </c>
      <c r="B59" s="109"/>
    </row>
    <row r="60" spans="1:2" s="335" customFormat="1" x14ac:dyDescent="0.3">
      <c r="A60" s="109" t="s">
        <v>701</v>
      </c>
      <c r="B60" s="109"/>
    </row>
    <row r="61" spans="1:2" s="335" customFormat="1" x14ac:dyDescent="0.3">
      <c r="A61" s="109" t="s">
        <v>1159</v>
      </c>
      <c r="B61" s="109"/>
    </row>
    <row r="62" spans="1:2" s="335" customFormat="1" x14ac:dyDescent="0.3">
      <c r="A62" s="109" t="s">
        <v>1148</v>
      </c>
      <c r="B62" s="109"/>
    </row>
    <row r="63" spans="1:2" s="335" customFormat="1" x14ac:dyDescent="0.3">
      <c r="A63" s="109" t="s">
        <v>952</v>
      </c>
      <c r="B63" s="107"/>
    </row>
    <row r="64" spans="1:2" s="335" customFormat="1" x14ac:dyDescent="0.3">
      <c r="A64" s="109" t="s">
        <v>1158</v>
      </c>
    </row>
    <row r="65" spans="1:2" s="335" customFormat="1" x14ac:dyDescent="0.3">
      <c r="A65" s="109" t="s">
        <v>1004</v>
      </c>
    </row>
    <row r="66" spans="1:2" s="335" customFormat="1" x14ac:dyDescent="0.3">
      <c r="A66" s="109" t="s">
        <v>766</v>
      </c>
    </row>
    <row r="67" spans="1:2" s="335" customFormat="1" x14ac:dyDescent="0.3">
      <c r="A67" s="109" t="s">
        <v>841</v>
      </c>
    </row>
    <row r="68" spans="1:2" s="335" customFormat="1" x14ac:dyDescent="0.3">
      <c r="A68" s="109" t="s">
        <v>951</v>
      </c>
      <c r="B68" s="109"/>
    </row>
    <row r="69" spans="1:2" s="335" customFormat="1" x14ac:dyDescent="0.3">
      <c r="A69" s="109" t="s">
        <v>828</v>
      </c>
      <c r="B69" s="109"/>
    </row>
    <row r="70" spans="1:2" s="335" customFormat="1" x14ac:dyDescent="0.3">
      <c r="A70" s="109" t="s">
        <v>898</v>
      </c>
      <c r="B70" s="109"/>
    </row>
    <row r="71" spans="1:2" s="335" customFormat="1" x14ac:dyDescent="0.3">
      <c r="A71" s="109" t="s">
        <v>1537</v>
      </c>
      <c r="B71" s="109"/>
    </row>
    <row r="72" spans="1:2" s="335" customFormat="1" x14ac:dyDescent="0.3">
      <c r="A72" s="109" t="s">
        <v>848</v>
      </c>
      <c r="B72" s="109"/>
    </row>
    <row r="73" spans="1:2" s="335" customFormat="1" x14ac:dyDescent="0.3">
      <c r="A73" s="109" t="s">
        <v>1114</v>
      </c>
      <c r="B73" s="109"/>
    </row>
    <row r="74" spans="1:2" s="335" customFormat="1" x14ac:dyDescent="0.3">
      <c r="A74" s="109" t="s">
        <v>1322</v>
      </c>
      <c r="B74" s="109"/>
    </row>
    <row r="75" spans="1:2" s="335" customFormat="1" x14ac:dyDescent="0.3">
      <c r="A75" s="109" t="s">
        <v>792</v>
      </c>
      <c r="B75" s="109"/>
    </row>
    <row r="76" spans="1:2" s="335" customFormat="1" x14ac:dyDescent="0.3">
      <c r="A76" s="109" t="s">
        <v>1113</v>
      </c>
      <c r="B76" s="109"/>
    </row>
    <row r="77" spans="1:2" s="335" customFormat="1" x14ac:dyDescent="0.3">
      <c r="A77" s="109" t="s">
        <v>1216</v>
      </c>
      <c r="B77" s="109"/>
    </row>
    <row r="78" spans="1:2" s="335" customFormat="1" x14ac:dyDescent="0.3">
      <c r="A78" s="109" t="s">
        <v>918</v>
      </c>
      <c r="B78" s="109"/>
    </row>
    <row r="79" spans="1:2" s="335" customFormat="1" x14ac:dyDescent="0.3">
      <c r="A79" s="109" t="s">
        <v>917</v>
      </c>
      <c r="B79" s="109"/>
    </row>
    <row r="80" spans="1:2" s="335" customFormat="1" x14ac:dyDescent="0.3">
      <c r="A80" s="109" t="s">
        <v>1040</v>
      </c>
      <c r="B80" s="109"/>
    </row>
    <row r="81" spans="1:2" s="335" customFormat="1" x14ac:dyDescent="0.3">
      <c r="A81" s="109" t="s">
        <v>897</v>
      </c>
      <c r="B81" s="109"/>
    </row>
    <row r="82" spans="1:2" s="335" customFormat="1" x14ac:dyDescent="0.3">
      <c r="A82" s="109" t="s">
        <v>931</v>
      </c>
      <c r="B82" s="109"/>
    </row>
    <row r="83" spans="1:2" s="335" customFormat="1" x14ac:dyDescent="0.3">
      <c r="A83" s="109" t="s">
        <v>1112</v>
      </c>
      <c r="B83" s="109"/>
    </row>
    <row r="84" spans="1:2" s="335" customFormat="1" x14ac:dyDescent="0.3">
      <c r="A84" s="109" t="s">
        <v>1207</v>
      </c>
      <c r="B84" s="109"/>
    </row>
    <row r="85" spans="1:2" s="335" customFormat="1" x14ac:dyDescent="0.3">
      <c r="A85" s="109" t="s">
        <v>1133</v>
      </c>
      <c r="B85" s="109"/>
    </row>
    <row r="86" spans="1:2" s="335" customFormat="1" x14ac:dyDescent="0.3">
      <c r="A86" s="109" t="s">
        <v>800</v>
      </c>
      <c r="B86" s="109"/>
    </row>
    <row r="87" spans="1:2" s="335" customFormat="1" x14ac:dyDescent="0.3">
      <c r="A87" s="109" t="s">
        <v>1185</v>
      </c>
      <c r="B87" s="109"/>
    </row>
    <row r="88" spans="1:2" s="335" customFormat="1" x14ac:dyDescent="0.3">
      <c r="A88" s="109" t="s">
        <v>950</v>
      </c>
      <c r="B88" s="109"/>
    </row>
    <row r="89" spans="1:2" s="335" customFormat="1" x14ac:dyDescent="0.3">
      <c r="A89" s="109" t="s">
        <v>1184</v>
      </c>
      <c r="B89" s="109"/>
    </row>
    <row r="90" spans="1:2" s="335" customFormat="1" x14ac:dyDescent="0.3">
      <c r="A90" s="109" t="s">
        <v>962</v>
      </c>
      <c r="B90" s="109"/>
    </row>
    <row r="91" spans="1:2" s="335" customFormat="1" x14ac:dyDescent="0.3">
      <c r="A91" s="109" t="s">
        <v>1327</v>
      </c>
      <c r="B91" s="109"/>
    </row>
    <row r="92" spans="1:2" s="335" customFormat="1" x14ac:dyDescent="0.3">
      <c r="A92" s="109" t="s">
        <v>916</v>
      </c>
      <c r="B92" s="109"/>
    </row>
    <row r="93" spans="1:2" s="335" customFormat="1" x14ac:dyDescent="0.3">
      <c r="A93" s="109" t="s">
        <v>1211</v>
      </c>
      <c r="B93" s="109"/>
    </row>
    <row r="94" spans="1:2" s="335" customFormat="1" x14ac:dyDescent="0.3">
      <c r="A94" s="109" t="s">
        <v>699</v>
      </c>
      <c r="B94" s="109"/>
    </row>
    <row r="95" spans="1:2" s="335" customFormat="1" x14ac:dyDescent="0.3">
      <c r="A95" s="109" t="s">
        <v>1111</v>
      </c>
      <c r="B95" s="109"/>
    </row>
    <row r="96" spans="1:2" s="335" customFormat="1" x14ac:dyDescent="0.3">
      <c r="A96" s="109" t="s">
        <v>1110</v>
      </c>
      <c r="B96" s="109"/>
    </row>
    <row r="97" spans="1:2" s="335" customFormat="1" x14ac:dyDescent="0.3">
      <c r="A97" s="109" t="s">
        <v>1206</v>
      </c>
      <c r="B97" s="109"/>
    </row>
    <row r="98" spans="1:2" s="335" customFormat="1" x14ac:dyDescent="0.3">
      <c r="A98" s="109" t="s">
        <v>692</v>
      </c>
      <c r="B98" s="109"/>
    </row>
    <row r="99" spans="1:2" s="335" customFormat="1" x14ac:dyDescent="0.3">
      <c r="A99" s="109" t="s">
        <v>1137</v>
      </c>
      <c r="B99" s="109"/>
    </row>
    <row r="100" spans="1:2" s="335" customFormat="1" x14ac:dyDescent="0.3">
      <c r="A100" s="109" t="s">
        <v>779</v>
      </c>
      <c r="B100" s="109"/>
    </row>
    <row r="101" spans="1:2" s="335" customFormat="1" x14ac:dyDescent="0.3">
      <c r="A101" s="109" t="s">
        <v>949</v>
      </c>
      <c r="B101" s="109"/>
    </row>
    <row r="102" spans="1:2" s="335" customFormat="1" x14ac:dyDescent="0.3">
      <c r="A102" s="109" t="s">
        <v>896</v>
      </c>
      <c r="B102" s="109"/>
    </row>
    <row r="103" spans="1:2" s="335" customFormat="1" x14ac:dyDescent="0.3">
      <c r="A103" s="109" t="s">
        <v>1314</v>
      </c>
      <c r="B103" s="109"/>
    </row>
    <row r="104" spans="1:2" s="335" customFormat="1" x14ac:dyDescent="0.3">
      <c r="A104" s="109" t="s">
        <v>993</v>
      </c>
      <c r="B104" s="109"/>
    </row>
    <row r="105" spans="1:2" s="335" customFormat="1" x14ac:dyDescent="0.3">
      <c r="A105" s="109" t="s">
        <v>799</v>
      </c>
      <c r="B105" s="109"/>
    </row>
    <row r="106" spans="1:2" s="335" customFormat="1" x14ac:dyDescent="0.3">
      <c r="A106" s="109" t="s">
        <v>1109</v>
      </c>
      <c r="B106" s="109"/>
    </row>
    <row r="107" spans="1:2" s="335" customFormat="1" x14ac:dyDescent="0.3">
      <c r="A107" s="109" t="s">
        <v>1189</v>
      </c>
      <c r="B107" s="109"/>
    </row>
    <row r="108" spans="1:2" s="335" customFormat="1" x14ac:dyDescent="0.3">
      <c r="A108" s="109" t="s">
        <v>1108</v>
      </c>
      <c r="B108" s="109"/>
    </row>
    <row r="109" spans="1:2" s="335" customFormat="1" x14ac:dyDescent="0.3">
      <c r="A109" s="109" t="s">
        <v>1107</v>
      </c>
      <c r="B109" s="109"/>
    </row>
    <row r="110" spans="1:2" s="335" customFormat="1" x14ac:dyDescent="0.3">
      <c r="A110" s="109" t="s">
        <v>840</v>
      </c>
      <c r="B110" s="109"/>
    </row>
    <row r="111" spans="1:2" s="335" customFormat="1" x14ac:dyDescent="0.3">
      <c r="A111" s="109" t="s">
        <v>992</v>
      </c>
      <c r="B111" s="109"/>
    </row>
    <row r="112" spans="1:2" s="335" customFormat="1" x14ac:dyDescent="0.3">
      <c r="A112" s="109" t="s">
        <v>861</v>
      </c>
      <c r="B112" s="109"/>
    </row>
    <row r="113" spans="1:2" s="335" customFormat="1" x14ac:dyDescent="0.3">
      <c r="A113" s="109" t="s">
        <v>991</v>
      </c>
      <c r="B113" s="109"/>
    </row>
    <row r="114" spans="1:2" s="335" customFormat="1" x14ac:dyDescent="0.3">
      <c r="A114" s="109" t="s">
        <v>1312</v>
      </c>
      <c r="B114" s="109"/>
    </row>
    <row r="115" spans="1:2" s="335" customFormat="1" x14ac:dyDescent="0.3">
      <c r="A115" s="109" t="s">
        <v>755</v>
      </c>
      <c r="B115" s="109"/>
    </row>
    <row r="116" spans="1:2" s="335" customFormat="1" x14ac:dyDescent="0.3">
      <c r="A116" s="109" t="s">
        <v>895</v>
      </c>
      <c r="B116" s="109"/>
    </row>
    <row r="117" spans="1:2" s="335" customFormat="1" x14ac:dyDescent="0.3">
      <c r="A117" s="109" t="s">
        <v>673</v>
      </c>
      <c r="B117" s="109"/>
    </row>
    <row r="118" spans="1:2" s="335" customFormat="1" x14ac:dyDescent="0.3">
      <c r="A118" s="109" t="s">
        <v>1016</v>
      </c>
      <c r="B118" s="109"/>
    </row>
    <row r="119" spans="1:2" s="335" customFormat="1" x14ac:dyDescent="0.3">
      <c r="A119" s="109" t="s">
        <v>1147</v>
      </c>
      <c r="B119" s="109"/>
    </row>
    <row r="120" spans="1:2" s="335" customFormat="1" x14ac:dyDescent="0.3">
      <c r="A120" s="109" t="s">
        <v>948</v>
      </c>
      <c r="B120" s="109"/>
    </row>
    <row r="121" spans="1:2" s="335" customFormat="1" x14ac:dyDescent="0.3">
      <c r="A121" s="109" t="s">
        <v>1106</v>
      </c>
      <c r="B121" s="109"/>
    </row>
    <row r="122" spans="1:2" s="335" customFormat="1" x14ac:dyDescent="0.3">
      <c r="A122" s="109" t="s">
        <v>776</v>
      </c>
      <c r="B122" s="109"/>
    </row>
    <row r="123" spans="1:2" s="335" customFormat="1" x14ac:dyDescent="0.3">
      <c r="A123" s="109" t="s">
        <v>807</v>
      </c>
      <c r="B123" s="109"/>
    </row>
    <row r="124" spans="1:2" s="335" customFormat="1" x14ac:dyDescent="0.3">
      <c r="A124" s="109" t="s">
        <v>818</v>
      </c>
      <c r="B124" s="109"/>
    </row>
    <row r="125" spans="1:2" s="335" customFormat="1" x14ac:dyDescent="0.3">
      <c r="A125" s="109" t="s">
        <v>1025</v>
      </c>
      <c r="B125" s="109"/>
    </row>
    <row r="126" spans="1:2" s="335" customFormat="1" x14ac:dyDescent="0.3">
      <c r="A126" s="109" t="s">
        <v>1105</v>
      </c>
      <c r="B126" s="109"/>
    </row>
    <row r="127" spans="1:2" s="335" customFormat="1" x14ac:dyDescent="0.3">
      <c r="A127" s="109" t="s">
        <v>1104</v>
      </c>
      <c r="B127" s="107"/>
    </row>
    <row r="128" spans="1:2" s="335" customFormat="1" x14ac:dyDescent="0.3">
      <c r="A128" s="109" t="s">
        <v>1235</v>
      </c>
    </row>
    <row r="129" spans="1:2" s="335" customFormat="1" x14ac:dyDescent="0.3">
      <c r="A129" s="109" t="s">
        <v>817</v>
      </c>
    </row>
    <row r="130" spans="1:2" s="335" customFormat="1" x14ac:dyDescent="0.3">
      <c r="A130" s="109" t="s">
        <v>860</v>
      </c>
    </row>
    <row r="131" spans="1:2" s="335" customFormat="1" x14ac:dyDescent="0.3">
      <c r="A131" s="109" t="s">
        <v>1323</v>
      </c>
    </row>
    <row r="132" spans="1:2" s="335" customFormat="1" x14ac:dyDescent="0.3">
      <c r="A132" s="109" t="s">
        <v>894</v>
      </c>
    </row>
    <row r="133" spans="1:2" s="335" customFormat="1" x14ac:dyDescent="0.3">
      <c r="A133" s="109" t="s">
        <v>1157</v>
      </c>
      <c r="B133" s="109"/>
    </row>
    <row r="134" spans="1:2" s="335" customFormat="1" x14ac:dyDescent="0.3">
      <c r="A134" s="109" t="s">
        <v>1205</v>
      </c>
      <c r="B134" s="109"/>
    </row>
    <row r="135" spans="1:2" s="335" customFormat="1" x14ac:dyDescent="0.3">
      <c r="A135" s="109" t="s">
        <v>672</v>
      </c>
      <c r="B135" s="109"/>
    </row>
    <row r="136" spans="1:2" s="335" customFormat="1" x14ac:dyDescent="0.3">
      <c r="A136" s="109" t="s">
        <v>1103</v>
      </c>
      <c r="B136" s="109"/>
    </row>
    <row r="137" spans="1:2" s="335" customFormat="1" x14ac:dyDescent="0.3">
      <c r="A137" s="109" t="s">
        <v>1102</v>
      </c>
      <c r="B137" s="109"/>
    </row>
    <row r="138" spans="1:2" s="335" customFormat="1" x14ac:dyDescent="0.3">
      <c r="A138" s="109" t="s">
        <v>930</v>
      </c>
      <c r="B138" s="109"/>
    </row>
    <row r="139" spans="1:2" s="335" customFormat="1" x14ac:dyDescent="0.3">
      <c r="A139" s="109" t="s">
        <v>1234</v>
      </c>
      <c r="B139" s="109"/>
    </row>
    <row r="140" spans="1:2" s="335" customFormat="1" x14ac:dyDescent="0.3">
      <c r="A140" s="109" t="s">
        <v>893</v>
      </c>
      <c r="B140" s="109"/>
    </row>
    <row r="141" spans="1:2" s="335" customFormat="1" x14ac:dyDescent="0.3">
      <c r="A141" s="109" t="s">
        <v>880</v>
      </c>
      <c r="B141" s="109"/>
    </row>
    <row r="142" spans="1:2" s="335" customFormat="1" x14ac:dyDescent="0.3">
      <c r="A142" s="109" t="s">
        <v>892</v>
      </c>
      <c r="B142" s="109"/>
    </row>
    <row r="143" spans="1:2" s="335" customFormat="1" x14ac:dyDescent="0.3">
      <c r="A143" s="109" t="s">
        <v>816</v>
      </c>
      <c r="B143" s="109"/>
    </row>
    <row r="144" spans="1:2" s="335" customFormat="1" x14ac:dyDescent="0.3">
      <c r="A144" s="109" t="s">
        <v>1166</v>
      </c>
      <c r="B144" s="109"/>
    </row>
    <row r="145" spans="1:2" s="335" customFormat="1" x14ac:dyDescent="0.3">
      <c r="A145" s="109" t="s">
        <v>775</v>
      </c>
      <c r="B145" s="109"/>
    </row>
    <row r="146" spans="1:2" s="335" customFormat="1" x14ac:dyDescent="0.3">
      <c r="A146" s="109" t="s">
        <v>1315</v>
      </c>
      <c r="B146" s="109"/>
    </row>
    <row r="147" spans="1:2" s="335" customFormat="1" x14ac:dyDescent="0.3">
      <c r="A147" s="109" t="s">
        <v>806</v>
      </c>
      <c r="B147" s="109"/>
    </row>
    <row r="148" spans="1:2" s="335" customFormat="1" x14ac:dyDescent="0.3">
      <c r="A148" s="109" t="s">
        <v>774</v>
      </c>
      <c r="B148" s="109"/>
    </row>
    <row r="149" spans="1:2" s="335" customFormat="1" x14ac:dyDescent="0.3">
      <c r="A149" s="109" t="s">
        <v>1165</v>
      </c>
      <c r="B149" s="109"/>
    </row>
    <row r="150" spans="1:2" s="335" customFormat="1" x14ac:dyDescent="0.3">
      <c r="A150" s="109" t="s">
        <v>765</v>
      </c>
      <c r="B150" s="109"/>
    </row>
    <row r="151" spans="1:2" s="335" customFormat="1" x14ac:dyDescent="0.3">
      <c r="A151" s="109" t="s">
        <v>1183</v>
      </c>
      <c r="B151" s="109"/>
    </row>
    <row r="152" spans="1:2" s="335" customFormat="1" x14ac:dyDescent="0.3">
      <c r="A152" s="109" t="s">
        <v>929</v>
      </c>
      <c r="B152" s="109"/>
    </row>
    <row r="153" spans="1:2" s="335" customFormat="1" x14ac:dyDescent="0.3">
      <c r="A153" s="109" t="s">
        <v>915</v>
      </c>
      <c r="B153" s="109"/>
    </row>
    <row r="154" spans="1:2" s="335" customFormat="1" x14ac:dyDescent="0.3">
      <c r="A154" s="109" t="s">
        <v>1031</v>
      </c>
      <c r="B154" s="109"/>
    </row>
    <row r="155" spans="1:2" s="335" customFormat="1" x14ac:dyDescent="0.3">
      <c r="A155" s="109" t="s">
        <v>815</v>
      </c>
      <c r="B155" s="109"/>
    </row>
    <row r="156" spans="1:2" s="335" customFormat="1" x14ac:dyDescent="0.3">
      <c r="A156" s="109" t="s">
        <v>1164</v>
      </c>
      <c r="B156" s="109"/>
    </row>
    <row r="157" spans="1:2" s="335" customFormat="1" x14ac:dyDescent="0.3">
      <c r="A157" s="109" t="s">
        <v>859</v>
      </c>
      <c r="B157" s="109"/>
    </row>
    <row r="158" spans="1:2" s="335" customFormat="1" x14ac:dyDescent="0.3">
      <c r="A158" s="109" t="s">
        <v>990</v>
      </c>
      <c r="B158" s="109"/>
    </row>
    <row r="159" spans="1:2" s="335" customFormat="1" x14ac:dyDescent="0.3">
      <c r="A159" s="109" t="s">
        <v>1182</v>
      </c>
      <c r="B159" s="109"/>
    </row>
    <row r="160" spans="1:2" s="335" customFormat="1" x14ac:dyDescent="0.3">
      <c r="A160" s="109" t="s">
        <v>1233</v>
      </c>
      <c r="B160" s="109"/>
    </row>
    <row r="161" spans="1:2" s="335" customFormat="1" x14ac:dyDescent="0.3">
      <c r="A161" s="109" t="s">
        <v>1173</v>
      </c>
      <c r="B161" s="109"/>
    </row>
    <row r="162" spans="1:2" s="335" customFormat="1" x14ac:dyDescent="0.3">
      <c r="A162" s="109" t="s">
        <v>663</v>
      </c>
      <c r="B162" s="109"/>
    </row>
    <row r="163" spans="1:2" s="335" customFormat="1" x14ac:dyDescent="0.3">
      <c r="A163" s="109" t="s">
        <v>989</v>
      </c>
      <c r="B163" s="109"/>
    </row>
    <row r="164" spans="1:2" s="335" customFormat="1" x14ac:dyDescent="0.3">
      <c r="A164" s="109" t="s">
        <v>928</v>
      </c>
      <c r="B164" s="109"/>
    </row>
    <row r="165" spans="1:2" s="335" customFormat="1" x14ac:dyDescent="0.3">
      <c r="A165" s="109" t="s">
        <v>988</v>
      </c>
      <c r="B165" s="109"/>
    </row>
    <row r="166" spans="1:2" s="335" customFormat="1" x14ac:dyDescent="0.3">
      <c r="A166" s="109" t="s">
        <v>1101</v>
      </c>
      <c r="B166" s="109"/>
    </row>
    <row r="167" spans="1:2" s="335" customFormat="1" x14ac:dyDescent="0.3">
      <c r="A167" s="109" t="s">
        <v>839</v>
      </c>
      <c r="B167" s="109"/>
    </row>
    <row r="168" spans="1:2" s="335" customFormat="1" x14ac:dyDescent="0.3">
      <c r="A168" s="109" t="s">
        <v>1100</v>
      </c>
      <c r="B168" s="109"/>
    </row>
    <row r="169" spans="1:2" s="335" customFormat="1" x14ac:dyDescent="0.3">
      <c r="A169" s="109" t="s">
        <v>1099</v>
      </c>
      <c r="B169" s="109"/>
    </row>
    <row r="170" spans="1:2" s="335" customFormat="1" x14ac:dyDescent="0.3">
      <c r="A170" s="109" t="s">
        <v>651</v>
      </c>
      <c r="B170" s="109"/>
    </row>
    <row r="171" spans="1:2" s="335" customFormat="1" x14ac:dyDescent="0.3">
      <c r="A171" s="109" t="s">
        <v>847</v>
      </c>
      <c r="B171" s="109"/>
    </row>
    <row r="172" spans="1:2" s="335" customFormat="1" x14ac:dyDescent="0.3">
      <c r="A172" s="109" t="s">
        <v>1015</v>
      </c>
      <c r="B172" s="109"/>
    </row>
    <row r="173" spans="1:2" s="335" customFormat="1" x14ac:dyDescent="0.3">
      <c r="A173" s="109" t="s">
        <v>914</v>
      </c>
      <c r="B173" s="109"/>
    </row>
    <row r="174" spans="1:2" s="335" customFormat="1" x14ac:dyDescent="0.3">
      <c r="A174" s="109" t="s">
        <v>1001</v>
      </c>
      <c r="B174" s="109"/>
    </row>
    <row r="175" spans="1:2" s="335" customFormat="1" x14ac:dyDescent="0.3">
      <c r="A175" s="109" t="s">
        <v>1014</v>
      </c>
      <c r="B175" s="109"/>
    </row>
    <row r="176" spans="1:2" s="335" customFormat="1" x14ac:dyDescent="0.3">
      <c r="A176" s="109" t="s">
        <v>1215</v>
      </c>
      <c r="B176" s="109"/>
    </row>
    <row r="177" spans="1:2" s="335" customFormat="1" x14ac:dyDescent="0.3">
      <c r="A177" s="109" t="s">
        <v>869</v>
      </c>
      <c r="B177" s="109"/>
    </row>
    <row r="178" spans="1:2" s="335" customFormat="1" x14ac:dyDescent="0.3">
      <c r="A178" s="109" t="s">
        <v>846</v>
      </c>
      <c r="B178" s="109"/>
    </row>
    <row r="179" spans="1:2" s="335" customFormat="1" x14ac:dyDescent="0.3">
      <c r="A179" s="109" t="s">
        <v>1024</v>
      </c>
      <c r="B179" s="109"/>
    </row>
    <row r="180" spans="1:2" s="335" customFormat="1" x14ac:dyDescent="0.3">
      <c r="A180" s="109" t="s">
        <v>858</v>
      </c>
      <c r="B180" s="109"/>
    </row>
    <row r="181" spans="1:2" s="335" customFormat="1" x14ac:dyDescent="0.3">
      <c r="A181" s="109" t="s">
        <v>1136</v>
      </c>
      <c r="B181" s="109"/>
    </row>
    <row r="182" spans="1:2" s="335" customFormat="1" x14ac:dyDescent="0.3">
      <c r="A182" s="109" t="s">
        <v>1098</v>
      </c>
      <c r="B182" s="109"/>
    </row>
    <row r="183" spans="1:2" s="335" customFormat="1" x14ac:dyDescent="0.3">
      <c r="A183" s="109" t="s">
        <v>1097</v>
      </c>
      <c r="B183" s="109"/>
    </row>
    <row r="184" spans="1:2" s="335" customFormat="1" x14ac:dyDescent="0.3">
      <c r="A184" s="109" t="s">
        <v>1232</v>
      </c>
      <c r="B184" s="109"/>
    </row>
    <row r="185" spans="1:2" s="335" customFormat="1" x14ac:dyDescent="0.3">
      <c r="A185" s="109" t="s">
        <v>798</v>
      </c>
      <c r="B185" s="109"/>
    </row>
    <row r="186" spans="1:2" s="335" customFormat="1" x14ac:dyDescent="0.3">
      <c r="A186" s="109" t="s">
        <v>947</v>
      </c>
      <c r="B186" s="109"/>
    </row>
    <row r="187" spans="1:2" s="335" customFormat="1" x14ac:dyDescent="0.3">
      <c r="A187" s="109" t="s">
        <v>1204</v>
      </c>
      <c r="B187" s="109"/>
    </row>
    <row r="188" spans="1:2" s="335" customFormat="1" x14ac:dyDescent="0.3">
      <c r="A188" s="109" t="s">
        <v>1096</v>
      </c>
      <c r="B188" s="109"/>
    </row>
    <row r="189" spans="1:2" s="335" customFormat="1" x14ac:dyDescent="0.3">
      <c r="A189" s="109" t="s">
        <v>913</v>
      </c>
      <c r="B189" s="109"/>
    </row>
    <row r="190" spans="1:2" s="335" customFormat="1" x14ac:dyDescent="0.3">
      <c r="A190" s="109" t="s">
        <v>1095</v>
      </c>
      <c r="B190" s="109"/>
    </row>
    <row r="191" spans="1:2" s="335" customFormat="1" x14ac:dyDescent="0.3">
      <c r="A191" s="109" t="s">
        <v>912</v>
      </c>
      <c r="B191" s="109"/>
    </row>
    <row r="192" spans="1:2" s="335" customFormat="1" x14ac:dyDescent="0.3">
      <c r="A192" s="109" t="s">
        <v>1328</v>
      </c>
      <c r="B192" s="109"/>
    </row>
    <row r="193" spans="1:2" s="335" customFormat="1" x14ac:dyDescent="0.3">
      <c r="A193" s="109" t="s">
        <v>924</v>
      </c>
      <c r="B193" s="109"/>
    </row>
    <row r="194" spans="1:2" s="335" customFormat="1" x14ac:dyDescent="0.3">
      <c r="A194" s="109" t="s">
        <v>1156</v>
      </c>
      <c r="B194" s="109"/>
    </row>
    <row r="195" spans="1:2" s="335" customFormat="1" x14ac:dyDescent="0.3">
      <c r="A195" s="109" t="s">
        <v>791</v>
      </c>
      <c r="B195" s="109"/>
    </row>
    <row r="196" spans="1:2" s="335" customFormat="1" x14ac:dyDescent="0.3">
      <c r="A196" s="109" t="s">
        <v>642</v>
      </c>
      <c r="B196" s="109"/>
    </row>
    <row r="197" spans="1:2" s="335" customFormat="1" x14ac:dyDescent="0.3">
      <c r="A197" s="109" t="s">
        <v>987</v>
      </c>
      <c r="B197" s="109"/>
    </row>
    <row r="198" spans="1:2" s="335" customFormat="1" x14ac:dyDescent="0.3">
      <c r="A198" s="109" t="s">
        <v>1094</v>
      </c>
      <c r="B198" s="109"/>
    </row>
    <row r="199" spans="1:2" s="335" customFormat="1" x14ac:dyDescent="0.3">
      <c r="A199" s="109" t="s">
        <v>1181</v>
      </c>
      <c r="B199" s="109"/>
    </row>
    <row r="200" spans="1:2" s="335" customFormat="1" x14ac:dyDescent="0.3">
      <c r="A200" s="109" t="s">
        <v>1155</v>
      </c>
      <c r="B200" s="109"/>
    </row>
    <row r="201" spans="1:2" s="335" customFormat="1" x14ac:dyDescent="0.3">
      <c r="A201" s="109" t="s">
        <v>891</v>
      </c>
      <c r="B201" s="109"/>
    </row>
    <row r="202" spans="1:2" s="335" customFormat="1" x14ac:dyDescent="0.3">
      <c r="A202" s="109" t="s">
        <v>632</v>
      </c>
      <c r="B202" s="109"/>
    </row>
    <row r="203" spans="1:2" s="335" customFormat="1" x14ac:dyDescent="0.3">
      <c r="A203" s="109" t="s">
        <v>946</v>
      </c>
      <c r="B203" s="109"/>
    </row>
    <row r="204" spans="1:2" s="335" customFormat="1" x14ac:dyDescent="0.3">
      <c r="A204" s="109" t="s">
        <v>945</v>
      </c>
      <c r="B204" s="109"/>
    </row>
    <row r="205" spans="1:2" s="335" customFormat="1" x14ac:dyDescent="0.3">
      <c r="A205" s="109" t="s">
        <v>1093</v>
      </c>
      <c r="B205" s="107"/>
    </row>
    <row r="206" spans="1:2" s="335" customFormat="1" x14ac:dyDescent="0.3">
      <c r="A206" s="109" t="s">
        <v>1092</v>
      </c>
    </row>
    <row r="207" spans="1:2" s="335" customFormat="1" x14ac:dyDescent="0.3">
      <c r="A207" s="109" t="s">
        <v>1151</v>
      </c>
    </row>
    <row r="208" spans="1:2" s="335" customFormat="1" x14ac:dyDescent="0.3">
      <c r="A208" s="109" t="s">
        <v>1222</v>
      </c>
    </row>
    <row r="209" spans="1:2" s="335" customFormat="1" x14ac:dyDescent="0.3">
      <c r="A209" s="109" t="s">
        <v>986</v>
      </c>
    </row>
    <row r="210" spans="1:2" s="335" customFormat="1" x14ac:dyDescent="0.3">
      <c r="A210" s="109" t="s">
        <v>1091</v>
      </c>
      <c r="B210" s="107"/>
    </row>
    <row r="211" spans="1:2" s="335" customFormat="1" x14ac:dyDescent="0.3">
      <c r="A211" s="109" t="s">
        <v>927</v>
      </c>
    </row>
    <row r="212" spans="1:2" s="335" customFormat="1" x14ac:dyDescent="0.3">
      <c r="A212" s="109" t="s">
        <v>1221</v>
      </c>
    </row>
    <row r="213" spans="1:2" s="335" customFormat="1" x14ac:dyDescent="0.3">
      <c r="A213" s="109" t="s">
        <v>1345</v>
      </c>
    </row>
    <row r="214" spans="1:2" s="335" customFormat="1" x14ac:dyDescent="0.3">
      <c r="A214" s="109" t="s">
        <v>1180</v>
      </c>
    </row>
    <row r="215" spans="1:2" s="335" customFormat="1" x14ac:dyDescent="0.3">
      <c r="A215" s="109" t="s">
        <v>623</v>
      </c>
      <c r="B215" s="107"/>
    </row>
    <row r="216" spans="1:2" s="335" customFormat="1" x14ac:dyDescent="0.3">
      <c r="A216" s="109" t="s">
        <v>1013</v>
      </c>
    </row>
    <row r="217" spans="1:2" s="335" customFormat="1" x14ac:dyDescent="0.3">
      <c r="A217" s="109" t="s">
        <v>610</v>
      </c>
    </row>
    <row r="218" spans="1:2" s="335" customFormat="1" x14ac:dyDescent="0.3">
      <c r="A218" s="109" t="s">
        <v>1179</v>
      </c>
    </row>
    <row r="219" spans="1:2" s="335" customFormat="1" x14ac:dyDescent="0.3">
      <c r="A219" s="109" t="s">
        <v>1090</v>
      </c>
    </row>
    <row r="220" spans="1:2" s="335" customFormat="1" x14ac:dyDescent="0.3">
      <c r="A220" s="109" t="s">
        <v>985</v>
      </c>
      <c r="B220" s="109"/>
    </row>
    <row r="221" spans="1:2" s="335" customFormat="1" x14ac:dyDescent="0.3">
      <c r="A221" s="109" t="s">
        <v>1089</v>
      </c>
      <c r="B221" s="109"/>
    </row>
    <row r="222" spans="1:2" s="335" customFormat="1" x14ac:dyDescent="0.3">
      <c r="A222" s="109" t="s">
        <v>890</v>
      </c>
      <c r="B222" s="109"/>
    </row>
    <row r="223" spans="1:2" s="335" customFormat="1" x14ac:dyDescent="0.3">
      <c r="A223" s="109" t="s">
        <v>1088</v>
      </c>
      <c r="B223" s="109"/>
    </row>
    <row r="224" spans="1:2" s="335" customFormat="1" x14ac:dyDescent="0.3">
      <c r="A224" s="109" t="s">
        <v>984</v>
      </c>
      <c r="B224" s="109"/>
    </row>
    <row r="225" spans="1:2" s="335" customFormat="1" x14ac:dyDescent="0.3">
      <c r="A225" s="109" t="s">
        <v>1087</v>
      </c>
      <c r="B225" s="109"/>
    </row>
    <row r="226" spans="1:2" s="335" customFormat="1" x14ac:dyDescent="0.3">
      <c r="A226" s="109" t="s">
        <v>944</v>
      </c>
      <c r="B226" s="109"/>
    </row>
    <row r="227" spans="1:2" s="335" customFormat="1" x14ac:dyDescent="0.3">
      <c r="A227" s="109" t="s">
        <v>1086</v>
      </c>
      <c r="B227" s="109"/>
    </row>
    <row r="228" spans="1:2" s="335" customFormat="1" x14ac:dyDescent="0.3">
      <c r="A228" s="109" t="s">
        <v>1203</v>
      </c>
      <c r="B228" s="109"/>
    </row>
    <row r="229" spans="1:2" s="335" customFormat="1" x14ac:dyDescent="0.3">
      <c r="A229" s="109" t="s">
        <v>983</v>
      </c>
      <c r="B229" s="109"/>
    </row>
    <row r="230" spans="1:2" s="335" customFormat="1" x14ac:dyDescent="0.3">
      <c r="A230" s="109" t="s">
        <v>982</v>
      </c>
      <c r="B230" s="109"/>
    </row>
    <row r="231" spans="1:2" s="335" customFormat="1" x14ac:dyDescent="0.3">
      <c r="A231" s="109" t="s">
        <v>981</v>
      </c>
      <c r="B231" s="109"/>
    </row>
    <row r="232" spans="1:2" s="335" customFormat="1" x14ac:dyDescent="0.3">
      <c r="A232" s="109" t="s">
        <v>980</v>
      </c>
      <c r="B232" s="109"/>
    </row>
    <row r="233" spans="1:2" s="335" customFormat="1" x14ac:dyDescent="0.3">
      <c r="A233" s="109" t="s">
        <v>606</v>
      </c>
      <c r="B233" s="109"/>
    </row>
    <row r="234" spans="1:2" s="335" customFormat="1" x14ac:dyDescent="0.3">
      <c r="A234" s="109" t="s">
        <v>943</v>
      </c>
      <c r="B234" s="109"/>
    </row>
    <row r="235" spans="1:2" s="335" customFormat="1" x14ac:dyDescent="0.3">
      <c r="A235" s="109" t="s">
        <v>979</v>
      </c>
      <c r="B235" s="109"/>
    </row>
    <row r="236" spans="1:2" s="335" customFormat="1" x14ac:dyDescent="0.3">
      <c r="A236" s="109" t="s">
        <v>1131</v>
      </c>
      <c r="B236" s="109"/>
    </row>
    <row r="237" spans="1:2" s="335" customFormat="1" x14ac:dyDescent="0.3">
      <c r="A237" s="109" t="s">
        <v>1085</v>
      </c>
      <c r="B237" s="109"/>
    </row>
    <row r="238" spans="1:2" s="335" customFormat="1" x14ac:dyDescent="0.3">
      <c r="A238" s="109" t="s">
        <v>1084</v>
      </c>
      <c r="B238" s="109"/>
    </row>
    <row r="239" spans="1:2" s="335" customFormat="1" x14ac:dyDescent="0.3">
      <c r="A239" s="109" t="s">
        <v>1037</v>
      </c>
      <c r="B239" s="109"/>
    </row>
    <row r="240" spans="1:2" s="335" customFormat="1" x14ac:dyDescent="0.3">
      <c r="A240" s="109" t="s">
        <v>603</v>
      </c>
      <c r="B240" s="109"/>
    </row>
    <row r="241" spans="1:2" s="335" customFormat="1" x14ac:dyDescent="0.3">
      <c r="A241" s="109" t="s">
        <v>879</v>
      </c>
      <c r="B241" s="109"/>
    </row>
    <row r="242" spans="1:2" s="335" customFormat="1" x14ac:dyDescent="0.3">
      <c r="A242" s="109" t="s">
        <v>1083</v>
      </c>
      <c r="B242" s="109"/>
    </row>
    <row r="243" spans="1:2" s="335" customFormat="1" x14ac:dyDescent="0.3">
      <c r="A243" s="109" t="s">
        <v>889</v>
      </c>
      <c r="B243" s="109"/>
    </row>
    <row r="244" spans="1:2" s="335" customFormat="1" x14ac:dyDescent="0.3">
      <c r="A244" s="109" t="s">
        <v>1134</v>
      </c>
      <c r="B244" s="109"/>
    </row>
    <row r="245" spans="1:2" s="335" customFormat="1" x14ac:dyDescent="0.3">
      <c r="A245" s="109" t="s">
        <v>961</v>
      </c>
      <c r="B245" s="109"/>
    </row>
    <row r="246" spans="1:2" s="335" customFormat="1" x14ac:dyDescent="0.3">
      <c r="A246" s="109" t="s">
        <v>773</v>
      </c>
      <c r="B246" s="109"/>
    </row>
    <row r="247" spans="1:2" s="335" customFormat="1" x14ac:dyDescent="0.3">
      <c r="A247" s="109" t="s">
        <v>782</v>
      </c>
      <c r="B247" s="109"/>
    </row>
    <row r="248" spans="1:2" s="335" customFormat="1" x14ac:dyDescent="0.3">
      <c r="A248" s="109" t="s">
        <v>1231</v>
      </c>
      <c r="B248" s="109"/>
    </row>
    <row r="249" spans="1:2" s="335" customFormat="1" x14ac:dyDescent="0.3">
      <c r="A249" s="109" t="s">
        <v>1023</v>
      </c>
      <c r="B249" s="109"/>
    </row>
    <row r="250" spans="1:2" s="335" customFormat="1" x14ac:dyDescent="0.3">
      <c r="A250" s="109" t="s">
        <v>878</v>
      </c>
      <c r="B250" s="109"/>
    </row>
    <row r="251" spans="1:2" s="335" customFormat="1" x14ac:dyDescent="0.3">
      <c r="A251" s="109" t="s">
        <v>911</v>
      </c>
      <c r="B251" s="109"/>
    </row>
    <row r="252" spans="1:2" s="335" customFormat="1" x14ac:dyDescent="0.3">
      <c r="A252" s="109" t="s">
        <v>1082</v>
      </c>
      <c r="B252" s="109"/>
    </row>
    <row r="253" spans="1:2" s="335" customFormat="1" x14ac:dyDescent="0.3">
      <c r="A253" s="109" t="s">
        <v>845</v>
      </c>
      <c r="B253" s="109"/>
    </row>
    <row r="254" spans="1:2" s="335" customFormat="1" x14ac:dyDescent="0.3">
      <c r="A254" s="109" t="s">
        <v>1081</v>
      </c>
      <c r="B254" s="109"/>
    </row>
    <row r="255" spans="1:2" s="335" customFormat="1" x14ac:dyDescent="0.3">
      <c r="A255" s="109" t="s">
        <v>1321</v>
      </c>
      <c r="B255" s="109"/>
    </row>
    <row r="256" spans="1:2" s="335" customFormat="1" x14ac:dyDescent="0.3">
      <c r="A256" s="109" t="s">
        <v>978</v>
      </c>
      <c r="B256" s="109"/>
    </row>
    <row r="257" spans="1:2" s="335" customFormat="1" x14ac:dyDescent="0.3">
      <c r="A257" s="109" t="s">
        <v>838</v>
      </c>
      <c r="B257" s="109"/>
    </row>
    <row r="258" spans="1:2" s="335" customFormat="1" x14ac:dyDescent="0.3">
      <c r="A258" s="109" t="s">
        <v>1331</v>
      </c>
      <c r="B258" s="109"/>
    </row>
    <row r="259" spans="1:2" s="335" customFormat="1" x14ac:dyDescent="0.3">
      <c r="A259" s="109" t="s">
        <v>1042</v>
      </c>
      <c r="B259" s="109"/>
    </row>
    <row r="260" spans="1:2" s="335" customFormat="1" x14ac:dyDescent="0.3">
      <c r="A260" s="109" t="s">
        <v>551</v>
      </c>
      <c r="B260" s="109"/>
    </row>
    <row r="261" spans="1:2" s="335" customFormat="1" x14ac:dyDescent="0.3">
      <c r="A261" s="109" t="s">
        <v>1022</v>
      </c>
      <c r="B261" s="109"/>
    </row>
    <row r="262" spans="1:2" s="335" customFormat="1" x14ac:dyDescent="0.3">
      <c r="A262" s="109" t="s">
        <v>1332</v>
      </c>
      <c r="B262" s="109"/>
    </row>
    <row r="263" spans="1:2" s="335" customFormat="1" x14ac:dyDescent="0.3">
      <c r="A263" s="109" t="s">
        <v>819</v>
      </c>
      <c r="B263" s="109"/>
    </row>
    <row r="264" spans="1:2" s="335" customFormat="1" x14ac:dyDescent="0.3">
      <c r="A264" s="109" t="s">
        <v>1080</v>
      </c>
      <c r="B264" s="109"/>
    </row>
    <row r="265" spans="1:2" s="335" customFormat="1" x14ac:dyDescent="0.3">
      <c r="A265" s="109" t="s">
        <v>1039</v>
      </c>
      <c r="B265" s="109"/>
    </row>
    <row r="266" spans="1:2" s="335" customFormat="1" x14ac:dyDescent="0.3">
      <c r="A266" s="109" t="s">
        <v>508</v>
      </c>
      <c r="B266" s="109"/>
    </row>
    <row r="267" spans="1:2" s="335" customFormat="1" x14ac:dyDescent="0.3">
      <c r="A267" s="109" t="s">
        <v>1079</v>
      </c>
      <c r="B267" s="109"/>
    </row>
    <row r="268" spans="1:2" s="335" customFormat="1" x14ac:dyDescent="0.3">
      <c r="A268" s="109" t="s">
        <v>1319</v>
      </c>
      <c r="B268" s="109"/>
    </row>
    <row r="269" spans="1:2" s="335" customFormat="1" x14ac:dyDescent="0.3">
      <c r="A269" s="109" t="s">
        <v>1078</v>
      </c>
      <c r="B269" s="109"/>
    </row>
    <row r="270" spans="1:2" s="335" customFormat="1" x14ac:dyDescent="0.3">
      <c r="A270" s="109" t="s">
        <v>877</v>
      </c>
      <c r="B270" s="109"/>
    </row>
    <row r="271" spans="1:2" s="335" customFormat="1" x14ac:dyDescent="0.3">
      <c r="A271" s="109" t="s">
        <v>1146</v>
      </c>
      <c r="B271" s="109"/>
    </row>
    <row r="272" spans="1:2" s="335" customFormat="1" x14ac:dyDescent="0.3">
      <c r="A272" s="109" t="s">
        <v>502</v>
      </c>
      <c r="B272" s="109"/>
    </row>
    <row r="273" spans="1:2" s="335" customFormat="1" x14ac:dyDescent="0.3">
      <c r="A273" s="109" t="s">
        <v>1012</v>
      </c>
      <c r="B273" s="109"/>
    </row>
    <row r="274" spans="1:2" s="335" customFormat="1" x14ac:dyDescent="0.3">
      <c r="A274" s="109" t="s">
        <v>1336</v>
      </c>
      <c r="B274" s="107"/>
    </row>
    <row r="275" spans="1:2" s="335" customFormat="1" x14ac:dyDescent="0.3">
      <c r="A275" s="109" t="s">
        <v>1202</v>
      </c>
    </row>
    <row r="276" spans="1:2" s="335" customFormat="1" x14ac:dyDescent="0.3">
      <c r="A276" s="109" t="s">
        <v>750</v>
      </c>
    </row>
    <row r="277" spans="1:2" s="335" customFormat="1" x14ac:dyDescent="0.3">
      <c r="A277" s="109" t="s">
        <v>1077</v>
      </c>
    </row>
    <row r="278" spans="1:2" s="335" customFormat="1" x14ac:dyDescent="0.3">
      <c r="A278" s="109" t="s">
        <v>1313</v>
      </c>
    </row>
    <row r="279" spans="1:2" s="335" customFormat="1" x14ac:dyDescent="0.3">
      <c r="A279" s="109" t="s">
        <v>492</v>
      </c>
      <c r="B279" s="109"/>
    </row>
    <row r="280" spans="1:2" s="335" customFormat="1" x14ac:dyDescent="0.3">
      <c r="A280" s="109" t="s">
        <v>1178</v>
      </c>
      <c r="B280" s="109"/>
    </row>
    <row r="281" spans="1:2" s="335" customFormat="1" x14ac:dyDescent="0.3">
      <c r="A281" s="109" t="s">
        <v>942</v>
      </c>
      <c r="B281" s="109"/>
    </row>
    <row r="282" spans="1:2" s="335" customFormat="1" x14ac:dyDescent="0.3">
      <c r="A282" s="109" t="s">
        <v>857</v>
      </c>
      <c r="B282" s="109"/>
    </row>
    <row r="283" spans="1:2" s="335" customFormat="1" x14ac:dyDescent="0.3">
      <c r="A283" s="109" t="s">
        <v>1021</v>
      </c>
      <c r="B283" s="109"/>
    </row>
    <row r="284" spans="1:2" s="335" customFormat="1" x14ac:dyDescent="0.3">
      <c r="A284" s="109" t="s">
        <v>480</v>
      </c>
      <c r="B284" s="109"/>
    </row>
    <row r="285" spans="1:2" s="335" customFormat="1" x14ac:dyDescent="0.3">
      <c r="A285" s="109" t="s">
        <v>1036</v>
      </c>
      <c r="B285" s="109"/>
    </row>
    <row r="286" spans="1:2" s="335" customFormat="1" x14ac:dyDescent="0.3">
      <c r="A286" s="109" t="s">
        <v>856</v>
      </c>
      <c r="B286" s="109"/>
    </row>
    <row r="287" spans="1:2" s="335" customFormat="1" x14ac:dyDescent="0.3">
      <c r="A287" s="109" t="s">
        <v>837</v>
      </c>
      <c r="B287" s="109"/>
    </row>
    <row r="288" spans="1:2" s="335" customFormat="1" x14ac:dyDescent="0.3">
      <c r="A288" s="109" t="s">
        <v>977</v>
      </c>
      <c r="B288" s="109"/>
    </row>
    <row r="289" spans="1:2" s="335" customFormat="1" x14ac:dyDescent="0.3">
      <c r="A289" s="109" t="s">
        <v>790</v>
      </c>
      <c r="B289" s="109"/>
    </row>
    <row r="290" spans="1:2" s="335" customFormat="1" x14ac:dyDescent="0.3">
      <c r="A290" s="109" t="s">
        <v>476</v>
      </c>
      <c r="B290" s="109"/>
    </row>
    <row r="291" spans="1:2" s="335" customFormat="1" x14ac:dyDescent="0.3">
      <c r="A291" s="109" t="s">
        <v>473</v>
      </c>
      <c r="B291" s="109"/>
    </row>
    <row r="292" spans="1:2" s="335" customFormat="1" x14ac:dyDescent="0.3">
      <c r="A292" s="109" t="s">
        <v>1076</v>
      </c>
      <c r="B292" s="109"/>
    </row>
    <row r="293" spans="1:2" s="335" customFormat="1" x14ac:dyDescent="0.3">
      <c r="A293" s="109" t="s">
        <v>814</v>
      </c>
      <c r="B293" s="109"/>
    </row>
    <row r="294" spans="1:2" s="335" customFormat="1" x14ac:dyDescent="0.3">
      <c r="A294" s="109" t="s">
        <v>910</v>
      </c>
      <c r="B294" s="109"/>
    </row>
    <row r="295" spans="1:2" s="335" customFormat="1" x14ac:dyDescent="0.3">
      <c r="A295" s="109" t="s">
        <v>836</v>
      </c>
      <c r="B295" s="109"/>
    </row>
    <row r="296" spans="1:2" s="335" customFormat="1" x14ac:dyDescent="0.3">
      <c r="A296" s="109" t="s">
        <v>1075</v>
      </c>
      <c r="B296" s="109"/>
    </row>
    <row r="297" spans="1:2" s="335" customFormat="1" x14ac:dyDescent="0.3">
      <c r="A297" s="109" t="s">
        <v>1007</v>
      </c>
      <c r="B297" s="109"/>
    </row>
    <row r="298" spans="1:2" s="335" customFormat="1" x14ac:dyDescent="0.3">
      <c r="A298" s="109" t="s">
        <v>466</v>
      </c>
      <c r="B298" s="109"/>
    </row>
    <row r="299" spans="1:2" s="335" customFormat="1" x14ac:dyDescent="0.3">
      <c r="A299" s="109" t="s">
        <v>1074</v>
      </c>
      <c r="B299" s="109"/>
    </row>
    <row r="300" spans="1:2" s="335" customFormat="1" x14ac:dyDescent="0.3">
      <c r="A300" s="109" t="s">
        <v>764</v>
      </c>
      <c r="B300" s="109"/>
    </row>
    <row r="301" spans="1:2" s="335" customFormat="1" x14ac:dyDescent="0.3">
      <c r="A301" s="109" t="s">
        <v>1201</v>
      </c>
      <c r="B301" s="109"/>
    </row>
    <row r="302" spans="1:2" s="335" customFormat="1" x14ac:dyDescent="0.3">
      <c r="A302" s="109" t="s">
        <v>941</v>
      </c>
      <c r="B302" s="107"/>
    </row>
    <row r="303" spans="1:2" s="335" customFormat="1" x14ac:dyDescent="0.3">
      <c r="A303" s="109" t="s">
        <v>835</v>
      </c>
    </row>
    <row r="304" spans="1:2" s="335" customFormat="1" x14ac:dyDescent="0.3">
      <c r="A304" s="109" t="s">
        <v>868</v>
      </c>
    </row>
    <row r="305" spans="1:2" s="335" customFormat="1" x14ac:dyDescent="0.3">
      <c r="A305" s="109" t="s">
        <v>813</v>
      </c>
    </row>
    <row r="306" spans="1:2" s="335" customFormat="1" x14ac:dyDescent="0.3">
      <c r="A306" s="109" t="s">
        <v>834</v>
      </c>
    </row>
    <row r="307" spans="1:2" s="335" customFormat="1" x14ac:dyDescent="0.3">
      <c r="A307" s="109" t="s">
        <v>940</v>
      </c>
      <c r="B307" s="109"/>
    </row>
    <row r="308" spans="1:2" s="335" customFormat="1" x14ac:dyDescent="0.3">
      <c r="A308" s="109" t="s">
        <v>1002</v>
      </c>
      <c r="B308" s="109"/>
    </row>
    <row r="309" spans="1:2" s="335" customFormat="1" x14ac:dyDescent="0.3">
      <c r="A309" s="109" t="s">
        <v>456</v>
      </c>
      <c r="B309" s="109"/>
    </row>
    <row r="310" spans="1:2" s="335" customFormat="1" x14ac:dyDescent="0.3">
      <c r="A310" s="109" t="s">
        <v>888</v>
      </c>
      <c r="B310" s="109"/>
    </row>
    <row r="311" spans="1:2" s="335" customFormat="1" x14ac:dyDescent="0.3">
      <c r="A311" s="109" t="s">
        <v>909</v>
      </c>
      <c r="B311" s="109"/>
    </row>
    <row r="312" spans="1:2" s="335" customFormat="1" x14ac:dyDescent="0.3">
      <c r="A312" s="109" t="s">
        <v>1000</v>
      </c>
      <c r="B312" s="109"/>
    </row>
    <row r="313" spans="1:2" s="335" customFormat="1" x14ac:dyDescent="0.3">
      <c r="A313" s="109" t="s">
        <v>451</v>
      </c>
      <c r="B313" s="109"/>
    </row>
    <row r="314" spans="1:2" s="335" customFormat="1" x14ac:dyDescent="0.3">
      <c r="A314" s="109" t="s">
        <v>1230</v>
      </c>
      <c r="B314" s="109"/>
    </row>
    <row r="315" spans="1:2" s="335" customFormat="1" x14ac:dyDescent="0.3">
      <c r="A315" s="109" t="s">
        <v>789</v>
      </c>
      <c r="B315" s="107"/>
    </row>
    <row r="316" spans="1:2" s="335" customFormat="1" x14ac:dyDescent="0.3">
      <c r="A316" s="109" t="s">
        <v>976</v>
      </c>
    </row>
    <row r="317" spans="1:2" s="335" customFormat="1" x14ac:dyDescent="0.3">
      <c r="A317" s="109" t="s">
        <v>939</v>
      </c>
    </row>
    <row r="318" spans="1:2" s="335" customFormat="1" x14ac:dyDescent="0.3">
      <c r="A318" s="109" t="s">
        <v>1073</v>
      </c>
    </row>
    <row r="319" spans="1:2" s="335" customFormat="1" x14ac:dyDescent="0.3">
      <c r="A319" s="109" t="s">
        <v>1035</v>
      </c>
      <c r="B319" s="109"/>
    </row>
    <row r="320" spans="1:2" s="335" customFormat="1" x14ac:dyDescent="0.3">
      <c r="A320" s="109" t="s">
        <v>788</v>
      </c>
      <c r="B320" s="109"/>
    </row>
    <row r="321" spans="1:2" s="335" customFormat="1" x14ac:dyDescent="0.3">
      <c r="A321" s="109" t="s">
        <v>1229</v>
      </c>
      <c r="B321" s="109"/>
    </row>
    <row r="322" spans="1:2" s="335" customFormat="1" x14ac:dyDescent="0.3">
      <c r="A322" s="109" t="s">
        <v>1200</v>
      </c>
      <c r="B322" s="109"/>
    </row>
    <row r="323" spans="1:2" s="335" customFormat="1" x14ac:dyDescent="0.3">
      <c r="A323" s="109" t="s">
        <v>887</v>
      </c>
      <c r="B323" s="109"/>
    </row>
    <row r="324" spans="1:2" s="335" customFormat="1" x14ac:dyDescent="0.3">
      <c r="A324" s="109" t="s">
        <v>763</v>
      </c>
      <c r="B324" s="109"/>
    </row>
    <row r="325" spans="1:2" s="335" customFormat="1" x14ac:dyDescent="0.3">
      <c r="A325" s="109" t="s">
        <v>908</v>
      </c>
      <c r="B325" s="109"/>
    </row>
    <row r="326" spans="1:2" s="335" customFormat="1" x14ac:dyDescent="0.3">
      <c r="A326" s="109" t="s">
        <v>965</v>
      </c>
      <c r="B326" s="109"/>
    </row>
    <row r="327" spans="1:2" s="335" customFormat="1" x14ac:dyDescent="0.3">
      <c r="A327" s="109" t="s">
        <v>425</v>
      </c>
      <c r="B327" s="109"/>
    </row>
    <row r="328" spans="1:2" s="335" customFormat="1" x14ac:dyDescent="0.3">
      <c r="A328" s="109" t="s">
        <v>1177</v>
      </c>
      <c r="B328" s="109"/>
    </row>
    <row r="329" spans="1:2" s="335" customFormat="1" x14ac:dyDescent="0.3">
      <c r="A329" s="109" t="s">
        <v>1199</v>
      </c>
      <c r="B329" s="109"/>
    </row>
    <row r="330" spans="1:2" s="335" customFormat="1" x14ac:dyDescent="0.3">
      <c r="A330" s="109" t="s">
        <v>1171</v>
      </c>
      <c r="B330" s="109"/>
    </row>
    <row r="331" spans="1:2" s="335" customFormat="1" x14ac:dyDescent="0.3">
      <c r="A331" s="109" t="s">
        <v>1214</v>
      </c>
      <c r="B331" s="109"/>
    </row>
    <row r="332" spans="1:2" s="335" customFormat="1" x14ac:dyDescent="0.3">
      <c r="A332" s="109" t="s">
        <v>762</v>
      </c>
      <c r="B332" s="109"/>
    </row>
    <row r="333" spans="1:2" s="335" customFormat="1" x14ac:dyDescent="0.3">
      <c r="A333" s="109" t="s">
        <v>1011</v>
      </c>
      <c r="B333" s="109"/>
    </row>
    <row r="334" spans="1:2" s="335" customFormat="1" x14ac:dyDescent="0.3">
      <c r="A334" s="109" t="s">
        <v>855</v>
      </c>
      <c r="B334" s="109"/>
    </row>
    <row r="335" spans="1:2" s="335" customFormat="1" x14ac:dyDescent="0.3">
      <c r="A335" s="109" t="s">
        <v>938</v>
      </c>
      <c r="B335" s="109"/>
    </row>
    <row r="336" spans="1:2" s="335" customFormat="1" x14ac:dyDescent="0.3">
      <c r="A336" s="109" t="s">
        <v>937</v>
      </c>
      <c r="B336" s="109"/>
    </row>
    <row r="337" spans="1:2" s="335" customFormat="1" x14ac:dyDescent="0.3">
      <c r="A337" s="109" t="s">
        <v>1072</v>
      </c>
      <c r="B337" s="109"/>
    </row>
    <row r="338" spans="1:2" s="335" customFormat="1" x14ac:dyDescent="0.3">
      <c r="A338" s="109" t="s">
        <v>833</v>
      </c>
      <c r="B338" s="109"/>
    </row>
    <row r="339" spans="1:2" s="335" customFormat="1" x14ac:dyDescent="0.3">
      <c r="A339" s="109" t="s">
        <v>1071</v>
      </c>
      <c r="B339" s="109"/>
    </row>
    <row r="340" spans="1:2" s="335" customFormat="1" x14ac:dyDescent="0.3">
      <c r="A340" s="109" t="s">
        <v>1311</v>
      </c>
      <c r="B340" s="109"/>
    </row>
    <row r="341" spans="1:2" s="335" customFormat="1" x14ac:dyDescent="0.3">
      <c r="A341" s="109" t="s">
        <v>1070</v>
      </c>
      <c r="B341" s="109"/>
    </row>
    <row r="342" spans="1:2" s="335" customFormat="1" x14ac:dyDescent="0.3">
      <c r="A342" s="109" t="s">
        <v>1176</v>
      </c>
      <c r="B342" s="109"/>
    </row>
    <row r="343" spans="1:2" s="335" customFormat="1" x14ac:dyDescent="0.3">
      <c r="A343" s="109" t="s">
        <v>1069</v>
      </c>
      <c r="B343" s="109"/>
    </row>
    <row r="344" spans="1:2" s="335" customFormat="1" x14ac:dyDescent="0.3">
      <c r="A344" s="109" t="s">
        <v>867</v>
      </c>
      <c r="B344" s="109"/>
    </row>
    <row r="345" spans="1:2" s="335" customFormat="1" x14ac:dyDescent="0.3">
      <c r="A345" s="109" t="s">
        <v>787</v>
      </c>
      <c r="B345" s="109"/>
    </row>
    <row r="346" spans="1:2" s="335" customFormat="1" x14ac:dyDescent="0.3">
      <c r="A346" s="109" t="s">
        <v>936</v>
      </c>
      <c r="B346" s="109"/>
    </row>
    <row r="347" spans="1:2" s="335" customFormat="1" x14ac:dyDescent="0.3">
      <c r="A347" s="109" t="s">
        <v>797</v>
      </c>
      <c r="B347" s="109"/>
    </row>
    <row r="348" spans="1:2" s="335" customFormat="1" x14ac:dyDescent="0.3">
      <c r="A348" s="109" t="s">
        <v>1068</v>
      </c>
      <c r="B348" s="109"/>
    </row>
    <row r="349" spans="1:2" s="335" customFormat="1" x14ac:dyDescent="0.3">
      <c r="A349" s="109" t="s">
        <v>1228</v>
      </c>
      <c r="B349" s="109"/>
    </row>
    <row r="350" spans="1:2" s="335" customFormat="1" x14ac:dyDescent="0.3">
      <c r="A350" s="109" t="s">
        <v>1198</v>
      </c>
      <c r="B350" s="109"/>
    </row>
    <row r="351" spans="1:2" s="335" customFormat="1" x14ac:dyDescent="0.3">
      <c r="A351" s="109" t="s">
        <v>866</v>
      </c>
      <c r="B351" s="109"/>
    </row>
    <row r="352" spans="1:2" s="335" customFormat="1" x14ac:dyDescent="0.3">
      <c r="A352" s="109" t="s">
        <v>1197</v>
      </c>
      <c r="B352" s="109"/>
    </row>
    <row r="353" spans="1:2" s="335" customFormat="1" x14ac:dyDescent="0.3">
      <c r="A353" s="109" t="s">
        <v>975</v>
      </c>
      <c r="B353" s="109"/>
    </row>
    <row r="354" spans="1:2" s="335" customFormat="1" x14ac:dyDescent="0.3">
      <c r="A354" s="109" t="s">
        <v>409</v>
      </c>
      <c r="B354" s="109"/>
    </row>
    <row r="355" spans="1:2" s="335" customFormat="1" x14ac:dyDescent="0.3">
      <c r="A355" s="109" t="s">
        <v>1188</v>
      </c>
      <c r="B355" s="109"/>
    </row>
    <row r="356" spans="1:2" s="335" customFormat="1" x14ac:dyDescent="0.3">
      <c r="A356" s="109" t="s">
        <v>1196</v>
      </c>
      <c r="B356" s="107"/>
    </row>
    <row r="357" spans="1:2" s="335" customFormat="1" x14ac:dyDescent="0.3">
      <c r="A357" s="109" t="s">
        <v>1227</v>
      </c>
    </row>
    <row r="358" spans="1:2" s="335" customFormat="1" x14ac:dyDescent="0.3">
      <c r="A358" s="109" t="s">
        <v>405</v>
      </c>
    </row>
    <row r="359" spans="1:2" s="335" customFormat="1" x14ac:dyDescent="0.3">
      <c r="A359" s="109" t="s">
        <v>1220</v>
      </c>
    </row>
    <row r="360" spans="1:2" s="335" customFormat="1" x14ac:dyDescent="0.3">
      <c r="A360" s="109" t="s">
        <v>1030</v>
      </c>
      <c r="B360" s="109"/>
    </row>
    <row r="361" spans="1:2" s="335" customFormat="1" x14ac:dyDescent="0.3">
      <c r="A361" s="109" t="s">
        <v>1067</v>
      </c>
      <c r="B361" s="109"/>
    </row>
    <row r="362" spans="1:2" s="335" customFormat="1" x14ac:dyDescent="0.3">
      <c r="A362" s="109" t="s">
        <v>761</v>
      </c>
      <c r="B362" s="109"/>
    </row>
    <row r="363" spans="1:2" s="335" customFormat="1" x14ac:dyDescent="0.3">
      <c r="A363" s="109" t="s">
        <v>772</v>
      </c>
      <c r="B363" s="109"/>
    </row>
    <row r="364" spans="1:2" s="335" customFormat="1" x14ac:dyDescent="0.3">
      <c r="A364" s="109" t="s">
        <v>956</v>
      </c>
      <c r="B364" s="109"/>
    </row>
    <row r="365" spans="1:2" s="335" customFormat="1" x14ac:dyDescent="0.3">
      <c r="A365" s="109" t="s">
        <v>1329</v>
      </c>
      <c r="B365" s="109"/>
    </row>
    <row r="366" spans="1:2" s="335" customFormat="1" x14ac:dyDescent="0.3">
      <c r="A366" s="109" t="s">
        <v>886</v>
      </c>
      <c r="B366" s="109"/>
    </row>
    <row r="367" spans="1:2" s="335" customFormat="1" x14ac:dyDescent="0.3">
      <c r="A367" s="109" t="s">
        <v>926</v>
      </c>
      <c r="B367" s="109"/>
    </row>
    <row r="368" spans="1:2" s="335" customFormat="1" x14ac:dyDescent="0.3">
      <c r="A368" s="109" t="s">
        <v>907</v>
      </c>
      <c r="B368" s="109"/>
    </row>
    <row r="369" spans="1:2" s="335" customFormat="1" x14ac:dyDescent="0.3">
      <c r="A369" s="109" t="s">
        <v>935</v>
      </c>
      <c r="B369" s="109"/>
    </row>
    <row r="370" spans="1:2" s="335" customFormat="1" x14ac:dyDescent="0.3">
      <c r="A370" s="109" t="s">
        <v>1066</v>
      </c>
      <c r="B370" s="109"/>
    </row>
    <row r="371" spans="1:2" s="335" customFormat="1" x14ac:dyDescent="0.3">
      <c r="A371" s="109" t="s">
        <v>974</v>
      </c>
      <c r="B371" s="109"/>
    </row>
    <row r="372" spans="1:2" s="335" customFormat="1" x14ac:dyDescent="0.3">
      <c r="A372" s="109" t="s">
        <v>778</v>
      </c>
      <c r="B372" s="109"/>
    </row>
    <row r="373" spans="1:2" s="335" customFormat="1" x14ac:dyDescent="0.3">
      <c r="A373" s="109" t="s">
        <v>823</v>
      </c>
      <c r="B373" s="109"/>
    </row>
    <row r="374" spans="1:2" s="335" customFormat="1" x14ac:dyDescent="0.3">
      <c r="A374" s="109" t="s">
        <v>906</v>
      </c>
      <c r="B374" s="109"/>
    </row>
    <row r="375" spans="1:2" s="335" customFormat="1" x14ac:dyDescent="0.3">
      <c r="A375" s="109" t="s">
        <v>1065</v>
      </c>
      <c r="B375" s="109"/>
    </row>
    <row r="376" spans="1:2" s="335" customFormat="1" x14ac:dyDescent="0.3">
      <c r="A376" s="109" t="s">
        <v>854</v>
      </c>
      <c r="B376" s="109"/>
    </row>
    <row r="377" spans="1:2" s="335" customFormat="1" x14ac:dyDescent="0.3">
      <c r="A377" s="109" t="s">
        <v>1175</v>
      </c>
      <c r="B377" s="109"/>
    </row>
    <row r="378" spans="1:2" s="335" customFormat="1" x14ac:dyDescent="0.3">
      <c r="A378" s="109" t="s">
        <v>905</v>
      </c>
      <c r="B378" s="109"/>
    </row>
    <row r="379" spans="1:2" s="335" customFormat="1" x14ac:dyDescent="0.3">
      <c r="A379" s="109" t="s">
        <v>1195</v>
      </c>
      <c r="B379" s="109"/>
    </row>
    <row r="380" spans="1:2" s="335" customFormat="1" x14ac:dyDescent="0.3">
      <c r="A380" s="109" t="s">
        <v>1144</v>
      </c>
      <c r="B380" s="109"/>
    </row>
    <row r="381" spans="1:2" s="335" customFormat="1" x14ac:dyDescent="0.3">
      <c r="A381" s="109" t="s">
        <v>1163</v>
      </c>
      <c r="B381" s="109"/>
    </row>
    <row r="382" spans="1:2" s="335" customFormat="1" x14ac:dyDescent="0.3">
      <c r="A382" s="109" t="s">
        <v>805</v>
      </c>
      <c r="B382" s="109"/>
    </row>
    <row r="383" spans="1:2" s="335" customFormat="1" x14ac:dyDescent="0.3">
      <c r="A383" s="109" t="s">
        <v>876</v>
      </c>
      <c r="B383" s="109"/>
    </row>
    <row r="384" spans="1:2" s="335" customFormat="1" x14ac:dyDescent="0.3">
      <c r="A384" s="109" t="s">
        <v>786</v>
      </c>
      <c r="B384" s="109"/>
    </row>
    <row r="385" spans="1:2" s="335" customFormat="1" x14ac:dyDescent="0.3">
      <c r="A385" s="109" t="s">
        <v>932</v>
      </c>
      <c r="B385" s="109"/>
    </row>
    <row r="386" spans="1:2" s="335" customFormat="1" x14ac:dyDescent="0.3">
      <c r="A386" s="109" t="s">
        <v>377</v>
      </c>
      <c r="B386" s="109"/>
    </row>
    <row r="387" spans="1:2" s="335" customFormat="1" x14ac:dyDescent="0.3">
      <c r="A387" s="109" t="s">
        <v>960</v>
      </c>
      <c r="B387" s="109"/>
    </row>
    <row r="388" spans="1:2" s="335" customFormat="1" x14ac:dyDescent="0.3">
      <c r="A388" s="109" t="s">
        <v>796</v>
      </c>
      <c r="B388" s="109"/>
    </row>
    <row r="389" spans="1:2" s="335" customFormat="1" x14ac:dyDescent="0.3">
      <c r="A389" s="109" t="s">
        <v>1064</v>
      </c>
      <c r="B389" s="109"/>
    </row>
    <row r="390" spans="1:2" s="335" customFormat="1" x14ac:dyDescent="0.3">
      <c r="A390" s="109" t="s">
        <v>1063</v>
      </c>
      <c r="B390" s="109"/>
    </row>
    <row r="391" spans="1:2" s="335" customFormat="1" x14ac:dyDescent="0.3">
      <c r="A391" s="109" t="s">
        <v>1062</v>
      </c>
      <c r="B391" s="109"/>
    </row>
    <row r="392" spans="1:2" s="335" customFormat="1" x14ac:dyDescent="0.3">
      <c r="A392" s="109" t="s">
        <v>958</v>
      </c>
      <c r="B392" s="109"/>
    </row>
    <row r="393" spans="1:2" s="335" customFormat="1" x14ac:dyDescent="0.3">
      <c r="A393" s="109" t="s">
        <v>1316</v>
      </c>
      <c r="B393" s="109"/>
    </row>
    <row r="394" spans="1:2" s="335" customFormat="1" x14ac:dyDescent="0.3">
      <c r="A394" s="109" t="s">
        <v>925</v>
      </c>
      <c r="B394" s="109"/>
    </row>
    <row r="395" spans="1:2" s="335" customFormat="1" x14ac:dyDescent="0.3">
      <c r="A395" s="109" t="s">
        <v>364</v>
      </c>
      <c r="B395" s="109"/>
    </row>
    <row r="396" spans="1:2" s="335" customFormat="1" x14ac:dyDescent="0.3">
      <c r="A396" s="109" t="s">
        <v>1010</v>
      </c>
      <c r="B396" s="109"/>
    </row>
    <row r="397" spans="1:2" s="335" customFormat="1" x14ac:dyDescent="0.3">
      <c r="A397" s="109" t="s">
        <v>1317</v>
      </c>
      <c r="B397" s="109"/>
    </row>
    <row r="398" spans="1:2" s="335" customFormat="1" x14ac:dyDescent="0.3">
      <c r="A398" s="109" t="s">
        <v>362</v>
      </c>
      <c r="B398" s="109"/>
    </row>
    <row r="399" spans="1:2" s="335" customFormat="1" x14ac:dyDescent="0.3">
      <c r="A399" s="109" t="s">
        <v>900</v>
      </c>
      <c r="B399" s="109"/>
    </row>
    <row r="400" spans="1:2" s="335" customFormat="1" x14ac:dyDescent="0.3">
      <c r="A400" s="109" t="s">
        <v>340</v>
      </c>
      <c r="B400" s="109"/>
    </row>
    <row r="401" spans="1:2" s="335" customFormat="1" x14ac:dyDescent="0.3">
      <c r="A401" s="109" t="s">
        <v>853</v>
      </c>
      <c r="B401" s="109"/>
    </row>
    <row r="402" spans="1:2" s="335" customFormat="1" x14ac:dyDescent="0.3">
      <c r="A402" s="109" t="s">
        <v>760</v>
      </c>
      <c r="B402" s="109"/>
    </row>
    <row r="403" spans="1:2" s="335" customFormat="1" x14ac:dyDescent="0.3">
      <c r="A403" s="109" t="s">
        <v>852</v>
      </c>
      <c r="B403" s="109"/>
    </row>
    <row r="404" spans="1:2" s="335" customFormat="1" x14ac:dyDescent="0.3">
      <c r="A404" s="109" t="s">
        <v>973</v>
      </c>
      <c r="B404" s="109"/>
    </row>
    <row r="405" spans="1:2" s="335" customFormat="1" x14ac:dyDescent="0.3">
      <c r="A405" s="109" t="s">
        <v>882</v>
      </c>
      <c r="B405" s="109"/>
    </row>
    <row r="406" spans="1:2" s="335" customFormat="1" x14ac:dyDescent="0.3">
      <c r="A406" s="109" t="s">
        <v>319</v>
      </c>
      <c r="B406" s="109"/>
    </row>
    <row r="407" spans="1:2" s="335" customFormat="1" x14ac:dyDescent="0.3">
      <c r="A407" s="109" t="s">
        <v>1061</v>
      </c>
      <c r="B407" s="109"/>
    </row>
    <row r="408" spans="1:2" s="335" customFormat="1" x14ac:dyDescent="0.3">
      <c r="A408" s="109" t="s">
        <v>1060</v>
      </c>
      <c r="B408" s="109"/>
    </row>
    <row r="409" spans="1:2" s="335" customFormat="1" x14ac:dyDescent="0.3">
      <c r="A409" s="109" t="s">
        <v>746</v>
      </c>
      <c r="B409" s="109"/>
    </row>
    <row r="410" spans="1:2" s="335" customFormat="1" x14ac:dyDescent="0.3">
      <c r="A410" s="109" t="s">
        <v>1059</v>
      </c>
      <c r="B410" s="109"/>
    </row>
    <row r="411" spans="1:2" s="335" customFormat="1" x14ac:dyDescent="0.3">
      <c r="A411" s="109" t="s">
        <v>934</v>
      </c>
      <c r="B411" s="109"/>
    </row>
    <row r="412" spans="1:2" s="335" customFormat="1" x14ac:dyDescent="0.3">
      <c r="A412" s="109" t="s">
        <v>874</v>
      </c>
      <c r="B412" s="109"/>
    </row>
    <row r="413" spans="1:2" s="335" customFormat="1" x14ac:dyDescent="0.3">
      <c r="A413" s="109" t="s">
        <v>872</v>
      </c>
      <c r="B413" s="109"/>
    </row>
    <row r="414" spans="1:2" s="335" customFormat="1" x14ac:dyDescent="0.3">
      <c r="A414" s="109" t="s">
        <v>832</v>
      </c>
      <c r="B414" s="109"/>
    </row>
    <row r="415" spans="1:2" s="335" customFormat="1" x14ac:dyDescent="0.3">
      <c r="A415" s="109" t="s">
        <v>922</v>
      </c>
      <c r="B415" s="109"/>
    </row>
    <row r="416" spans="1:2" s="335" customFormat="1" x14ac:dyDescent="0.3">
      <c r="A416" s="109" t="s">
        <v>972</v>
      </c>
      <c r="B416" s="107"/>
    </row>
    <row r="417" spans="1:2" s="335" customFormat="1" x14ac:dyDescent="0.3">
      <c r="A417" s="109" t="s">
        <v>1226</v>
      </c>
    </row>
    <row r="418" spans="1:2" s="335" customFormat="1" x14ac:dyDescent="0.3">
      <c r="A418" s="109" t="s">
        <v>865</v>
      </c>
    </row>
    <row r="419" spans="1:2" s="335" customFormat="1" x14ac:dyDescent="0.3">
      <c r="A419" s="109" t="s">
        <v>293</v>
      </c>
    </row>
    <row r="420" spans="1:2" s="335" customFormat="1" x14ac:dyDescent="0.3">
      <c r="A420" s="109" t="s">
        <v>885</v>
      </c>
      <c r="B420" s="109"/>
    </row>
    <row r="421" spans="1:2" s="335" customFormat="1" x14ac:dyDescent="0.3">
      <c r="A421" s="109" t="s">
        <v>1058</v>
      </c>
      <c r="B421" s="109"/>
    </row>
    <row r="422" spans="1:2" s="335" customFormat="1" x14ac:dyDescent="0.3">
      <c r="A422" s="109" t="s">
        <v>850</v>
      </c>
      <c r="B422" s="109"/>
    </row>
    <row r="423" spans="1:2" s="335" customFormat="1" x14ac:dyDescent="0.3">
      <c r="A423" s="109" t="s">
        <v>274</v>
      </c>
      <c r="B423" s="109"/>
    </row>
    <row r="424" spans="1:2" s="335" customFormat="1" x14ac:dyDescent="0.3">
      <c r="A424" s="109" t="s">
        <v>1194</v>
      </c>
      <c r="B424" s="109"/>
    </row>
    <row r="425" spans="1:2" s="335" customFormat="1" x14ac:dyDescent="0.3">
      <c r="A425" s="109" t="s">
        <v>1034</v>
      </c>
      <c r="B425" s="107"/>
    </row>
    <row r="426" spans="1:2" s="335" customFormat="1" x14ac:dyDescent="0.3">
      <c r="A426" s="109" t="s">
        <v>1193</v>
      </c>
    </row>
    <row r="427" spans="1:2" s="335" customFormat="1" x14ac:dyDescent="0.3">
      <c r="A427" s="109" t="s">
        <v>1009</v>
      </c>
    </row>
    <row r="428" spans="1:2" s="335" customFormat="1" x14ac:dyDescent="0.3">
      <c r="A428" s="109" t="s">
        <v>1174</v>
      </c>
    </row>
    <row r="429" spans="1:2" s="335" customFormat="1" x14ac:dyDescent="0.3">
      <c r="A429" s="109" t="s">
        <v>971</v>
      </c>
    </row>
    <row r="430" spans="1:2" s="335" customFormat="1" x14ac:dyDescent="0.3">
      <c r="A430" s="109" t="s">
        <v>843</v>
      </c>
      <c r="B430" s="107"/>
    </row>
    <row r="431" spans="1:2" s="335" customFormat="1" x14ac:dyDescent="0.3">
      <c r="A431" s="109" t="s">
        <v>264</v>
      </c>
    </row>
    <row r="432" spans="1:2" s="335" customFormat="1" x14ac:dyDescent="0.3">
      <c r="A432" s="109" t="s">
        <v>830</v>
      </c>
    </row>
    <row r="433" spans="1:2" s="335" customFormat="1" x14ac:dyDescent="0.3">
      <c r="A433" s="109" t="s">
        <v>245</v>
      </c>
    </row>
    <row r="434" spans="1:2" s="335" customFormat="1" x14ac:dyDescent="0.3">
      <c r="A434" s="109" t="s">
        <v>1057</v>
      </c>
      <c r="B434" s="109"/>
    </row>
    <row r="435" spans="1:2" s="335" customFormat="1" x14ac:dyDescent="0.3">
      <c r="A435" s="109" t="s">
        <v>826</v>
      </c>
      <c r="B435" s="109"/>
    </row>
    <row r="436" spans="1:2" s="335" customFormat="1" x14ac:dyDescent="0.3">
      <c r="A436" s="109" t="s">
        <v>239</v>
      </c>
      <c r="B436" s="109"/>
    </row>
    <row r="437" spans="1:2" s="335" customFormat="1" x14ac:dyDescent="0.3">
      <c r="A437" s="109" t="s">
        <v>1056</v>
      </c>
      <c r="B437" s="109"/>
    </row>
    <row r="438" spans="1:2" s="335" customFormat="1" x14ac:dyDescent="0.3">
      <c r="A438" s="109" t="s">
        <v>844</v>
      </c>
      <c r="B438" s="109"/>
    </row>
    <row r="439" spans="1:2" s="335" customFormat="1" x14ac:dyDescent="0.3">
      <c r="A439" s="109" t="s">
        <v>1055</v>
      </c>
      <c r="B439" s="109"/>
    </row>
    <row r="440" spans="1:2" s="335" customFormat="1" x14ac:dyDescent="0.3">
      <c r="A440" s="109" t="s">
        <v>759</v>
      </c>
      <c r="B440" s="109"/>
    </row>
    <row r="441" spans="1:2" s="335" customFormat="1" x14ac:dyDescent="0.3">
      <c r="A441" s="109" t="s">
        <v>795</v>
      </c>
      <c r="B441" s="109"/>
    </row>
    <row r="442" spans="1:2" s="335" customFormat="1" x14ac:dyDescent="0.3">
      <c r="A442" s="109" t="s">
        <v>884</v>
      </c>
      <c r="B442" s="107"/>
    </row>
    <row r="443" spans="1:2" s="335" customFormat="1" x14ac:dyDescent="0.3">
      <c r="A443" s="109" t="s">
        <v>831</v>
      </c>
    </row>
    <row r="444" spans="1:2" s="335" customFormat="1" x14ac:dyDescent="0.3">
      <c r="A444" s="109" t="s">
        <v>1033</v>
      </c>
    </row>
    <row r="445" spans="1:2" s="335" customFormat="1" x14ac:dyDescent="0.3">
      <c r="A445" s="109" t="s">
        <v>827</v>
      </c>
    </row>
    <row r="446" spans="1:2" s="335" customFormat="1" x14ac:dyDescent="0.3">
      <c r="A446" s="109" t="s">
        <v>970</v>
      </c>
      <c r="B446" s="107"/>
    </row>
    <row r="447" spans="1:2" s="335" customFormat="1" x14ac:dyDescent="0.3">
      <c r="A447" s="109" t="s">
        <v>1008</v>
      </c>
    </row>
    <row r="448" spans="1:2" s="335" customFormat="1" x14ac:dyDescent="0.3">
      <c r="A448" s="109" t="s">
        <v>794</v>
      </c>
    </row>
    <row r="449" spans="1:2" s="335" customFormat="1" x14ac:dyDescent="0.3">
      <c r="A449" s="109" t="s">
        <v>1172</v>
      </c>
    </row>
    <row r="450" spans="1:2" s="335" customFormat="1" x14ac:dyDescent="0.3">
      <c r="A450" s="109" t="s">
        <v>1143</v>
      </c>
    </row>
    <row r="451" spans="1:2" s="335" customFormat="1" x14ac:dyDescent="0.3">
      <c r="A451" s="109" t="s">
        <v>232</v>
      </c>
      <c r="B451" s="109"/>
    </row>
    <row r="452" spans="1:2" s="335" customFormat="1" x14ac:dyDescent="0.3">
      <c r="A452" s="109" t="s">
        <v>821</v>
      </c>
      <c r="B452" s="109"/>
    </row>
    <row r="453" spans="1:2" s="335" customFormat="1" x14ac:dyDescent="0.3">
      <c r="A453" s="109" t="s">
        <v>227</v>
      </c>
      <c r="B453" s="109"/>
    </row>
    <row r="454" spans="1:2" s="335" customFormat="1" x14ac:dyDescent="0.3">
      <c r="A454" s="109" t="s">
        <v>1054</v>
      </c>
      <c r="B454" s="109"/>
    </row>
    <row r="455" spans="1:2" s="335" customFormat="1" x14ac:dyDescent="0.3">
      <c r="A455" s="109" t="s">
        <v>1053</v>
      </c>
      <c r="B455" s="109"/>
    </row>
    <row r="456" spans="1:2" s="335" customFormat="1" x14ac:dyDescent="0.3">
      <c r="A456" s="109" t="s">
        <v>758</v>
      </c>
      <c r="B456" s="109"/>
    </row>
    <row r="457" spans="1:2" s="335" customFormat="1" x14ac:dyDescent="0.3">
      <c r="A457" s="109" t="s">
        <v>220</v>
      </c>
      <c r="B457" s="109"/>
    </row>
    <row r="458" spans="1:2" s="335" customFormat="1" x14ac:dyDescent="0.3">
      <c r="A458" s="109" t="s">
        <v>883</v>
      </c>
      <c r="B458" s="109"/>
    </row>
    <row r="459" spans="1:2" s="335" customFormat="1" x14ac:dyDescent="0.3">
      <c r="A459" s="109" t="s">
        <v>211</v>
      </c>
      <c r="B459" s="109"/>
    </row>
    <row r="460" spans="1:2" s="335" customFormat="1" x14ac:dyDescent="0.3">
      <c r="A460" s="109" t="s">
        <v>1006</v>
      </c>
      <c r="B460" s="109"/>
    </row>
    <row r="461" spans="1:2" s="335" customFormat="1" x14ac:dyDescent="0.3">
      <c r="A461" s="109" t="s">
        <v>842</v>
      </c>
      <c r="B461" s="109"/>
    </row>
    <row r="462" spans="1:2" s="335" customFormat="1" x14ac:dyDescent="0.3">
      <c r="A462" s="109" t="s">
        <v>793</v>
      </c>
      <c r="B462" s="109"/>
    </row>
    <row r="463" spans="1:2" s="335" customFormat="1" x14ac:dyDescent="0.3">
      <c r="A463" s="109" t="s">
        <v>198</v>
      </c>
      <c r="B463" s="109"/>
    </row>
    <row r="464" spans="1:2" s="335" customFormat="1" x14ac:dyDescent="0.3">
      <c r="A464" s="109" t="s">
        <v>767</v>
      </c>
      <c r="B464" s="109"/>
    </row>
    <row r="465" spans="1:2" s="335" customFormat="1" x14ac:dyDescent="0.3">
      <c r="A465" s="109" t="s">
        <v>1052</v>
      </c>
      <c r="B465" s="109"/>
    </row>
    <row r="466" spans="1:2" s="335" customFormat="1" x14ac:dyDescent="0.3">
      <c r="A466" s="109" t="s">
        <v>1051</v>
      </c>
      <c r="B466" s="109"/>
    </row>
    <row r="467" spans="1:2" s="335" customFormat="1" x14ac:dyDescent="0.3">
      <c r="A467" s="109" t="s">
        <v>1186</v>
      </c>
      <c r="B467" s="109"/>
    </row>
    <row r="468" spans="1:2" s="335" customFormat="1" x14ac:dyDescent="0.3">
      <c r="A468" s="109" t="s">
        <v>1050</v>
      </c>
      <c r="B468" s="109"/>
    </row>
    <row r="469" spans="1:2" s="335" customFormat="1" x14ac:dyDescent="0.3">
      <c r="A469" s="109" t="s">
        <v>851</v>
      </c>
      <c r="B469" s="109"/>
    </row>
    <row r="470" spans="1:2" s="335" customFormat="1" x14ac:dyDescent="0.3">
      <c r="A470" s="109" t="s">
        <v>1003</v>
      </c>
      <c r="B470" s="109"/>
    </row>
    <row r="471" spans="1:2" s="335" customFormat="1" x14ac:dyDescent="0.3">
      <c r="A471" s="109" t="s">
        <v>186</v>
      </c>
      <c r="B471" s="109"/>
    </row>
    <row r="472" spans="1:2" s="335" customFormat="1" x14ac:dyDescent="0.3">
      <c r="A472" s="109" t="s">
        <v>969</v>
      </c>
      <c r="B472" s="109"/>
    </row>
    <row r="473" spans="1:2" s="335" customFormat="1" x14ac:dyDescent="0.3">
      <c r="A473" s="109" t="s">
        <v>875</v>
      </c>
      <c r="B473" s="109"/>
    </row>
    <row r="474" spans="1:2" s="335" customFormat="1" x14ac:dyDescent="0.3">
      <c r="A474" s="109" t="s">
        <v>804</v>
      </c>
      <c r="B474" s="107"/>
    </row>
    <row r="475" spans="1:2" s="335" customFormat="1" x14ac:dyDescent="0.3">
      <c r="A475" s="109" t="s">
        <v>829</v>
      </c>
    </row>
    <row r="476" spans="1:2" s="335" customFormat="1" x14ac:dyDescent="0.3">
      <c r="A476" s="109" t="s">
        <v>1129</v>
      </c>
    </row>
    <row r="477" spans="1:2" s="335" customFormat="1" x14ac:dyDescent="0.3">
      <c r="A477" s="109" t="s">
        <v>181</v>
      </c>
    </row>
    <row r="478" spans="1:2" s="335" customFormat="1" x14ac:dyDescent="0.3">
      <c r="A478" s="109" t="s">
        <v>1218</v>
      </c>
      <c r="B478" s="107"/>
    </row>
    <row r="479" spans="1:2" s="335" customFormat="1" x14ac:dyDescent="0.3">
      <c r="A479" s="109" t="s">
        <v>1142</v>
      </c>
    </row>
    <row r="480" spans="1:2" s="335" customFormat="1" x14ac:dyDescent="0.3">
      <c r="A480" s="109" t="s">
        <v>1141</v>
      </c>
    </row>
    <row r="481" spans="1:2" s="335" customFormat="1" x14ac:dyDescent="0.3">
      <c r="A481" s="109" t="s">
        <v>777</v>
      </c>
    </row>
    <row r="482" spans="1:2" s="335" customFormat="1" x14ac:dyDescent="0.3">
      <c r="A482" s="109" t="s">
        <v>174</v>
      </c>
    </row>
    <row r="483" spans="1:2" s="335" customFormat="1" x14ac:dyDescent="0.3">
      <c r="A483" s="109" t="s">
        <v>933</v>
      </c>
      <c r="B483" s="109"/>
    </row>
    <row r="484" spans="1:2" s="335" customFormat="1" x14ac:dyDescent="0.3">
      <c r="A484" s="109" t="s">
        <v>1049</v>
      </c>
      <c r="B484" s="109"/>
    </row>
    <row r="485" spans="1:2" s="335" customFormat="1" x14ac:dyDescent="0.3">
      <c r="A485" s="109" t="s">
        <v>756</v>
      </c>
      <c r="B485" s="109"/>
    </row>
    <row r="486" spans="1:2" s="335" customFormat="1" x14ac:dyDescent="0.3">
      <c r="A486" s="109" t="s">
        <v>1318</v>
      </c>
      <c r="B486" s="109"/>
    </row>
    <row r="487" spans="1:2" s="335" customFormat="1" x14ac:dyDescent="0.3">
      <c r="A487" s="109" t="s">
        <v>1048</v>
      </c>
      <c r="B487" s="109"/>
    </row>
    <row r="488" spans="1:2" s="335" customFormat="1" x14ac:dyDescent="0.3">
      <c r="A488" s="109" t="s">
        <v>873</v>
      </c>
      <c r="B488" s="109"/>
    </row>
    <row r="489" spans="1:2" s="335" customFormat="1" x14ac:dyDescent="0.3">
      <c r="A489" s="109" t="s">
        <v>1161</v>
      </c>
      <c r="B489" s="109"/>
    </row>
    <row r="490" spans="1:2" s="335" customFormat="1" x14ac:dyDescent="0.3">
      <c r="A490" s="109" t="s">
        <v>1353</v>
      </c>
      <c r="B490" s="109"/>
    </row>
    <row r="491" spans="1:2" s="335" customFormat="1" x14ac:dyDescent="0.3">
      <c r="A491" s="109" t="s">
        <v>998</v>
      </c>
      <c r="B491" s="109"/>
    </row>
    <row r="492" spans="1:2" s="335" customFormat="1" x14ac:dyDescent="0.3">
      <c r="A492" s="109" t="s">
        <v>770</v>
      </c>
      <c r="B492" s="109"/>
    </row>
    <row r="493" spans="1:2" s="335" customFormat="1" x14ac:dyDescent="0.3">
      <c r="A493" s="109" t="s">
        <v>168</v>
      </c>
      <c r="B493" s="109"/>
    </row>
    <row r="494" spans="1:2" s="335" customFormat="1" x14ac:dyDescent="0.3">
      <c r="A494" s="109" t="s">
        <v>812</v>
      </c>
      <c r="B494" s="109"/>
    </row>
    <row r="495" spans="1:2" s="335" customFormat="1" x14ac:dyDescent="0.3">
      <c r="A495" s="109" t="s">
        <v>160</v>
      </c>
      <c r="B495" s="109"/>
    </row>
    <row r="496" spans="1:2" s="335" customFormat="1" x14ac:dyDescent="0.3">
      <c r="A496" s="109" t="s">
        <v>785</v>
      </c>
      <c r="B496" s="109"/>
    </row>
    <row r="497" spans="1:2" s="335" customFormat="1" x14ac:dyDescent="0.3">
      <c r="A497" s="109" t="s">
        <v>968</v>
      </c>
      <c r="B497" s="109"/>
    </row>
    <row r="498" spans="1:2" s="335" customFormat="1" x14ac:dyDescent="0.3">
      <c r="A498" s="109" t="s">
        <v>904</v>
      </c>
      <c r="B498" s="109"/>
    </row>
    <row r="499" spans="1:2" s="335" customFormat="1" x14ac:dyDescent="0.3">
      <c r="A499" s="109" t="s">
        <v>1029</v>
      </c>
      <c r="B499" s="109"/>
    </row>
    <row r="500" spans="1:2" s="335" customFormat="1" x14ac:dyDescent="0.3">
      <c r="A500" s="109" t="s">
        <v>1224</v>
      </c>
      <c r="B500" s="109"/>
    </row>
    <row r="501" spans="1:2" s="335" customFormat="1" x14ac:dyDescent="0.3">
      <c r="A501" s="109" t="s">
        <v>903</v>
      </c>
      <c r="B501" s="109"/>
    </row>
    <row r="502" spans="1:2" s="335" customFormat="1" x14ac:dyDescent="0.3">
      <c r="A502" s="109" t="s">
        <v>803</v>
      </c>
      <c r="B502" s="109"/>
    </row>
    <row r="503" spans="1:2" s="335" customFormat="1" x14ac:dyDescent="0.3">
      <c r="A503" s="109" t="s">
        <v>801</v>
      </c>
      <c r="B503" s="109"/>
    </row>
    <row r="504" spans="1:2" s="335" customFormat="1" x14ac:dyDescent="0.3">
      <c r="A504" s="109" t="s">
        <v>146</v>
      </c>
      <c r="B504" s="109"/>
    </row>
    <row r="505" spans="1:2" s="335" customFormat="1" x14ac:dyDescent="0.3">
      <c r="A505" s="109" t="s">
        <v>1047</v>
      </c>
      <c r="B505" s="109"/>
    </row>
    <row r="506" spans="1:2" s="335" customFormat="1" x14ac:dyDescent="0.3">
      <c r="A506" s="109" t="s">
        <v>902</v>
      </c>
      <c r="B506" s="109"/>
    </row>
    <row r="507" spans="1:2" s="335" customFormat="1" x14ac:dyDescent="0.3">
      <c r="A507" s="109" t="s">
        <v>967</v>
      </c>
      <c r="B507" s="109"/>
    </row>
    <row r="508" spans="1:2" s="335" customFormat="1" x14ac:dyDescent="0.3">
      <c r="A508" s="109" t="s">
        <v>771</v>
      </c>
      <c r="B508" s="109"/>
    </row>
    <row r="509" spans="1:2" s="335" customFormat="1" x14ac:dyDescent="0.3">
      <c r="A509" s="109" t="s">
        <v>881</v>
      </c>
      <c r="B509" s="109"/>
    </row>
    <row r="510" spans="1:2" s="335" customFormat="1" x14ac:dyDescent="0.3">
      <c r="A510" s="109" t="s">
        <v>1046</v>
      </c>
      <c r="B510" s="109"/>
    </row>
    <row r="511" spans="1:2" s="335" customFormat="1" x14ac:dyDescent="0.3">
      <c r="A511" s="109" t="s">
        <v>1191</v>
      </c>
      <c r="B511" s="109"/>
    </row>
    <row r="512" spans="1:2" s="335" customFormat="1" x14ac:dyDescent="0.3">
      <c r="A512" s="109" t="s">
        <v>1139</v>
      </c>
      <c r="B512" s="109"/>
    </row>
    <row r="513" spans="1:2" s="335" customFormat="1" x14ac:dyDescent="0.3">
      <c r="A513" s="109" t="s">
        <v>783</v>
      </c>
      <c r="B513" s="109"/>
    </row>
    <row r="514" spans="1:2" s="335" customFormat="1" x14ac:dyDescent="0.3">
      <c r="A514" s="109" t="s">
        <v>825</v>
      </c>
      <c r="B514" s="109"/>
    </row>
    <row r="515" spans="1:2" s="335" customFormat="1" x14ac:dyDescent="0.3">
      <c r="A515" s="109" t="s">
        <v>811</v>
      </c>
      <c r="B515" s="109"/>
    </row>
    <row r="516" spans="1:2" s="335" customFormat="1" x14ac:dyDescent="0.3">
      <c r="A516" s="109" t="s">
        <v>1045</v>
      </c>
      <c r="B516" s="109"/>
    </row>
    <row r="517" spans="1:2" s="335" customFormat="1" x14ac:dyDescent="0.3">
      <c r="A517" s="109" t="s">
        <v>1044</v>
      </c>
      <c r="B517" s="109"/>
    </row>
    <row r="518" spans="1:2" s="335" customFormat="1" x14ac:dyDescent="0.3">
      <c r="A518" s="109" t="s">
        <v>754</v>
      </c>
      <c r="B518" s="109"/>
    </row>
    <row r="519" spans="1:2" s="335" customFormat="1" x14ac:dyDescent="0.3">
      <c r="A519" s="109" t="s">
        <v>1043</v>
      </c>
      <c r="B519" s="109"/>
    </row>
    <row r="520" spans="1:2" s="335" customFormat="1" x14ac:dyDescent="0.3">
      <c r="A520" s="109" t="s">
        <v>966</v>
      </c>
      <c r="B520" s="109"/>
    </row>
    <row r="521" spans="1:2" s="335" customFormat="1" x14ac:dyDescent="0.3">
      <c r="A521" s="109" t="s">
        <v>1154</v>
      </c>
      <c r="B521" s="109"/>
    </row>
    <row r="522" spans="1:2" s="335" customFormat="1" x14ac:dyDescent="0.3">
      <c r="A522" s="109" t="s">
        <v>748</v>
      </c>
      <c r="B522" s="109"/>
    </row>
    <row r="523" spans="1:2" s="335" customFormat="1" x14ac:dyDescent="0.3">
      <c r="A523" s="109" t="s">
        <v>1041</v>
      </c>
      <c r="B523" s="109"/>
    </row>
    <row r="524" spans="1:2" s="335" customFormat="1" x14ac:dyDescent="0.3">
      <c r="A524" s="109" t="s">
        <v>1324</v>
      </c>
      <c r="B524" s="109"/>
    </row>
    <row r="525" spans="1:2" s="335" customFormat="1" x14ac:dyDescent="0.3">
      <c r="A525" s="109" t="s">
        <v>1210</v>
      </c>
      <c r="B525" s="109"/>
    </row>
    <row r="526" spans="1:2" s="335" customFormat="1" x14ac:dyDescent="0.3">
      <c r="A526" s="109" t="s">
        <v>1027</v>
      </c>
      <c r="B526" s="109"/>
    </row>
    <row r="527" spans="1:2" s="335" customFormat="1" x14ac:dyDescent="0.3">
      <c r="A527" s="109" t="s">
        <v>1169</v>
      </c>
      <c r="B527" s="109"/>
    </row>
    <row r="528" spans="1:2" s="335" customFormat="1" x14ac:dyDescent="0.3">
      <c r="A528" s="109" t="s">
        <v>1333</v>
      </c>
      <c r="B528" s="107"/>
    </row>
    <row r="529" spans="1:2" s="335" customFormat="1" x14ac:dyDescent="0.3">
      <c r="A529" s="109" t="s">
        <v>753</v>
      </c>
    </row>
    <row r="530" spans="1:2" s="335" customFormat="1" x14ac:dyDescent="0.3">
      <c r="A530" s="109" t="s">
        <v>769</v>
      </c>
    </row>
    <row r="531" spans="1:2" s="335" customFormat="1" x14ac:dyDescent="0.3">
      <c r="A531" s="109" t="s">
        <v>751</v>
      </c>
    </row>
    <row r="532" spans="1:2" s="335" customFormat="1" x14ac:dyDescent="0.3">
      <c r="A532" s="109" t="s">
        <v>1330</v>
      </c>
    </row>
    <row r="533" spans="1:2" s="335" customFormat="1" x14ac:dyDescent="0.3">
      <c r="A533" s="109" t="s">
        <v>138</v>
      </c>
    </row>
    <row r="534" spans="1:2" s="335" customFormat="1" x14ac:dyDescent="0.3">
      <c r="A534" s="109" t="s">
        <v>964</v>
      </c>
      <c r="B534" s="109"/>
    </row>
    <row r="535" spans="1:2" s="335" customFormat="1" x14ac:dyDescent="0.3">
      <c r="A535" s="109" t="s">
        <v>1320</v>
      </c>
      <c r="B535" s="109"/>
    </row>
    <row r="536" spans="1:2" s="335" customFormat="1" x14ac:dyDescent="0.3">
      <c r="A536" s="109" t="s">
        <v>809</v>
      </c>
      <c r="B536" s="109"/>
    </row>
    <row r="537" spans="1:2" s="335" customFormat="1" x14ac:dyDescent="0.3">
      <c r="A537" s="109" t="s">
        <v>780</v>
      </c>
      <c r="B537" s="109"/>
    </row>
    <row r="538" spans="1:2" s="335" customFormat="1" x14ac:dyDescent="0.3">
      <c r="A538" s="109" t="s">
        <v>747</v>
      </c>
      <c r="B538" s="109"/>
    </row>
    <row r="539" spans="1:2" s="335" customFormat="1" x14ac:dyDescent="0.3">
      <c r="A539" s="109" t="s">
        <v>901</v>
      </c>
      <c r="B539" s="109"/>
    </row>
    <row r="540" spans="1:2" s="335" customFormat="1" x14ac:dyDescent="0.3">
      <c r="A540" s="109" t="s">
        <v>899</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row>
    <row r="3" spans="1:8" x14ac:dyDescent="0.3">
      <c r="A3" s="109" t="s">
        <v>1128</v>
      </c>
      <c r="B3" s="335"/>
    </row>
    <row r="4" spans="1:8" x14ac:dyDescent="0.3">
      <c r="A4" s="109" t="s">
        <v>1225</v>
      </c>
      <c r="B4" s="335"/>
    </row>
    <row r="5" spans="1:8" x14ac:dyDescent="0.3">
      <c r="A5" s="109" t="s">
        <v>734</v>
      </c>
      <c r="B5" s="335"/>
    </row>
    <row r="6" spans="1:8" x14ac:dyDescent="0.3">
      <c r="A6" s="109" t="s">
        <v>1237</v>
      </c>
      <c r="B6" s="335"/>
    </row>
    <row r="7" spans="1:8" x14ac:dyDescent="0.3">
      <c r="A7" s="109" t="s">
        <v>1127</v>
      </c>
      <c r="B7" s="334"/>
    </row>
    <row r="8" spans="1:8" x14ac:dyDescent="0.3">
      <c r="A8" s="109" t="s">
        <v>997</v>
      </c>
      <c r="B8" s="109"/>
    </row>
    <row r="9" spans="1:8" x14ac:dyDescent="0.3">
      <c r="A9" s="109" t="s">
        <v>1335</v>
      </c>
      <c r="B9" s="109"/>
    </row>
    <row r="10" spans="1:8" x14ac:dyDescent="0.3">
      <c r="A10" s="109" t="s">
        <v>1019</v>
      </c>
      <c r="B10" s="109"/>
    </row>
    <row r="11" spans="1:8" x14ac:dyDescent="0.3">
      <c r="A11" s="109" t="s">
        <v>1223</v>
      </c>
      <c r="B11" s="109"/>
    </row>
    <row r="12" spans="1:8" x14ac:dyDescent="0.3">
      <c r="A12" s="109" t="s">
        <v>718</v>
      </c>
      <c r="B12" s="109"/>
    </row>
    <row r="13" spans="1:8" x14ac:dyDescent="0.3">
      <c r="A13" s="109" t="s">
        <v>1005</v>
      </c>
      <c r="B13" s="109"/>
    </row>
    <row r="14" spans="1:8" x14ac:dyDescent="0.3">
      <c r="A14" s="109" t="s">
        <v>996</v>
      </c>
      <c r="B14" s="114"/>
    </row>
    <row r="15" spans="1:8" x14ac:dyDescent="0.3">
      <c r="A15" s="109" t="s">
        <v>824</v>
      </c>
      <c r="B15" s="109"/>
    </row>
    <row r="16" spans="1:8" x14ac:dyDescent="0.3">
      <c r="A16" s="109" t="s">
        <v>1337</v>
      </c>
      <c r="B16" s="109"/>
    </row>
    <row r="17" spans="1:2" x14ac:dyDescent="0.3">
      <c r="A17" s="109" t="s">
        <v>1209</v>
      </c>
      <c r="B17" s="109"/>
    </row>
    <row r="18" spans="1:2" x14ac:dyDescent="0.3">
      <c r="A18" s="109" t="s">
        <v>1325</v>
      </c>
      <c r="B18" s="109"/>
    </row>
    <row r="19" spans="1:2" x14ac:dyDescent="0.3">
      <c r="A19" s="109" t="s">
        <v>1126</v>
      </c>
      <c r="B19" s="109"/>
    </row>
    <row r="20" spans="1:2" x14ac:dyDescent="0.3">
      <c r="A20" s="109" t="s">
        <v>1168</v>
      </c>
      <c r="B20" s="109"/>
    </row>
    <row r="21" spans="1:2" x14ac:dyDescent="0.3">
      <c r="A21" s="109" t="s">
        <v>871</v>
      </c>
      <c r="B21" s="109"/>
    </row>
    <row r="22" spans="1:2" x14ac:dyDescent="0.3">
      <c r="A22" s="109" t="s">
        <v>1125</v>
      </c>
      <c r="B22" s="109"/>
    </row>
    <row r="23" spans="1:2" x14ac:dyDescent="0.3">
      <c r="A23" s="109" t="s">
        <v>1150</v>
      </c>
      <c r="B23" s="109"/>
    </row>
    <row r="24" spans="1:2" x14ac:dyDescent="0.3">
      <c r="A24" s="109" t="s">
        <v>870</v>
      </c>
      <c r="B24" s="109"/>
    </row>
    <row r="25" spans="1:2" x14ac:dyDescent="0.3">
      <c r="A25" s="109" t="s">
        <v>1326</v>
      </c>
      <c r="B25" s="109"/>
    </row>
    <row r="26" spans="1:2" x14ac:dyDescent="0.3">
      <c r="A26" s="109" t="s">
        <v>1026</v>
      </c>
      <c r="B26" s="109"/>
    </row>
    <row r="27" spans="1:2" x14ac:dyDescent="0.3">
      <c r="A27" s="109" t="s">
        <v>963</v>
      </c>
      <c r="B27" s="109"/>
    </row>
    <row r="28" spans="1:2" x14ac:dyDescent="0.3">
      <c r="A28" s="109" t="s">
        <v>1124</v>
      </c>
      <c r="B28" s="109"/>
    </row>
    <row r="29" spans="1:2" x14ac:dyDescent="0.3">
      <c r="A29" s="109" t="s">
        <v>1138</v>
      </c>
      <c r="B29" s="109"/>
    </row>
    <row r="30" spans="1:2" x14ac:dyDescent="0.3">
      <c r="A30" s="109" t="s">
        <v>1123</v>
      </c>
      <c r="B30" s="109"/>
    </row>
    <row r="31" spans="1:2" x14ac:dyDescent="0.3">
      <c r="A31" s="109" t="s">
        <v>1149</v>
      </c>
      <c r="B31" s="109"/>
    </row>
    <row r="32" spans="1:2" x14ac:dyDescent="0.3">
      <c r="A32" s="109" t="s">
        <v>1122</v>
      </c>
      <c r="B32" s="109"/>
    </row>
    <row r="33" spans="1:2" x14ac:dyDescent="0.3">
      <c r="A33" s="109" t="s">
        <v>955</v>
      </c>
      <c r="B33" s="109"/>
    </row>
    <row r="34" spans="1:2" x14ac:dyDescent="0.3">
      <c r="A34" s="109" t="s">
        <v>920</v>
      </c>
      <c r="B34" s="109"/>
    </row>
    <row r="35" spans="1:2" x14ac:dyDescent="0.3">
      <c r="A35" s="109" t="s">
        <v>954</v>
      </c>
      <c r="B35" s="109"/>
    </row>
    <row r="36" spans="1:2" x14ac:dyDescent="0.3">
      <c r="A36" s="109" t="s">
        <v>1121</v>
      </c>
      <c r="B36" s="109"/>
    </row>
    <row r="37" spans="1:2" x14ac:dyDescent="0.3">
      <c r="A37" s="109" t="s">
        <v>1120</v>
      </c>
      <c r="B37" s="109"/>
    </row>
    <row r="38" spans="1:2" x14ac:dyDescent="0.3">
      <c r="A38" s="109" t="s">
        <v>1119</v>
      </c>
      <c r="B38" s="107"/>
    </row>
    <row r="39" spans="1:2" x14ac:dyDescent="0.3">
      <c r="A39" s="109" t="s">
        <v>864</v>
      </c>
      <c r="B39" s="335"/>
    </row>
    <row r="40" spans="1:2" x14ac:dyDescent="0.3">
      <c r="A40" s="109" t="s">
        <v>1038</v>
      </c>
      <c r="B40" s="335"/>
    </row>
    <row r="41" spans="1:2" x14ac:dyDescent="0.3">
      <c r="A41" s="109" t="s">
        <v>808</v>
      </c>
      <c r="B41" s="335"/>
    </row>
    <row r="42" spans="1:2" x14ac:dyDescent="0.3">
      <c r="A42" s="109" t="s">
        <v>1236</v>
      </c>
      <c r="B42" s="107"/>
    </row>
    <row r="43" spans="1:2" x14ac:dyDescent="0.3">
      <c r="A43" s="109" t="s">
        <v>1118</v>
      </c>
      <c r="B43" s="335"/>
    </row>
    <row r="44" spans="1:2" x14ac:dyDescent="0.3">
      <c r="A44" s="109" t="s">
        <v>919</v>
      </c>
      <c r="B44" s="335"/>
    </row>
    <row r="45" spans="1:2" x14ac:dyDescent="0.3">
      <c r="A45" s="109" t="s">
        <v>1217</v>
      </c>
      <c r="B45" s="335"/>
    </row>
    <row r="46" spans="1:2" x14ac:dyDescent="0.3">
      <c r="A46" s="109" t="s">
        <v>1152</v>
      </c>
      <c r="B46" s="109"/>
    </row>
    <row r="47" spans="1:2" x14ac:dyDescent="0.3">
      <c r="A47" s="109" t="s">
        <v>1167</v>
      </c>
      <c r="B47" s="109"/>
    </row>
    <row r="48" spans="1:2" x14ac:dyDescent="0.3">
      <c r="A48" s="109" t="s">
        <v>953</v>
      </c>
      <c r="B48" s="109"/>
    </row>
    <row r="49" spans="1:2" x14ac:dyDescent="0.3">
      <c r="A49" s="109" t="s">
        <v>1117</v>
      </c>
      <c r="B49" s="109"/>
    </row>
    <row r="50" spans="1:2" x14ac:dyDescent="0.3">
      <c r="A50" s="109" t="s">
        <v>1160</v>
      </c>
      <c r="B50" s="109"/>
    </row>
    <row r="51" spans="1:2" x14ac:dyDescent="0.3">
      <c r="A51" s="109" t="s">
        <v>995</v>
      </c>
      <c r="B51" s="109"/>
    </row>
    <row r="52" spans="1:2" x14ac:dyDescent="0.3">
      <c r="A52" s="109" t="s">
        <v>1208</v>
      </c>
      <c r="B52" s="109"/>
    </row>
    <row r="53" spans="1:2" x14ac:dyDescent="0.3">
      <c r="A53" s="109" t="s">
        <v>863</v>
      </c>
      <c r="B53" s="109"/>
    </row>
    <row r="54" spans="1:2" x14ac:dyDescent="0.3">
      <c r="A54" s="109" t="s">
        <v>849</v>
      </c>
      <c r="B54" s="109"/>
    </row>
    <row r="55" spans="1:2" x14ac:dyDescent="0.3">
      <c r="A55" s="109" t="s">
        <v>994</v>
      </c>
      <c r="B55" s="109"/>
    </row>
    <row r="56" spans="1:2" x14ac:dyDescent="0.3">
      <c r="A56" s="109" t="s">
        <v>1116</v>
      </c>
      <c r="B56" s="109"/>
    </row>
    <row r="57" spans="1:2" x14ac:dyDescent="0.3">
      <c r="A57" s="109" t="s">
        <v>862</v>
      </c>
      <c r="B57" s="109"/>
    </row>
    <row r="58" spans="1:2" x14ac:dyDescent="0.3">
      <c r="A58" s="109" t="s">
        <v>711</v>
      </c>
      <c r="B58" s="109"/>
    </row>
    <row r="59" spans="1:2" x14ac:dyDescent="0.3">
      <c r="A59" s="109" t="s">
        <v>1115</v>
      </c>
      <c r="B59" s="109"/>
    </row>
    <row r="60" spans="1:2" x14ac:dyDescent="0.3">
      <c r="A60" s="109" t="s">
        <v>701</v>
      </c>
      <c r="B60" s="109"/>
    </row>
    <row r="61" spans="1:2" x14ac:dyDescent="0.3">
      <c r="A61" s="109" t="s">
        <v>1159</v>
      </c>
      <c r="B61" s="109"/>
    </row>
    <row r="62" spans="1:2" x14ac:dyDescent="0.3">
      <c r="A62" s="109" t="s">
        <v>1148</v>
      </c>
      <c r="B62" s="109"/>
    </row>
    <row r="63" spans="1:2" x14ac:dyDescent="0.3">
      <c r="A63" s="109" t="s">
        <v>952</v>
      </c>
      <c r="B63" s="107"/>
    </row>
    <row r="64" spans="1:2" x14ac:dyDescent="0.3">
      <c r="A64" s="109" t="s">
        <v>1158</v>
      </c>
      <c r="B64" s="335"/>
    </row>
    <row r="65" spans="1:2" x14ac:dyDescent="0.3">
      <c r="A65" s="109" t="s">
        <v>1004</v>
      </c>
      <c r="B65" s="335"/>
    </row>
    <row r="66" spans="1:2" x14ac:dyDescent="0.3">
      <c r="A66" s="109" t="s">
        <v>766</v>
      </c>
      <c r="B66" s="335"/>
    </row>
    <row r="67" spans="1:2" x14ac:dyDescent="0.3">
      <c r="A67" s="109" t="s">
        <v>841</v>
      </c>
      <c r="B67" s="335"/>
    </row>
    <row r="68" spans="1:2" x14ac:dyDescent="0.3">
      <c r="A68" s="109" t="s">
        <v>951</v>
      </c>
      <c r="B68" s="109"/>
    </row>
    <row r="69" spans="1:2" x14ac:dyDescent="0.3">
      <c r="A69" s="109" t="s">
        <v>828</v>
      </c>
      <c r="B69" s="109"/>
    </row>
    <row r="70" spans="1:2" x14ac:dyDescent="0.3">
      <c r="A70" s="109" t="s">
        <v>898</v>
      </c>
      <c r="B70" s="109"/>
    </row>
    <row r="71" spans="1:2" x14ac:dyDescent="0.3">
      <c r="A71" s="109" t="s">
        <v>1537</v>
      </c>
      <c r="B71" s="109"/>
    </row>
    <row r="72" spans="1:2" x14ac:dyDescent="0.3">
      <c r="A72" s="109" t="s">
        <v>848</v>
      </c>
      <c r="B72" s="109"/>
    </row>
    <row r="73" spans="1:2" x14ac:dyDescent="0.3">
      <c r="A73" s="109" t="s">
        <v>1114</v>
      </c>
      <c r="B73" s="109"/>
    </row>
    <row r="74" spans="1:2" x14ac:dyDescent="0.3">
      <c r="A74" s="109" t="s">
        <v>1322</v>
      </c>
      <c r="B74" s="109"/>
    </row>
    <row r="75" spans="1:2" x14ac:dyDescent="0.3">
      <c r="A75" s="109" t="s">
        <v>792</v>
      </c>
      <c r="B75" s="109"/>
    </row>
    <row r="76" spans="1:2" x14ac:dyDescent="0.3">
      <c r="A76" s="109" t="s">
        <v>1113</v>
      </c>
      <c r="B76" s="109"/>
    </row>
    <row r="77" spans="1:2" x14ac:dyDescent="0.3">
      <c r="A77" s="109" t="s">
        <v>1216</v>
      </c>
      <c r="B77" s="109"/>
    </row>
    <row r="78" spans="1:2" x14ac:dyDescent="0.3">
      <c r="A78" s="109" t="s">
        <v>918</v>
      </c>
      <c r="B78" s="109"/>
    </row>
    <row r="79" spans="1:2" x14ac:dyDescent="0.3">
      <c r="A79" s="109" t="s">
        <v>917</v>
      </c>
      <c r="B79" s="109"/>
    </row>
    <row r="80" spans="1:2" x14ac:dyDescent="0.3">
      <c r="A80" s="109" t="s">
        <v>1040</v>
      </c>
      <c r="B80" s="109"/>
    </row>
    <row r="81" spans="1:2" x14ac:dyDescent="0.3">
      <c r="A81" s="109" t="s">
        <v>897</v>
      </c>
      <c r="B81" s="109"/>
    </row>
    <row r="82" spans="1:2" x14ac:dyDescent="0.3">
      <c r="A82" s="109" t="s">
        <v>931</v>
      </c>
      <c r="B82" s="109"/>
    </row>
    <row r="83" spans="1:2" x14ac:dyDescent="0.3">
      <c r="A83" s="109" t="s">
        <v>1112</v>
      </c>
      <c r="B83" s="109"/>
    </row>
    <row r="84" spans="1:2" x14ac:dyDescent="0.3">
      <c r="A84" s="109" t="s">
        <v>1207</v>
      </c>
      <c r="B84" s="109"/>
    </row>
    <row r="85" spans="1:2" x14ac:dyDescent="0.3">
      <c r="A85" s="109" t="s">
        <v>1133</v>
      </c>
      <c r="B85" s="109"/>
    </row>
    <row r="86" spans="1:2" x14ac:dyDescent="0.3">
      <c r="A86" s="109" t="s">
        <v>800</v>
      </c>
      <c r="B86" s="109"/>
    </row>
    <row r="87" spans="1:2" x14ac:dyDescent="0.3">
      <c r="A87" s="109" t="s">
        <v>1185</v>
      </c>
      <c r="B87" s="109"/>
    </row>
    <row r="88" spans="1:2" x14ac:dyDescent="0.3">
      <c r="A88" s="109" t="s">
        <v>950</v>
      </c>
      <c r="B88" s="109"/>
    </row>
    <row r="89" spans="1:2" x14ac:dyDescent="0.3">
      <c r="A89" s="109" t="s">
        <v>1184</v>
      </c>
      <c r="B89" s="109"/>
    </row>
    <row r="90" spans="1:2" x14ac:dyDescent="0.3">
      <c r="A90" s="109" t="s">
        <v>962</v>
      </c>
      <c r="B90" s="109"/>
    </row>
    <row r="91" spans="1:2" x14ac:dyDescent="0.3">
      <c r="A91" s="109" t="s">
        <v>1327</v>
      </c>
      <c r="B91" s="109"/>
    </row>
    <row r="92" spans="1:2" x14ac:dyDescent="0.3">
      <c r="A92" s="109" t="s">
        <v>916</v>
      </c>
      <c r="B92" s="109"/>
    </row>
    <row r="93" spans="1:2" x14ac:dyDescent="0.3">
      <c r="A93" s="109" t="s">
        <v>1211</v>
      </c>
      <c r="B93" s="109"/>
    </row>
    <row r="94" spans="1:2" x14ac:dyDescent="0.3">
      <c r="A94" s="109" t="s">
        <v>699</v>
      </c>
      <c r="B94" s="109"/>
    </row>
    <row r="95" spans="1:2" x14ac:dyDescent="0.3">
      <c r="A95" s="109" t="s">
        <v>1111</v>
      </c>
      <c r="B95" s="109"/>
    </row>
    <row r="96" spans="1:2" x14ac:dyDescent="0.3">
      <c r="A96" s="109" t="s">
        <v>1110</v>
      </c>
      <c r="B96" s="109"/>
    </row>
    <row r="97" spans="1:2" x14ac:dyDescent="0.3">
      <c r="A97" s="109" t="s">
        <v>1206</v>
      </c>
      <c r="B97" s="109"/>
    </row>
    <row r="98" spans="1:2" x14ac:dyDescent="0.3">
      <c r="A98" s="109" t="s">
        <v>692</v>
      </c>
      <c r="B98" s="109"/>
    </row>
    <row r="99" spans="1:2" x14ac:dyDescent="0.3">
      <c r="A99" s="109" t="s">
        <v>1137</v>
      </c>
      <c r="B99" s="109"/>
    </row>
    <row r="100" spans="1:2" x14ac:dyDescent="0.3">
      <c r="A100" s="109" t="s">
        <v>779</v>
      </c>
      <c r="B100" s="109"/>
    </row>
    <row r="101" spans="1:2" x14ac:dyDescent="0.3">
      <c r="A101" s="109" t="s">
        <v>949</v>
      </c>
      <c r="B101" s="109"/>
    </row>
    <row r="102" spans="1:2" x14ac:dyDescent="0.3">
      <c r="A102" s="109" t="s">
        <v>896</v>
      </c>
      <c r="B102" s="109"/>
    </row>
    <row r="103" spans="1:2" x14ac:dyDescent="0.3">
      <c r="A103" s="109" t="s">
        <v>1314</v>
      </c>
      <c r="B103" s="109"/>
    </row>
    <row r="104" spans="1:2" x14ac:dyDescent="0.3">
      <c r="A104" s="109" t="s">
        <v>993</v>
      </c>
      <c r="B104" s="109"/>
    </row>
    <row r="105" spans="1:2" x14ac:dyDescent="0.3">
      <c r="A105" s="109" t="s">
        <v>799</v>
      </c>
      <c r="B105" s="109"/>
    </row>
    <row r="106" spans="1:2" x14ac:dyDescent="0.3">
      <c r="A106" s="109" t="s">
        <v>1109</v>
      </c>
      <c r="B106" s="109"/>
    </row>
    <row r="107" spans="1:2" x14ac:dyDescent="0.3">
      <c r="A107" s="109" t="s">
        <v>1189</v>
      </c>
      <c r="B107" s="109"/>
    </row>
    <row r="108" spans="1:2" x14ac:dyDescent="0.3">
      <c r="A108" s="109" t="s">
        <v>1108</v>
      </c>
      <c r="B108" s="109"/>
    </row>
    <row r="109" spans="1:2" x14ac:dyDescent="0.3">
      <c r="A109" s="109" t="s">
        <v>1107</v>
      </c>
      <c r="B109" s="109"/>
    </row>
    <row r="110" spans="1:2" x14ac:dyDescent="0.3">
      <c r="A110" s="109" t="s">
        <v>840</v>
      </c>
      <c r="B110" s="109"/>
    </row>
    <row r="111" spans="1:2" x14ac:dyDescent="0.3">
      <c r="A111" s="109" t="s">
        <v>992</v>
      </c>
      <c r="B111" s="109"/>
    </row>
    <row r="112" spans="1:2" x14ac:dyDescent="0.3">
      <c r="A112" s="109" t="s">
        <v>861</v>
      </c>
      <c r="B112" s="109"/>
    </row>
    <row r="113" spans="1:2" x14ac:dyDescent="0.3">
      <c r="A113" s="109" t="s">
        <v>991</v>
      </c>
      <c r="B113" s="109"/>
    </row>
    <row r="114" spans="1:2" x14ac:dyDescent="0.3">
      <c r="A114" s="109" t="s">
        <v>1312</v>
      </c>
      <c r="B114" s="109"/>
    </row>
    <row r="115" spans="1:2" x14ac:dyDescent="0.3">
      <c r="A115" s="109" t="s">
        <v>755</v>
      </c>
      <c r="B115" s="109"/>
    </row>
    <row r="116" spans="1:2" x14ac:dyDescent="0.3">
      <c r="A116" s="109" t="s">
        <v>895</v>
      </c>
      <c r="B116" s="109"/>
    </row>
    <row r="117" spans="1:2" x14ac:dyDescent="0.3">
      <c r="A117" s="109" t="s">
        <v>673</v>
      </c>
      <c r="B117" s="109"/>
    </row>
    <row r="118" spans="1:2" x14ac:dyDescent="0.3">
      <c r="A118" s="109" t="s">
        <v>1016</v>
      </c>
      <c r="B118" s="109"/>
    </row>
    <row r="119" spans="1:2" x14ac:dyDescent="0.3">
      <c r="A119" s="109" t="s">
        <v>1147</v>
      </c>
      <c r="B119" s="109"/>
    </row>
    <row r="120" spans="1:2" x14ac:dyDescent="0.3">
      <c r="A120" s="109" t="s">
        <v>948</v>
      </c>
      <c r="B120" s="109"/>
    </row>
    <row r="121" spans="1:2" x14ac:dyDescent="0.3">
      <c r="A121" s="109" t="s">
        <v>1106</v>
      </c>
      <c r="B121" s="109"/>
    </row>
    <row r="122" spans="1:2" x14ac:dyDescent="0.3">
      <c r="A122" s="109" t="s">
        <v>776</v>
      </c>
      <c r="B122" s="109"/>
    </row>
    <row r="123" spans="1:2" x14ac:dyDescent="0.3">
      <c r="A123" s="109" t="s">
        <v>807</v>
      </c>
      <c r="B123" s="109"/>
    </row>
    <row r="124" spans="1:2" x14ac:dyDescent="0.3">
      <c r="A124" s="109" t="s">
        <v>818</v>
      </c>
      <c r="B124" s="109"/>
    </row>
    <row r="125" spans="1:2" x14ac:dyDescent="0.3">
      <c r="A125" s="109" t="s">
        <v>1025</v>
      </c>
      <c r="B125" s="109"/>
    </row>
    <row r="126" spans="1:2" x14ac:dyDescent="0.3">
      <c r="A126" s="109" t="s">
        <v>1105</v>
      </c>
      <c r="B126" s="109"/>
    </row>
    <row r="127" spans="1:2" x14ac:dyDescent="0.3">
      <c r="A127" s="109" t="s">
        <v>1104</v>
      </c>
      <c r="B127" s="107"/>
    </row>
    <row r="128" spans="1:2" x14ac:dyDescent="0.3">
      <c r="A128" s="109" t="s">
        <v>1235</v>
      </c>
      <c r="B128" s="335"/>
    </row>
    <row r="129" spans="1:2" x14ac:dyDescent="0.3">
      <c r="A129" s="109" t="s">
        <v>817</v>
      </c>
      <c r="B129" s="335"/>
    </row>
    <row r="130" spans="1:2" x14ac:dyDescent="0.3">
      <c r="A130" s="109" t="s">
        <v>860</v>
      </c>
      <c r="B130" s="335"/>
    </row>
    <row r="131" spans="1:2" x14ac:dyDescent="0.3">
      <c r="A131" s="109" t="s">
        <v>1323</v>
      </c>
      <c r="B131" s="335"/>
    </row>
    <row r="132" spans="1:2" x14ac:dyDescent="0.3">
      <c r="A132" s="109" t="s">
        <v>894</v>
      </c>
      <c r="B132" s="335"/>
    </row>
    <row r="133" spans="1:2" x14ac:dyDescent="0.3">
      <c r="A133" s="109" t="s">
        <v>1157</v>
      </c>
      <c r="B133" s="109"/>
    </row>
    <row r="134" spans="1:2" x14ac:dyDescent="0.3">
      <c r="A134" s="109" t="s">
        <v>1205</v>
      </c>
      <c r="B134" s="109"/>
    </row>
    <row r="135" spans="1:2" x14ac:dyDescent="0.3">
      <c r="A135" s="109" t="s">
        <v>672</v>
      </c>
      <c r="B135" s="109"/>
    </row>
    <row r="136" spans="1:2" x14ac:dyDescent="0.3">
      <c r="A136" s="109" t="s">
        <v>1103</v>
      </c>
      <c r="B136" s="109"/>
    </row>
    <row r="137" spans="1:2" x14ac:dyDescent="0.3">
      <c r="A137" s="109" t="s">
        <v>1102</v>
      </c>
      <c r="B137" s="109"/>
    </row>
    <row r="138" spans="1:2" x14ac:dyDescent="0.3">
      <c r="A138" s="109" t="s">
        <v>930</v>
      </c>
      <c r="B138" s="109"/>
    </row>
    <row r="139" spans="1:2" x14ac:dyDescent="0.3">
      <c r="A139" s="109" t="s">
        <v>1234</v>
      </c>
      <c r="B139" s="109"/>
    </row>
    <row r="140" spans="1:2" x14ac:dyDescent="0.3">
      <c r="A140" s="109" t="s">
        <v>893</v>
      </c>
      <c r="B140" s="109"/>
    </row>
    <row r="141" spans="1:2" x14ac:dyDescent="0.3">
      <c r="A141" s="109" t="s">
        <v>880</v>
      </c>
      <c r="B141" s="109"/>
    </row>
    <row r="142" spans="1:2" x14ac:dyDescent="0.3">
      <c r="A142" s="109" t="s">
        <v>892</v>
      </c>
      <c r="B142" s="109"/>
    </row>
    <row r="143" spans="1:2" x14ac:dyDescent="0.3">
      <c r="A143" s="109" t="s">
        <v>816</v>
      </c>
      <c r="B143" s="109"/>
    </row>
    <row r="144" spans="1:2" x14ac:dyDescent="0.3">
      <c r="A144" s="109" t="s">
        <v>1166</v>
      </c>
      <c r="B144" s="109"/>
    </row>
    <row r="145" spans="1:2" x14ac:dyDescent="0.3">
      <c r="A145" s="109" t="s">
        <v>775</v>
      </c>
      <c r="B145" s="109"/>
    </row>
    <row r="146" spans="1:2" x14ac:dyDescent="0.3">
      <c r="A146" s="109" t="s">
        <v>1315</v>
      </c>
      <c r="B146" s="109"/>
    </row>
    <row r="147" spans="1:2" x14ac:dyDescent="0.3">
      <c r="A147" s="109" t="s">
        <v>806</v>
      </c>
      <c r="B147" s="109"/>
    </row>
    <row r="148" spans="1:2" x14ac:dyDescent="0.3">
      <c r="A148" s="109" t="s">
        <v>774</v>
      </c>
      <c r="B148" s="109"/>
    </row>
    <row r="149" spans="1:2" x14ac:dyDescent="0.3">
      <c r="A149" s="109" t="s">
        <v>1165</v>
      </c>
      <c r="B149" s="109"/>
    </row>
    <row r="150" spans="1:2" x14ac:dyDescent="0.3">
      <c r="A150" s="109" t="s">
        <v>765</v>
      </c>
      <c r="B150" s="109"/>
    </row>
    <row r="151" spans="1:2" x14ac:dyDescent="0.3">
      <c r="A151" s="109" t="s">
        <v>1183</v>
      </c>
      <c r="B151" s="109"/>
    </row>
    <row r="152" spans="1:2" x14ac:dyDescent="0.3">
      <c r="A152" s="109" t="s">
        <v>929</v>
      </c>
      <c r="B152" s="109"/>
    </row>
    <row r="153" spans="1:2" x14ac:dyDescent="0.3">
      <c r="A153" s="109" t="s">
        <v>915</v>
      </c>
      <c r="B153" s="109"/>
    </row>
    <row r="154" spans="1:2" x14ac:dyDescent="0.3">
      <c r="A154" s="109" t="s">
        <v>1031</v>
      </c>
      <c r="B154" s="109"/>
    </row>
    <row r="155" spans="1:2" x14ac:dyDescent="0.3">
      <c r="A155" s="109" t="s">
        <v>815</v>
      </c>
      <c r="B155" s="109"/>
    </row>
    <row r="156" spans="1:2" x14ac:dyDescent="0.3">
      <c r="A156" s="109" t="s">
        <v>1164</v>
      </c>
      <c r="B156" s="109"/>
    </row>
    <row r="157" spans="1:2" x14ac:dyDescent="0.3">
      <c r="A157" s="109" t="s">
        <v>859</v>
      </c>
      <c r="B157" s="109"/>
    </row>
    <row r="158" spans="1:2" x14ac:dyDescent="0.3">
      <c r="A158" s="109" t="s">
        <v>990</v>
      </c>
      <c r="B158" s="109"/>
    </row>
    <row r="159" spans="1:2" x14ac:dyDescent="0.3">
      <c r="A159" s="109" t="s">
        <v>1182</v>
      </c>
      <c r="B159" s="109"/>
    </row>
    <row r="160" spans="1:2" x14ac:dyDescent="0.3">
      <c r="A160" s="109" t="s">
        <v>1233</v>
      </c>
      <c r="B160" s="109"/>
    </row>
    <row r="161" spans="1:2" x14ac:dyDescent="0.3">
      <c r="A161" s="109" t="s">
        <v>1173</v>
      </c>
      <c r="B161" s="109"/>
    </row>
    <row r="162" spans="1:2" x14ac:dyDescent="0.3">
      <c r="A162" s="109" t="s">
        <v>663</v>
      </c>
      <c r="B162" s="109"/>
    </row>
    <row r="163" spans="1:2" x14ac:dyDescent="0.3">
      <c r="A163" s="109" t="s">
        <v>989</v>
      </c>
      <c r="B163" s="109"/>
    </row>
    <row r="164" spans="1:2" x14ac:dyDescent="0.3">
      <c r="A164" s="109" t="s">
        <v>928</v>
      </c>
      <c r="B164" s="109"/>
    </row>
    <row r="165" spans="1:2" x14ac:dyDescent="0.3">
      <c r="A165" s="109" t="s">
        <v>988</v>
      </c>
      <c r="B165" s="109"/>
    </row>
    <row r="166" spans="1:2" x14ac:dyDescent="0.3">
      <c r="A166" s="109" t="s">
        <v>1101</v>
      </c>
      <c r="B166" s="109"/>
    </row>
    <row r="167" spans="1:2" x14ac:dyDescent="0.3">
      <c r="A167" s="109" t="s">
        <v>839</v>
      </c>
      <c r="B167" s="109"/>
    </row>
    <row r="168" spans="1:2" x14ac:dyDescent="0.3">
      <c r="A168" s="109" t="s">
        <v>1100</v>
      </c>
      <c r="B168" s="109"/>
    </row>
    <row r="169" spans="1:2" x14ac:dyDescent="0.3">
      <c r="A169" s="109" t="s">
        <v>1099</v>
      </c>
      <c r="B169" s="109"/>
    </row>
    <row r="170" spans="1:2" x14ac:dyDescent="0.3">
      <c r="A170" s="109" t="s">
        <v>651</v>
      </c>
      <c r="B170" s="109"/>
    </row>
    <row r="171" spans="1:2" x14ac:dyDescent="0.3">
      <c r="A171" s="109" t="s">
        <v>847</v>
      </c>
      <c r="B171" s="109"/>
    </row>
    <row r="172" spans="1:2" x14ac:dyDescent="0.3">
      <c r="A172" s="109" t="s">
        <v>1015</v>
      </c>
      <c r="B172" s="109"/>
    </row>
    <row r="173" spans="1:2" x14ac:dyDescent="0.3">
      <c r="A173" s="109" t="s">
        <v>914</v>
      </c>
      <c r="B173" s="109"/>
    </row>
    <row r="174" spans="1:2" x14ac:dyDescent="0.3">
      <c r="A174" s="109" t="s">
        <v>1001</v>
      </c>
      <c r="B174" s="109"/>
    </row>
    <row r="175" spans="1:2" x14ac:dyDescent="0.3">
      <c r="A175" s="109" t="s">
        <v>1014</v>
      </c>
      <c r="B175" s="109"/>
    </row>
    <row r="176" spans="1:2" x14ac:dyDescent="0.3">
      <c r="A176" s="109" t="s">
        <v>1215</v>
      </c>
      <c r="B176" s="109"/>
    </row>
    <row r="177" spans="1:2" x14ac:dyDescent="0.3">
      <c r="A177" s="109" t="s">
        <v>869</v>
      </c>
      <c r="B177" s="109"/>
    </row>
    <row r="178" spans="1:2" x14ac:dyDescent="0.3">
      <c r="A178" s="109" t="s">
        <v>846</v>
      </c>
      <c r="B178" s="109"/>
    </row>
    <row r="179" spans="1:2" x14ac:dyDescent="0.3">
      <c r="A179" s="109" t="s">
        <v>1024</v>
      </c>
      <c r="B179" s="109"/>
    </row>
    <row r="180" spans="1:2" x14ac:dyDescent="0.3">
      <c r="A180" s="109" t="s">
        <v>858</v>
      </c>
      <c r="B180" s="109"/>
    </row>
    <row r="181" spans="1:2" x14ac:dyDescent="0.3">
      <c r="A181" s="109" t="s">
        <v>1136</v>
      </c>
      <c r="B181" s="109"/>
    </row>
    <row r="182" spans="1:2" x14ac:dyDescent="0.3">
      <c r="A182" s="109" t="s">
        <v>1098</v>
      </c>
      <c r="B182" s="109"/>
    </row>
    <row r="183" spans="1:2" x14ac:dyDescent="0.3">
      <c r="A183" s="109" t="s">
        <v>1097</v>
      </c>
      <c r="B183" s="109"/>
    </row>
    <row r="184" spans="1:2" x14ac:dyDescent="0.3">
      <c r="A184" s="109" t="s">
        <v>1232</v>
      </c>
      <c r="B184" s="109"/>
    </row>
    <row r="185" spans="1:2" x14ac:dyDescent="0.3">
      <c r="A185" s="109" t="s">
        <v>798</v>
      </c>
      <c r="B185" s="109"/>
    </row>
    <row r="186" spans="1:2" x14ac:dyDescent="0.3">
      <c r="A186" s="109" t="s">
        <v>947</v>
      </c>
      <c r="B186" s="109"/>
    </row>
    <row r="187" spans="1:2" x14ac:dyDescent="0.3">
      <c r="A187" s="109" t="s">
        <v>1204</v>
      </c>
      <c r="B187" s="109"/>
    </row>
    <row r="188" spans="1:2" x14ac:dyDescent="0.3">
      <c r="A188" s="109" t="s">
        <v>1096</v>
      </c>
      <c r="B188" s="109"/>
    </row>
    <row r="189" spans="1:2" x14ac:dyDescent="0.3">
      <c r="A189" s="109" t="s">
        <v>913</v>
      </c>
      <c r="B189" s="109"/>
    </row>
    <row r="190" spans="1:2" x14ac:dyDescent="0.3">
      <c r="A190" s="109" t="s">
        <v>1095</v>
      </c>
      <c r="B190" s="109"/>
    </row>
    <row r="191" spans="1:2" x14ac:dyDescent="0.3">
      <c r="A191" s="109" t="s">
        <v>912</v>
      </c>
      <c r="B191" s="109"/>
    </row>
    <row r="192" spans="1:2" x14ac:dyDescent="0.3">
      <c r="A192" s="109" t="s">
        <v>1328</v>
      </c>
      <c r="B192" s="109"/>
    </row>
    <row r="193" spans="1:2" x14ac:dyDescent="0.3">
      <c r="A193" s="109" t="s">
        <v>924</v>
      </c>
      <c r="B193" s="109"/>
    </row>
    <row r="194" spans="1:2" x14ac:dyDescent="0.3">
      <c r="A194" s="109" t="s">
        <v>1156</v>
      </c>
      <c r="B194" s="109"/>
    </row>
    <row r="195" spans="1:2" x14ac:dyDescent="0.3">
      <c r="A195" s="109" t="s">
        <v>791</v>
      </c>
      <c r="B195" s="109"/>
    </row>
    <row r="196" spans="1:2" x14ac:dyDescent="0.3">
      <c r="A196" s="109" t="s">
        <v>642</v>
      </c>
      <c r="B196" s="109"/>
    </row>
    <row r="197" spans="1:2" x14ac:dyDescent="0.3">
      <c r="A197" s="109" t="s">
        <v>987</v>
      </c>
      <c r="B197" s="109"/>
    </row>
    <row r="198" spans="1:2" x14ac:dyDescent="0.3">
      <c r="A198" s="109" t="s">
        <v>1094</v>
      </c>
      <c r="B198" s="109"/>
    </row>
    <row r="199" spans="1:2" x14ac:dyDescent="0.3">
      <c r="A199" s="109" t="s">
        <v>1181</v>
      </c>
      <c r="B199" s="109"/>
    </row>
    <row r="200" spans="1:2" x14ac:dyDescent="0.3">
      <c r="A200" s="109" t="s">
        <v>1155</v>
      </c>
      <c r="B200" s="109"/>
    </row>
    <row r="201" spans="1:2" x14ac:dyDescent="0.3">
      <c r="A201" s="109" t="s">
        <v>891</v>
      </c>
      <c r="B201" s="109"/>
    </row>
    <row r="202" spans="1:2" x14ac:dyDescent="0.3">
      <c r="A202" s="109" t="s">
        <v>632</v>
      </c>
      <c r="B202" s="109"/>
    </row>
    <row r="203" spans="1:2" x14ac:dyDescent="0.3">
      <c r="A203" s="109" t="s">
        <v>946</v>
      </c>
      <c r="B203" s="109"/>
    </row>
    <row r="204" spans="1:2" x14ac:dyDescent="0.3">
      <c r="A204" s="109" t="s">
        <v>945</v>
      </c>
      <c r="B204" s="109"/>
    </row>
    <row r="205" spans="1:2" x14ac:dyDescent="0.3">
      <c r="A205" s="109" t="s">
        <v>1093</v>
      </c>
      <c r="B205" s="107"/>
    </row>
    <row r="206" spans="1:2" x14ac:dyDescent="0.3">
      <c r="A206" s="109" t="s">
        <v>1092</v>
      </c>
      <c r="B206" s="335"/>
    </row>
    <row r="207" spans="1:2" x14ac:dyDescent="0.3">
      <c r="A207" s="109" t="s">
        <v>1151</v>
      </c>
      <c r="B207" s="335"/>
    </row>
    <row r="208" spans="1:2" x14ac:dyDescent="0.3">
      <c r="A208" s="109" t="s">
        <v>1222</v>
      </c>
      <c r="B208" s="335"/>
    </row>
    <row r="209" spans="1:2" x14ac:dyDescent="0.3">
      <c r="A209" s="109" t="s">
        <v>986</v>
      </c>
      <c r="B209" s="335"/>
    </row>
    <row r="210" spans="1:2" x14ac:dyDescent="0.3">
      <c r="A210" s="109" t="s">
        <v>1091</v>
      </c>
      <c r="B210" s="107"/>
    </row>
    <row r="211" spans="1:2" x14ac:dyDescent="0.3">
      <c r="A211" s="109" t="s">
        <v>927</v>
      </c>
      <c r="B211" s="335"/>
    </row>
    <row r="212" spans="1:2" x14ac:dyDescent="0.3">
      <c r="A212" s="109" t="s">
        <v>1221</v>
      </c>
      <c r="B212" s="335"/>
    </row>
    <row r="213" spans="1:2" x14ac:dyDescent="0.3">
      <c r="A213" s="109" t="s">
        <v>1345</v>
      </c>
      <c r="B213" s="335"/>
    </row>
    <row r="214" spans="1:2" x14ac:dyDescent="0.3">
      <c r="A214" s="109" t="s">
        <v>1180</v>
      </c>
      <c r="B214" s="335"/>
    </row>
    <row r="215" spans="1:2" x14ac:dyDescent="0.3">
      <c r="A215" s="109" t="s">
        <v>623</v>
      </c>
      <c r="B215" s="107"/>
    </row>
    <row r="216" spans="1:2" x14ac:dyDescent="0.3">
      <c r="A216" s="109" t="s">
        <v>1013</v>
      </c>
      <c r="B216" s="335"/>
    </row>
    <row r="217" spans="1:2" x14ac:dyDescent="0.3">
      <c r="A217" s="109" t="s">
        <v>610</v>
      </c>
      <c r="B217" s="335"/>
    </row>
    <row r="218" spans="1:2" x14ac:dyDescent="0.3">
      <c r="A218" s="109" t="s">
        <v>1179</v>
      </c>
      <c r="B218" s="335"/>
    </row>
    <row r="219" spans="1:2" x14ac:dyDescent="0.3">
      <c r="A219" s="109" t="s">
        <v>1090</v>
      </c>
      <c r="B219" s="335"/>
    </row>
    <row r="220" spans="1:2" x14ac:dyDescent="0.3">
      <c r="A220" s="109" t="s">
        <v>985</v>
      </c>
      <c r="B220" s="109"/>
    </row>
    <row r="221" spans="1:2" x14ac:dyDescent="0.3">
      <c r="A221" s="109" t="s">
        <v>1089</v>
      </c>
      <c r="B221" s="109"/>
    </row>
    <row r="222" spans="1:2" x14ac:dyDescent="0.3">
      <c r="A222" s="109" t="s">
        <v>890</v>
      </c>
      <c r="B222" s="109"/>
    </row>
    <row r="223" spans="1:2" x14ac:dyDescent="0.3">
      <c r="A223" s="109" t="s">
        <v>1088</v>
      </c>
      <c r="B223" s="109"/>
    </row>
    <row r="224" spans="1:2" x14ac:dyDescent="0.3">
      <c r="A224" s="109" t="s">
        <v>984</v>
      </c>
      <c r="B224" s="109"/>
    </row>
    <row r="225" spans="1:2" x14ac:dyDescent="0.3">
      <c r="A225" s="109" t="s">
        <v>1087</v>
      </c>
      <c r="B225" s="109"/>
    </row>
    <row r="226" spans="1:2" x14ac:dyDescent="0.3">
      <c r="A226" s="109" t="s">
        <v>944</v>
      </c>
      <c r="B226" s="109"/>
    </row>
    <row r="227" spans="1:2" x14ac:dyDescent="0.3">
      <c r="A227" s="109" t="s">
        <v>1086</v>
      </c>
      <c r="B227" s="109"/>
    </row>
    <row r="228" spans="1:2" x14ac:dyDescent="0.3">
      <c r="A228" s="109" t="s">
        <v>1203</v>
      </c>
      <c r="B228" s="109"/>
    </row>
    <row r="229" spans="1:2" x14ac:dyDescent="0.3">
      <c r="A229" s="109" t="s">
        <v>983</v>
      </c>
      <c r="B229" s="109"/>
    </row>
    <row r="230" spans="1:2" x14ac:dyDescent="0.3">
      <c r="A230" s="109" t="s">
        <v>982</v>
      </c>
      <c r="B230" s="109"/>
    </row>
    <row r="231" spans="1:2" x14ac:dyDescent="0.3">
      <c r="A231" s="109" t="s">
        <v>981</v>
      </c>
      <c r="B231" s="109"/>
    </row>
    <row r="232" spans="1:2" x14ac:dyDescent="0.3">
      <c r="A232" s="109" t="s">
        <v>980</v>
      </c>
      <c r="B232" s="109"/>
    </row>
    <row r="233" spans="1:2" x14ac:dyDescent="0.3">
      <c r="A233" s="109" t="s">
        <v>606</v>
      </c>
      <c r="B233" s="109"/>
    </row>
    <row r="234" spans="1:2" x14ac:dyDescent="0.3">
      <c r="A234" s="109" t="s">
        <v>943</v>
      </c>
      <c r="B234" s="109"/>
    </row>
    <row r="235" spans="1:2" x14ac:dyDescent="0.3">
      <c r="A235" s="109" t="s">
        <v>979</v>
      </c>
      <c r="B235" s="109"/>
    </row>
    <row r="236" spans="1:2" x14ac:dyDescent="0.3">
      <c r="A236" s="109" t="s">
        <v>1131</v>
      </c>
      <c r="B236" s="109"/>
    </row>
    <row r="237" spans="1:2" x14ac:dyDescent="0.3">
      <c r="A237" s="109" t="s">
        <v>1085</v>
      </c>
      <c r="B237" s="109"/>
    </row>
    <row r="238" spans="1:2" x14ac:dyDescent="0.3">
      <c r="A238" s="109" t="s">
        <v>1084</v>
      </c>
      <c r="B238" s="109"/>
    </row>
    <row r="239" spans="1:2" x14ac:dyDescent="0.3">
      <c r="A239" s="109" t="s">
        <v>1037</v>
      </c>
      <c r="B239" s="109"/>
    </row>
    <row r="240" spans="1:2" x14ac:dyDescent="0.3">
      <c r="A240" s="109" t="s">
        <v>603</v>
      </c>
      <c r="B240" s="109"/>
    </row>
    <row r="241" spans="1:2" x14ac:dyDescent="0.3">
      <c r="A241" s="109" t="s">
        <v>879</v>
      </c>
      <c r="B241" s="109"/>
    </row>
    <row r="242" spans="1:2" x14ac:dyDescent="0.3">
      <c r="A242" s="109" t="s">
        <v>1083</v>
      </c>
      <c r="B242" s="109"/>
    </row>
    <row r="243" spans="1:2" x14ac:dyDescent="0.3">
      <c r="A243" s="109" t="s">
        <v>889</v>
      </c>
      <c r="B243" s="109"/>
    </row>
    <row r="244" spans="1:2" x14ac:dyDescent="0.3">
      <c r="A244" s="109" t="s">
        <v>1134</v>
      </c>
      <c r="B244" s="109"/>
    </row>
    <row r="245" spans="1:2" x14ac:dyDescent="0.3">
      <c r="A245" s="109" t="s">
        <v>961</v>
      </c>
      <c r="B245" s="109"/>
    </row>
    <row r="246" spans="1:2" x14ac:dyDescent="0.3">
      <c r="A246" s="109" t="s">
        <v>773</v>
      </c>
      <c r="B246" s="109"/>
    </row>
    <row r="247" spans="1:2" x14ac:dyDescent="0.3">
      <c r="A247" s="109" t="s">
        <v>782</v>
      </c>
      <c r="B247" s="109"/>
    </row>
    <row r="248" spans="1:2" x14ac:dyDescent="0.3">
      <c r="A248" s="109" t="s">
        <v>1231</v>
      </c>
      <c r="B248" s="109"/>
    </row>
    <row r="249" spans="1:2" x14ac:dyDescent="0.3">
      <c r="A249" s="109" t="s">
        <v>1023</v>
      </c>
      <c r="B249" s="109"/>
    </row>
    <row r="250" spans="1:2" x14ac:dyDescent="0.3">
      <c r="A250" s="109" t="s">
        <v>878</v>
      </c>
      <c r="B250" s="109"/>
    </row>
    <row r="251" spans="1:2" x14ac:dyDescent="0.3">
      <c r="A251" s="109" t="s">
        <v>911</v>
      </c>
      <c r="B251" s="109"/>
    </row>
    <row r="252" spans="1:2" x14ac:dyDescent="0.3">
      <c r="A252" s="109" t="s">
        <v>1082</v>
      </c>
      <c r="B252" s="109"/>
    </row>
    <row r="253" spans="1:2" x14ac:dyDescent="0.3">
      <c r="A253" s="109" t="s">
        <v>845</v>
      </c>
      <c r="B253" s="109"/>
    </row>
    <row r="254" spans="1:2" x14ac:dyDescent="0.3">
      <c r="A254" s="109" t="s">
        <v>1081</v>
      </c>
      <c r="B254" s="109"/>
    </row>
    <row r="255" spans="1:2" x14ac:dyDescent="0.3">
      <c r="A255" s="109" t="s">
        <v>1321</v>
      </c>
      <c r="B255" s="109"/>
    </row>
    <row r="256" spans="1:2" x14ac:dyDescent="0.3">
      <c r="A256" s="109" t="s">
        <v>978</v>
      </c>
      <c r="B256" s="109"/>
    </row>
    <row r="257" spans="1:2" x14ac:dyDescent="0.3">
      <c r="A257" s="109" t="s">
        <v>838</v>
      </c>
      <c r="B257" s="109"/>
    </row>
    <row r="258" spans="1:2" x14ac:dyDescent="0.3">
      <c r="A258" s="109" t="s">
        <v>1331</v>
      </c>
      <c r="B258" s="109"/>
    </row>
    <row r="259" spans="1:2" x14ac:dyDescent="0.3">
      <c r="A259" s="109" t="s">
        <v>1042</v>
      </c>
      <c r="B259" s="109"/>
    </row>
    <row r="260" spans="1:2" x14ac:dyDescent="0.3">
      <c r="A260" s="109" t="s">
        <v>551</v>
      </c>
      <c r="B260" s="109"/>
    </row>
    <row r="261" spans="1:2" x14ac:dyDescent="0.3">
      <c r="A261" s="109" t="s">
        <v>1022</v>
      </c>
      <c r="B261" s="109"/>
    </row>
    <row r="262" spans="1:2" x14ac:dyDescent="0.3">
      <c r="A262" s="109" t="s">
        <v>1332</v>
      </c>
      <c r="B262" s="109"/>
    </row>
    <row r="263" spans="1:2" x14ac:dyDescent="0.3">
      <c r="A263" s="109" t="s">
        <v>819</v>
      </c>
      <c r="B263" s="109"/>
    </row>
    <row r="264" spans="1:2" x14ac:dyDescent="0.3">
      <c r="A264" s="109" t="s">
        <v>1080</v>
      </c>
      <c r="B264" s="109"/>
    </row>
    <row r="265" spans="1:2" x14ac:dyDescent="0.3">
      <c r="A265" s="109" t="s">
        <v>1039</v>
      </c>
      <c r="B265" s="109"/>
    </row>
    <row r="266" spans="1:2" x14ac:dyDescent="0.3">
      <c r="A266" s="109" t="s">
        <v>508</v>
      </c>
      <c r="B266" s="109"/>
    </row>
    <row r="267" spans="1:2" x14ac:dyDescent="0.3">
      <c r="A267" s="109" t="s">
        <v>1079</v>
      </c>
      <c r="B267" s="109"/>
    </row>
    <row r="268" spans="1:2" x14ac:dyDescent="0.3">
      <c r="A268" s="109" t="s">
        <v>1319</v>
      </c>
      <c r="B268" s="109"/>
    </row>
    <row r="269" spans="1:2" x14ac:dyDescent="0.3">
      <c r="A269" s="109" t="s">
        <v>1078</v>
      </c>
      <c r="B269" s="109"/>
    </row>
    <row r="270" spans="1:2" x14ac:dyDescent="0.3">
      <c r="A270" s="109" t="s">
        <v>877</v>
      </c>
      <c r="B270" s="109"/>
    </row>
    <row r="271" spans="1:2" x14ac:dyDescent="0.3">
      <c r="A271" s="109" t="s">
        <v>1146</v>
      </c>
      <c r="B271" s="109"/>
    </row>
    <row r="272" spans="1:2" x14ac:dyDescent="0.3">
      <c r="A272" s="109" t="s">
        <v>502</v>
      </c>
      <c r="B272" s="109"/>
    </row>
    <row r="273" spans="1:2" x14ac:dyDescent="0.3">
      <c r="A273" s="109" t="s">
        <v>1012</v>
      </c>
      <c r="B273" s="109"/>
    </row>
    <row r="274" spans="1:2" x14ac:dyDescent="0.3">
      <c r="A274" s="109" t="s">
        <v>1336</v>
      </c>
      <c r="B274" s="107"/>
    </row>
    <row r="275" spans="1:2" x14ac:dyDescent="0.3">
      <c r="A275" s="109" t="s">
        <v>1202</v>
      </c>
      <c r="B275" s="335"/>
    </row>
    <row r="276" spans="1:2" x14ac:dyDescent="0.3">
      <c r="A276" s="109" t="s">
        <v>750</v>
      </c>
      <c r="B276" s="335"/>
    </row>
    <row r="277" spans="1:2" x14ac:dyDescent="0.3">
      <c r="A277" s="109" t="s">
        <v>1077</v>
      </c>
      <c r="B277" s="335"/>
    </row>
    <row r="278" spans="1:2" x14ac:dyDescent="0.3">
      <c r="A278" s="109" t="s">
        <v>1313</v>
      </c>
      <c r="B278" s="335"/>
    </row>
    <row r="279" spans="1:2" x14ac:dyDescent="0.3">
      <c r="A279" s="109" t="s">
        <v>492</v>
      </c>
      <c r="B279" s="109"/>
    </row>
    <row r="280" spans="1:2" x14ac:dyDescent="0.3">
      <c r="A280" s="109" t="s">
        <v>1178</v>
      </c>
      <c r="B280" s="109"/>
    </row>
    <row r="281" spans="1:2" x14ac:dyDescent="0.3">
      <c r="A281" s="109" t="s">
        <v>942</v>
      </c>
      <c r="B281" s="109"/>
    </row>
    <row r="282" spans="1:2" x14ac:dyDescent="0.3">
      <c r="A282" s="109" t="s">
        <v>857</v>
      </c>
      <c r="B282" s="109"/>
    </row>
    <row r="283" spans="1:2" x14ac:dyDescent="0.3">
      <c r="A283" s="109" t="s">
        <v>1021</v>
      </c>
      <c r="B283" s="109"/>
    </row>
    <row r="284" spans="1:2" x14ac:dyDescent="0.3">
      <c r="A284" s="109" t="s">
        <v>480</v>
      </c>
      <c r="B284" s="109"/>
    </row>
    <row r="285" spans="1:2" x14ac:dyDescent="0.3">
      <c r="A285" s="109" t="s">
        <v>1036</v>
      </c>
      <c r="B285" s="109"/>
    </row>
    <row r="286" spans="1:2" x14ac:dyDescent="0.3">
      <c r="A286" s="109" t="s">
        <v>856</v>
      </c>
      <c r="B286" s="109"/>
    </row>
    <row r="287" spans="1:2" x14ac:dyDescent="0.3">
      <c r="A287" s="109" t="s">
        <v>837</v>
      </c>
      <c r="B287" s="109"/>
    </row>
    <row r="288" spans="1:2" x14ac:dyDescent="0.3">
      <c r="A288" s="109" t="s">
        <v>977</v>
      </c>
      <c r="B288" s="109"/>
    </row>
    <row r="289" spans="1:2" x14ac:dyDescent="0.3">
      <c r="A289" s="109" t="s">
        <v>790</v>
      </c>
      <c r="B289" s="109"/>
    </row>
    <row r="290" spans="1:2" x14ac:dyDescent="0.3">
      <c r="A290" s="109" t="s">
        <v>476</v>
      </c>
      <c r="B290" s="109"/>
    </row>
    <row r="291" spans="1:2" x14ac:dyDescent="0.3">
      <c r="A291" s="109" t="s">
        <v>473</v>
      </c>
      <c r="B291" s="109"/>
    </row>
    <row r="292" spans="1:2" x14ac:dyDescent="0.3">
      <c r="A292" s="109" t="s">
        <v>1076</v>
      </c>
      <c r="B292" s="109"/>
    </row>
    <row r="293" spans="1:2" x14ac:dyDescent="0.3">
      <c r="A293" s="109" t="s">
        <v>814</v>
      </c>
      <c r="B293" s="109"/>
    </row>
    <row r="294" spans="1:2" x14ac:dyDescent="0.3">
      <c r="A294" s="109" t="s">
        <v>910</v>
      </c>
      <c r="B294" s="109"/>
    </row>
    <row r="295" spans="1:2" x14ac:dyDescent="0.3">
      <c r="A295" s="109" t="s">
        <v>836</v>
      </c>
      <c r="B295" s="109"/>
    </row>
    <row r="296" spans="1:2" x14ac:dyDescent="0.3">
      <c r="A296" s="109" t="s">
        <v>1075</v>
      </c>
      <c r="B296" s="109"/>
    </row>
    <row r="297" spans="1:2" x14ac:dyDescent="0.3">
      <c r="A297" s="109" t="s">
        <v>1007</v>
      </c>
      <c r="B297" s="109"/>
    </row>
    <row r="298" spans="1:2" x14ac:dyDescent="0.3">
      <c r="A298" s="109" t="s">
        <v>466</v>
      </c>
      <c r="B298" s="109"/>
    </row>
    <row r="299" spans="1:2" x14ac:dyDescent="0.3">
      <c r="A299" s="109" t="s">
        <v>1074</v>
      </c>
      <c r="B299" s="109"/>
    </row>
    <row r="300" spans="1:2" x14ac:dyDescent="0.3">
      <c r="A300" s="109" t="s">
        <v>764</v>
      </c>
      <c r="B300" s="109"/>
    </row>
    <row r="301" spans="1:2" x14ac:dyDescent="0.3">
      <c r="A301" s="109" t="s">
        <v>1201</v>
      </c>
      <c r="B301" s="109"/>
    </row>
    <row r="302" spans="1:2" x14ac:dyDescent="0.3">
      <c r="A302" s="109" t="s">
        <v>941</v>
      </c>
      <c r="B302" s="107"/>
    </row>
    <row r="303" spans="1:2" x14ac:dyDescent="0.3">
      <c r="A303" s="109" t="s">
        <v>835</v>
      </c>
      <c r="B303" s="335"/>
    </row>
    <row r="304" spans="1:2" x14ac:dyDescent="0.3">
      <c r="A304" s="109" t="s">
        <v>868</v>
      </c>
      <c r="B304" s="335"/>
    </row>
    <row r="305" spans="1:2" x14ac:dyDescent="0.3">
      <c r="A305" s="109" t="s">
        <v>813</v>
      </c>
      <c r="B305" s="335"/>
    </row>
    <row r="306" spans="1:2" x14ac:dyDescent="0.3">
      <c r="A306" s="109" t="s">
        <v>834</v>
      </c>
      <c r="B306" s="335"/>
    </row>
    <row r="307" spans="1:2" x14ac:dyDescent="0.3">
      <c r="A307" s="109" t="s">
        <v>940</v>
      </c>
      <c r="B307" s="109"/>
    </row>
    <row r="308" spans="1:2" x14ac:dyDescent="0.3">
      <c r="A308" s="109" t="s">
        <v>1002</v>
      </c>
      <c r="B308" s="109"/>
    </row>
    <row r="309" spans="1:2" x14ac:dyDescent="0.3">
      <c r="A309" s="109" t="s">
        <v>456</v>
      </c>
      <c r="B309" s="109"/>
    </row>
    <row r="310" spans="1:2" x14ac:dyDescent="0.3">
      <c r="A310" s="109" t="s">
        <v>888</v>
      </c>
      <c r="B310" s="109"/>
    </row>
    <row r="311" spans="1:2" x14ac:dyDescent="0.3">
      <c r="A311" s="109" t="s">
        <v>909</v>
      </c>
      <c r="B311" s="109"/>
    </row>
    <row r="312" spans="1:2" x14ac:dyDescent="0.3">
      <c r="A312" s="109" t="s">
        <v>1000</v>
      </c>
      <c r="B312" s="109"/>
    </row>
    <row r="313" spans="1:2" x14ac:dyDescent="0.3">
      <c r="A313" s="109" t="s">
        <v>451</v>
      </c>
      <c r="B313" s="109"/>
    </row>
    <row r="314" spans="1:2" x14ac:dyDescent="0.3">
      <c r="A314" s="109" t="s">
        <v>1230</v>
      </c>
      <c r="B314" s="109"/>
    </row>
    <row r="315" spans="1:2" x14ac:dyDescent="0.3">
      <c r="A315" s="109" t="s">
        <v>789</v>
      </c>
      <c r="B315" s="107"/>
    </row>
    <row r="316" spans="1:2" x14ac:dyDescent="0.3">
      <c r="A316" s="109" t="s">
        <v>976</v>
      </c>
      <c r="B316" s="335"/>
    </row>
    <row r="317" spans="1:2" x14ac:dyDescent="0.3">
      <c r="A317" s="109" t="s">
        <v>939</v>
      </c>
      <c r="B317" s="335"/>
    </row>
    <row r="318" spans="1:2" x14ac:dyDescent="0.3">
      <c r="A318" s="109" t="s">
        <v>1073</v>
      </c>
      <c r="B318" s="335"/>
    </row>
    <row r="319" spans="1:2" x14ac:dyDescent="0.3">
      <c r="A319" s="109" t="s">
        <v>1035</v>
      </c>
      <c r="B319" s="109"/>
    </row>
    <row r="320" spans="1:2" x14ac:dyDescent="0.3">
      <c r="A320" s="109" t="s">
        <v>788</v>
      </c>
      <c r="B320" s="109"/>
    </row>
    <row r="321" spans="1:2" x14ac:dyDescent="0.3">
      <c r="A321" s="109" t="s">
        <v>1229</v>
      </c>
      <c r="B321" s="109"/>
    </row>
    <row r="322" spans="1:2" x14ac:dyDescent="0.3">
      <c r="A322" s="109" t="s">
        <v>1200</v>
      </c>
      <c r="B322" s="109"/>
    </row>
    <row r="323" spans="1:2" x14ac:dyDescent="0.3">
      <c r="A323" s="109" t="s">
        <v>887</v>
      </c>
      <c r="B323" s="109"/>
    </row>
    <row r="324" spans="1:2" x14ac:dyDescent="0.3">
      <c r="A324" s="109" t="s">
        <v>763</v>
      </c>
      <c r="B324" s="109"/>
    </row>
    <row r="325" spans="1:2" x14ac:dyDescent="0.3">
      <c r="A325" s="109" t="s">
        <v>908</v>
      </c>
      <c r="B325" s="109"/>
    </row>
    <row r="326" spans="1:2" x14ac:dyDescent="0.3">
      <c r="A326" s="109" t="s">
        <v>965</v>
      </c>
      <c r="B326" s="109"/>
    </row>
    <row r="327" spans="1:2" x14ac:dyDescent="0.3">
      <c r="A327" s="109" t="s">
        <v>425</v>
      </c>
      <c r="B327" s="109"/>
    </row>
    <row r="328" spans="1:2" x14ac:dyDescent="0.3">
      <c r="A328" s="109" t="s">
        <v>1177</v>
      </c>
      <c r="B328" s="109"/>
    </row>
    <row r="329" spans="1:2" x14ac:dyDescent="0.3">
      <c r="A329" s="109" t="s">
        <v>1199</v>
      </c>
      <c r="B329" s="109"/>
    </row>
    <row r="330" spans="1:2" x14ac:dyDescent="0.3">
      <c r="A330" s="109" t="s">
        <v>1171</v>
      </c>
      <c r="B330" s="109"/>
    </row>
    <row r="331" spans="1:2" x14ac:dyDescent="0.3">
      <c r="A331" s="109" t="s">
        <v>1214</v>
      </c>
      <c r="B331" s="109"/>
    </row>
    <row r="332" spans="1:2" x14ac:dyDescent="0.3">
      <c r="A332" s="109" t="s">
        <v>762</v>
      </c>
      <c r="B332" s="109"/>
    </row>
    <row r="333" spans="1:2" x14ac:dyDescent="0.3">
      <c r="A333" s="109" t="s">
        <v>1011</v>
      </c>
      <c r="B333" s="109"/>
    </row>
    <row r="334" spans="1:2" x14ac:dyDescent="0.3">
      <c r="A334" s="109" t="s">
        <v>855</v>
      </c>
      <c r="B334" s="109"/>
    </row>
    <row r="335" spans="1:2" x14ac:dyDescent="0.3">
      <c r="A335" s="109" t="s">
        <v>938</v>
      </c>
      <c r="B335" s="109"/>
    </row>
    <row r="336" spans="1:2" x14ac:dyDescent="0.3">
      <c r="A336" s="109" t="s">
        <v>937</v>
      </c>
      <c r="B336" s="109"/>
    </row>
    <row r="337" spans="1:2" x14ac:dyDescent="0.3">
      <c r="A337" s="109" t="s">
        <v>1072</v>
      </c>
      <c r="B337" s="109"/>
    </row>
    <row r="338" spans="1:2" x14ac:dyDescent="0.3">
      <c r="A338" s="109" t="s">
        <v>833</v>
      </c>
      <c r="B338" s="109"/>
    </row>
    <row r="339" spans="1:2" x14ac:dyDescent="0.3">
      <c r="A339" s="109" t="s">
        <v>1071</v>
      </c>
      <c r="B339" s="109"/>
    </row>
    <row r="340" spans="1:2" x14ac:dyDescent="0.3">
      <c r="A340" s="109" t="s">
        <v>1311</v>
      </c>
      <c r="B340" s="109"/>
    </row>
    <row r="341" spans="1:2" x14ac:dyDescent="0.3">
      <c r="A341" s="109" t="s">
        <v>1070</v>
      </c>
      <c r="B341" s="109"/>
    </row>
    <row r="342" spans="1:2" x14ac:dyDescent="0.3">
      <c r="A342" s="109" t="s">
        <v>1176</v>
      </c>
      <c r="B342" s="109"/>
    </row>
    <row r="343" spans="1:2" x14ac:dyDescent="0.3">
      <c r="A343" s="109" t="s">
        <v>1069</v>
      </c>
      <c r="B343" s="109"/>
    </row>
    <row r="344" spans="1:2" x14ac:dyDescent="0.3">
      <c r="A344" s="109" t="s">
        <v>867</v>
      </c>
      <c r="B344" s="109"/>
    </row>
    <row r="345" spans="1:2" x14ac:dyDescent="0.3">
      <c r="A345" s="109" t="s">
        <v>787</v>
      </c>
      <c r="B345" s="109"/>
    </row>
    <row r="346" spans="1:2" x14ac:dyDescent="0.3">
      <c r="A346" s="109" t="s">
        <v>936</v>
      </c>
      <c r="B346" s="109"/>
    </row>
    <row r="347" spans="1:2" x14ac:dyDescent="0.3">
      <c r="A347" s="109" t="s">
        <v>797</v>
      </c>
      <c r="B347" s="109"/>
    </row>
    <row r="348" spans="1:2" x14ac:dyDescent="0.3">
      <c r="A348" s="109" t="s">
        <v>1068</v>
      </c>
      <c r="B348" s="109"/>
    </row>
    <row r="349" spans="1:2" x14ac:dyDescent="0.3">
      <c r="A349" s="109" t="s">
        <v>1228</v>
      </c>
      <c r="B349" s="109"/>
    </row>
    <row r="350" spans="1:2" x14ac:dyDescent="0.3">
      <c r="A350" s="109" t="s">
        <v>1198</v>
      </c>
      <c r="B350" s="109"/>
    </row>
    <row r="351" spans="1:2" x14ac:dyDescent="0.3">
      <c r="A351" s="109" t="s">
        <v>866</v>
      </c>
      <c r="B351" s="109"/>
    </row>
    <row r="352" spans="1:2" x14ac:dyDescent="0.3">
      <c r="A352" s="109" t="s">
        <v>1197</v>
      </c>
      <c r="B352" s="109"/>
    </row>
    <row r="353" spans="1:2" x14ac:dyDescent="0.3">
      <c r="A353" s="109" t="s">
        <v>975</v>
      </c>
      <c r="B353" s="109"/>
    </row>
    <row r="354" spans="1:2" x14ac:dyDescent="0.3">
      <c r="A354" s="109" t="s">
        <v>409</v>
      </c>
      <c r="B354" s="109"/>
    </row>
    <row r="355" spans="1:2" x14ac:dyDescent="0.3">
      <c r="A355" s="109" t="s">
        <v>1188</v>
      </c>
      <c r="B355" s="109"/>
    </row>
    <row r="356" spans="1:2" x14ac:dyDescent="0.3">
      <c r="A356" s="109" t="s">
        <v>1196</v>
      </c>
      <c r="B356" s="107"/>
    </row>
    <row r="357" spans="1:2" x14ac:dyDescent="0.3">
      <c r="A357" s="109" t="s">
        <v>1227</v>
      </c>
      <c r="B357" s="335"/>
    </row>
    <row r="358" spans="1:2" x14ac:dyDescent="0.3">
      <c r="A358" s="109" t="s">
        <v>405</v>
      </c>
      <c r="B358" s="335"/>
    </row>
    <row r="359" spans="1:2" x14ac:dyDescent="0.3">
      <c r="A359" s="109" t="s">
        <v>1220</v>
      </c>
      <c r="B359" s="335"/>
    </row>
    <row r="360" spans="1:2" x14ac:dyDescent="0.3">
      <c r="A360" s="109" t="s">
        <v>1030</v>
      </c>
      <c r="B360" s="109"/>
    </row>
    <row r="361" spans="1:2" x14ac:dyDescent="0.3">
      <c r="A361" s="109" t="s">
        <v>1067</v>
      </c>
      <c r="B361" s="109"/>
    </row>
    <row r="362" spans="1:2" x14ac:dyDescent="0.3">
      <c r="A362" s="109" t="s">
        <v>761</v>
      </c>
      <c r="B362" s="109"/>
    </row>
    <row r="363" spans="1:2" x14ac:dyDescent="0.3">
      <c r="A363" s="109" t="s">
        <v>772</v>
      </c>
      <c r="B363" s="109"/>
    </row>
    <row r="364" spans="1:2" x14ac:dyDescent="0.3">
      <c r="A364" s="109" t="s">
        <v>956</v>
      </c>
      <c r="B364" s="109"/>
    </row>
    <row r="365" spans="1:2" x14ac:dyDescent="0.3">
      <c r="A365" s="109" t="s">
        <v>1329</v>
      </c>
      <c r="B365" s="109"/>
    </row>
    <row r="366" spans="1:2" x14ac:dyDescent="0.3">
      <c r="A366" s="109" t="s">
        <v>886</v>
      </c>
      <c r="B366" s="109"/>
    </row>
    <row r="367" spans="1:2" x14ac:dyDescent="0.3">
      <c r="A367" s="109" t="s">
        <v>926</v>
      </c>
      <c r="B367" s="109"/>
    </row>
    <row r="368" spans="1:2" x14ac:dyDescent="0.3">
      <c r="A368" s="109" t="s">
        <v>907</v>
      </c>
      <c r="B368" s="109"/>
    </row>
    <row r="369" spans="1:2" x14ac:dyDescent="0.3">
      <c r="A369" s="109" t="s">
        <v>935</v>
      </c>
      <c r="B369" s="109"/>
    </row>
    <row r="370" spans="1:2" x14ac:dyDescent="0.3">
      <c r="A370" s="109" t="s">
        <v>1066</v>
      </c>
      <c r="B370" s="109"/>
    </row>
    <row r="371" spans="1:2" x14ac:dyDescent="0.3">
      <c r="A371" s="109" t="s">
        <v>974</v>
      </c>
      <c r="B371" s="109"/>
    </row>
    <row r="372" spans="1:2" x14ac:dyDescent="0.3">
      <c r="A372" s="109" t="s">
        <v>778</v>
      </c>
      <c r="B372" s="109"/>
    </row>
    <row r="373" spans="1:2" x14ac:dyDescent="0.3">
      <c r="A373" s="109" t="s">
        <v>823</v>
      </c>
      <c r="B373" s="109"/>
    </row>
    <row r="374" spans="1:2" x14ac:dyDescent="0.3">
      <c r="A374" s="109" t="s">
        <v>906</v>
      </c>
      <c r="B374" s="109"/>
    </row>
    <row r="375" spans="1:2" x14ac:dyDescent="0.3">
      <c r="A375" s="109" t="s">
        <v>1065</v>
      </c>
      <c r="B375" s="109"/>
    </row>
    <row r="376" spans="1:2" x14ac:dyDescent="0.3">
      <c r="A376" s="109" t="s">
        <v>854</v>
      </c>
      <c r="B376" s="109"/>
    </row>
    <row r="377" spans="1:2" x14ac:dyDescent="0.3">
      <c r="A377" s="109" t="s">
        <v>1175</v>
      </c>
      <c r="B377" s="109"/>
    </row>
    <row r="378" spans="1:2" x14ac:dyDescent="0.3">
      <c r="A378" s="109" t="s">
        <v>905</v>
      </c>
      <c r="B378" s="109"/>
    </row>
    <row r="379" spans="1:2" x14ac:dyDescent="0.3">
      <c r="A379" s="109" t="s">
        <v>1195</v>
      </c>
      <c r="B379" s="109"/>
    </row>
    <row r="380" spans="1:2" x14ac:dyDescent="0.3">
      <c r="A380" s="109" t="s">
        <v>1144</v>
      </c>
      <c r="B380" s="109"/>
    </row>
    <row r="381" spans="1:2" x14ac:dyDescent="0.3">
      <c r="A381" s="109" t="s">
        <v>1163</v>
      </c>
      <c r="B381" s="109"/>
    </row>
    <row r="382" spans="1:2" x14ac:dyDescent="0.3">
      <c r="A382" s="109" t="s">
        <v>805</v>
      </c>
      <c r="B382" s="109"/>
    </row>
    <row r="383" spans="1:2" x14ac:dyDescent="0.3">
      <c r="A383" s="109" t="s">
        <v>876</v>
      </c>
      <c r="B383" s="109"/>
    </row>
    <row r="384" spans="1:2" x14ac:dyDescent="0.3">
      <c r="A384" s="109" t="s">
        <v>786</v>
      </c>
      <c r="B384" s="109"/>
    </row>
    <row r="385" spans="1:2" x14ac:dyDescent="0.3">
      <c r="A385" s="109" t="s">
        <v>932</v>
      </c>
      <c r="B385" s="109"/>
    </row>
    <row r="386" spans="1:2" x14ac:dyDescent="0.3">
      <c r="A386" s="109" t="s">
        <v>377</v>
      </c>
      <c r="B386" s="109"/>
    </row>
    <row r="387" spans="1:2" x14ac:dyDescent="0.3">
      <c r="A387" s="109" t="s">
        <v>960</v>
      </c>
      <c r="B387" s="109"/>
    </row>
    <row r="388" spans="1:2" x14ac:dyDescent="0.3">
      <c r="A388" s="109" t="s">
        <v>796</v>
      </c>
      <c r="B388" s="109"/>
    </row>
    <row r="389" spans="1:2" x14ac:dyDescent="0.3">
      <c r="A389" s="109" t="s">
        <v>1064</v>
      </c>
      <c r="B389" s="109"/>
    </row>
    <row r="390" spans="1:2" x14ac:dyDescent="0.3">
      <c r="A390" s="109" t="s">
        <v>1063</v>
      </c>
      <c r="B390" s="109"/>
    </row>
    <row r="391" spans="1:2" x14ac:dyDescent="0.3">
      <c r="A391" s="109" t="s">
        <v>1062</v>
      </c>
      <c r="B391" s="109"/>
    </row>
    <row r="392" spans="1:2" x14ac:dyDescent="0.3">
      <c r="A392" s="109" t="s">
        <v>958</v>
      </c>
      <c r="B392" s="109"/>
    </row>
    <row r="393" spans="1:2" x14ac:dyDescent="0.3">
      <c r="A393" s="109" t="s">
        <v>1316</v>
      </c>
      <c r="B393" s="109"/>
    </row>
    <row r="394" spans="1:2" x14ac:dyDescent="0.3">
      <c r="A394" s="109" t="s">
        <v>925</v>
      </c>
      <c r="B394" s="109"/>
    </row>
    <row r="395" spans="1:2" x14ac:dyDescent="0.3">
      <c r="A395" s="109" t="s">
        <v>364</v>
      </c>
      <c r="B395" s="109"/>
    </row>
    <row r="396" spans="1:2" x14ac:dyDescent="0.3">
      <c r="A396" s="109" t="s">
        <v>1010</v>
      </c>
      <c r="B396" s="109"/>
    </row>
    <row r="397" spans="1:2" x14ac:dyDescent="0.3">
      <c r="A397" s="109" t="s">
        <v>1317</v>
      </c>
      <c r="B397" s="109"/>
    </row>
    <row r="398" spans="1:2" x14ac:dyDescent="0.3">
      <c r="A398" s="109" t="s">
        <v>362</v>
      </c>
      <c r="B398" s="109"/>
    </row>
    <row r="399" spans="1:2" x14ac:dyDescent="0.3">
      <c r="A399" s="109" t="s">
        <v>900</v>
      </c>
      <c r="B399" s="109"/>
    </row>
    <row r="400" spans="1:2" x14ac:dyDescent="0.3">
      <c r="A400" s="109" t="s">
        <v>340</v>
      </c>
      <c r="B400" s="109"/>
    </row>
    <row r="401" spans="1:2" x14ac:dyDescent="0.3">
      <c r="A401" s="109" t="s">
        <v>853</v>
      </c>
      <c r="B401" s="109"/>
    </row>
    <row r="402" spans="1:2" x14ac:dyDescent="0.3">
      <c r="A402" s="109" t="s">
        <v>760</v>
      </c>
      <c r="B402" s="109"/>
    </row>
    <row r="403" spans="1:2" x14ac:dyDescent="0.3">
      <c r="A403" s="109" t="s">
        <v>852</v>
      </c>
      <c r="B403" s="109"/>
    </row>
    <row r="404" spans="1:2" x14ac:dyDescent="0.3">
      <c r="A404" s="109" t="s">
        <v>973</v>
      </c>
      <c r="B404" s="109"/>
    </row>
    <row r="405" spans="1:2" x14ac:dyDescent="0.3">
      <c r="A405" s="109" t="s">
        <v>882</v>
      </c>
      <c r="B405" s="109"/>
    </row>
    <row r="406" spans="1:2" x14ac:dyDescent="0.3">
      <c r="A406" s="109" t="s">
        <v>319</v>
      </c>
      <c r="B406" s="109"/>
    </row>
    <row r="407" spans="1:2" x14ac:dyDescent="0.3">
      <c r="A407" s="109" t="s">
        <v>1061</v>
      </c>
      <c r="B407" s="109"/>
    </row>
    <row r="408" spans="1:2" x14ac:dyDescent="0.3">
      <c r="A408" s="109" t="s">
        <v>1060</v>
      </c>
      <c r="B408" s="109"/>
    </row>
    <row r="409" spans="1:2" x14ac:dyDescent="0.3">
      <c r="A409" s="109" t="s">
        <v>746</v>
      </c>
      <c r="B409" s="109"/>
    </row>
    <row r="410" spans="1:2" x14ac:dyDescent="0.3">
      <c r="A410" s="109" t="s">
        <v>1059</v>
      </c>
      <c r="B410" s="109"/>
    </row>
    <row r="411" spans="1:2" x14ac:dyDescent="0.3">
      <c r="A411" s="109" t="s">
        <v>934</v>
      </c>
      <c r="B411" s="109"/>
    </row>
    <row r="412" spans="1:2" x14ac:dyDescent="0.3">
      <c r="A412" s="109" t="s">
        <v>874</v>
      </c>
      <c r="B412" s="109"/>
    </row>
    <row r="413" spans="1:2" x14ac:dyDescent="0.3">
      <c r="A413" s="109" t="s">
        <v>872</v>
      </c>
      <c r="B413" s="109"/>
    </row>
    <row r="414" spans="1:2" x14ac:dyDescent="0.3">
      <c r="A414" s="109" t="s">
        <v>832</v>
      </c>
      <c r="B414" s="109"/>
    </row>
    <row r="415" spans="1:2" x14ac:dyDescent="0.3">
      <c r="A415" s="109" t="s">
        <v>922</v>
      </c>
      <c r="B415" s="109"/>
    </row>
    <row r="416" spans="1:2" x14ac:dyDescent="0.3">
      <c r="A416" s="109" t="s">
        <v>972</v>
      </c>
      <c r="B416" s="107"/>
    </row>
    <row r="417" spans="1:2" x14ac:dyDescent="0.3">
      <c r="A417" s="109" t="s">
        <v>1226</v>
      </c>
      <c r="B417" s="335"/>
    </row>
    <row r="418" spans="1:2" x14ac:dyDescent="0.3">
      <c r="A418" s="109" t="s">
        <v>865</v>
      </c>
      <c r="B418" s="335"/>
    </row>
    <row r="419" spans="1:2" x14ac:dyDescent="0.3">
      <c r="A419" s="109" t="s">
        <v>293</v>
      </c>
      <c r="B419" s="335"/>
    </row>
    <row r="420" spans="1:2" x14ac:dyDescent="0.3">
      <c r="A420" s="109" t="s">
        <v>885</v>
      </c>
      <c r="B420" s="109"/>
    </row>
    <row r="421" spans="1:2" x14ac:dyDescent="0.3">
      <c r="A421" s="109" t="s">
        <v>1058</v>
      </c>
      <c r="B421" s="109"/>
    </row>
    <row r="422" spans="1:2" x14ac:dyDescent="0.3">
      <c r="A422" s="109" t="s">
        <v>850</v>
      </c>
      <c r="B422" s="109"/>
    </row>
    <row r="423" spans="1:2" x14ac:dyDescent="0.3">
      <c r="A423" s="109" t="s">
        <v>274</v>
      </c>
      <c r="B423" s="109"/>
    </row>
    <row r="424" spans="1:2" x14ac:dyDescent="0.3">
      <c r="A424" s="109" t="s">
        <v>1194</v>
      </c>
      <c r="B424" s="109"/>
    </row>
    <row r="425" spans="1:2" x14ac:dyDescent="0.3">
      <c r="A425" s="109" t="s">
        <v>1034</v>
      </c>
      <c r="B425" s="107"/>
    </row>
    <row r="426" spans="1:2" x14ac:dyDescent="0.3">
      <c r="A426" s="109" t="s">
        <v>1193</v>
      </c>
      <c r="B426" s="335"/>
    </row>
    <row r="427" spans="1:2" x14ac:dyDescent="0.3">
      <c r="A427" s="109" t="s">
        <v>1009</v>
      </c>
      <c r="B427" s="335"/>
    </row>
    <row r="428" spans="1:2" x14ac:dyDescent="0.3">
      <c r="A428" s="109" t="s">
        <v>1174</v>
      </c>
      <c r="B428" s="335"/>
    </row>
    <row r="429" spans="1:2" x14ac:dyDescent="0.3">
      <c r="A429" s="109" t="s">
        <v>971</v>
      </c>
      <c r="B429" s="335"/>
    </row>
    <row r="430" spans="1:2" x14ac:dyDescent="0.3">
      <c r="A430" s="109" t="s">
        <v>843</v>
      </c>
      <c r="B430" s="107"/>
    </row>
    <row r="431" spans="1:2" x14ac:dyDescent="0.3">
      <c r="A431" s="109" t="s">
        <v>264</v>
      </c>
      <c r="B431" s="335"/>
    </row>
    <row r="432" spans="1:2" x14ac:dyDescent="0.3">
      <c r="A432" s="109" t="s">
        <v>830</v>
      </c>
      <c r="B432" s="335"/>
    </row>
    <row r="433" spans="1:2" x14ac:dyDescent="0.3">
      <c r="A433" s="109" t="s">
        <v>245</v>
      </c>
      <c r="B433" s="335"/>
    </row>
    <row r="434" spans="1:2" x14ac:dyDescent="0.3">
      <c r="A434" s="109" t="s">
        <v>1057</v>
      </c>
      <c r="B434" s="109"/>
    </row>
    <row r="435" spans="1:2" x14ac:dyDescent="0.3">
      <c r="A435" s="109" t="s">
        <v>826</v>
      </c>
      <c r="B435" s="109"/>
    </row>
    <row r="436" spans="1:2" x14ac:dyDescent="0.3">
      <c r="A436" s="109" t="s">
        <v>239</v>
      </c>
      <c r="B436" s="109"/>
    </row>
    <row r="437" spans="1:2" x14ac:dyDescent="0.3">
      <c r="A437" s="109" t="s">
        <v>1056</v>
      </c>
      <c r="B437" s="109"/>
    </row>
    <row r="438" spans="1:2" x14ac:dyDescent="0.3">
      <c r="A438" s="109" t="s">
        <v>844</v>
      </c>
      <c r="B438" s="109"/>
    </row>
    <row r="439" spans="1:2" x14ac:dyDescent="0.3">
      <c r="A439" s="109" t="s">
        <v>1055</v>
      </c>
      <c r="B439" s="109"/>
    </row>
    <row r="440" spans="1:2" x14ac:dyDescent="0.3">
      <c r="A440" s="109" t="s">
        <v>759</v>
      </c>
      <c r="B440" s="109"/>
    </row>
    <row r="441" spans="1:2" x14ac:dyDescent="0.3">
      <c r="A441" s="109" t="s">
        <v>795</v>
      </c>
      <c r="B441" s="109"/>
    </row>
    <row r="442" spans="1:2" x14ac:dyDescent="0.3">
      <c r="A442" s="109" t="s">
        <v>884</v>
      </c>
      <c r="B442" s="107"/>
    </row>
    <row r="443" spans="1:2" x14ac:dyDescent="0.3">
      <c r="A443" s="109" t="s">
        <v>831</v>
      </c>
      <c r="B443" s="335"/>
    </row>
    <row r="444" spans="1:2" x14ac:dyDescent="0.3">
      <c r="A444" s="109" t="s">
        <v>1033</v>
      </c>
      <c r="B444" s="335"/>
    </row>
    <row r="445" spans="1:2" x14ac:dyDescent="0.3">
      <c r="A445" s="109" t="s">
        <v>827</v>
      </c>
      <c r="B445" s="335"/>
    </row>
    <row r="446" spans="1:2" x14ac:dyDescent="0.3">
      <c r="A446" s="109" t="s">
        <v>970</v>
      </c>
      <c r="B446" s="107"/>
    </row>
    <row r="447" spans="1:2" x14ac:dyDescent="0.3">
      <c r="A447" s="109" t="s">
        <v>1008</v>
      </c>
      <c r="B447" s="335"/>
    </row>
    <row r="448" spans="1:2" x14ac:dyDescent="0.3">
      <c r="A448" s="109" t="s">
        <v>794</v>
      </c>
      <c r="B448" s="335"/>
    </row>
    <row r="449" spans="1:2" x14ac:dyDescent="0.3">
      <c r="A449" s="109" t="s">
        <v>1172</v>
      </c>
      <c r="B449" s="335"/>
    </row>
    <row r="450" spans="1:2" x14ac:dyDescent="0.3">
      <c r="A450" s="109" t="s">
        <v>1143</v>
      </c>
      <c r="B450" s="335"/>
    </row>
    <row r="451" spans="1:2" x14ac:dyDescent="0.3">
      <c r="A451" s="109" t="s">
        <v>232</v>
      </c>
      <c r="B451" s="109"/>
    </row>
    <row r="452" spans="1:2" x14ac:dyDescent="0.3">
      <c r="A452" s="109" t="s">
        <v>821</v>
      </c>
      <c r="B452" s="109"/>
    </row>
    <row r="453" spans="1:2" x14ac:dyDescent="0.3">
      <c r="A453" s="109" t="s">
        <v>227</v>
      </c>
      <c r="B453" s="109"/>
    </row>
    <row r="454" spans="1:2" x14ac:dyDescent="0.3">
      <c r="A454" s="109" t="s">
        <v>1054</v>
      </c>
      <c r="B454" s="109"/>
    </row>
    <row r="455" spans="1:2" x14ac:dyDescent="0.3">
      <c r="A455" s="109" t="s">
        <v>1053</v>
      </c>
      <c r="B455" s="109"/>
    </row>
    <row r="456" spans="1:2" x14ac:dyDescent="0.3">
      <c r="A456" s="109" t="s">
        <v>758</v>
      </c>
      <c r="B456" s="109"/>
    </row>
    <row r="457" spans="1:2" x14ac:dyDescent="0.3">
      <c r="A457" s="109" t="s">
        <v>220</v>
      </c>
      <c r="B457" s="109"/>
    </row>
    <row r="458" spans="1:2" x14ac:dyDescent="0.3">
      <c r="A458" s="109" t="s">
        <v>883</v>
      </c>
      <c r="B458" s="109"/>
    </row>
    <row r="459" spans="1:2" x14ac:dyDescent="0.3">
      <c r="A459" s="109" t="s">
        <v>211</v>
      </c>
      <c r="B459" s="109"/>
    </row>
    <row r="460" spans="1:2" x14ac:dyDescent="0.3">
      <c r="A460" s="109" t="s">
        <v>1006</v>
      </c>
      <c r="B460" s="109"/>
    </row>
    <row r="461" spans="1:2" x14ac:dyDescent="0.3">
      <c r="A461" s="109" t="s">
        <v>842</v>
      </c>
      <c r="B461" s="109"/>
    </row>
    <row r="462" spans="1:2" x14ac:dyDescent="0.3">
      <c r="A462" s="109" t="s">
        <v>793</v>
      </c>
      <c r="B462" s="109"/>
    </row>
    <row r="463" spans="1:2" x14ac:dyDescent="0.3">
      <c r="A463" s="109" t="s">
        <v>198</v>
      </c>
      <c r="B463" s="109"/>
    </row>
    <row r="464" spans="1:2" x14ac:dyDescent="0.3">
      <c r="A464" s="109" t="s">
        <v>767</v>
      </c>
      <c r="B464" s="109"/>
    </row>
    <row r="465" spans="1:2" x14ac:dyDescent="0.3">
      <c r="A465" s="109" t="s">
        <v>1052</v>
      </c>
      <c r="B465" s="109"/>
    </row>
    <row r="466" spans="1:2" x14ac:dyDescent="0.3">
      <c r="A466" s="109" t="s">
        <v>1051</v>
      </c>
      <c r="B466" s="109"/>
    </row>
    <row r="467" spans="1:2" x14ac:dyDescent="0.3">
      <c r="A467" s="109" t="s">
        <v>1186</v>
      </c>
      <c r="B467" s="109"/>
    </row>
    <row r="468" spans="1:2" x14ac:dyDescent="0.3">
      <c r="A468" s="109" t="s">
        <v>1050</v>
      </c>
      <c r="B468" s="109"/>
    </row>
    <row r="469" spans="1:2" x14ac:dyDescent="0.3">
      <c r="A469" s="109" t="s">
        <v>851</v>
      </c>
      <c r="B469" s="109"/>
    </row>
    <row r="470" spans="1:2" x14ac:dyDescent="0.3">
      <c r="A470" s="109" t="s">
        <v>1003</v>
      </c>
      <c r="B470" s="109"/>
    </row>
    <row r="471" spans="1:2" x14ac:dyDescent="0.3">
      <c r="A471" s="109" t="s">
        <v>186</v>
      </c>
      <c r="B471" s="109"/>
    </row>
    <row r="472" spans="1:2" x14ac:dyDescent="0.3">
      <c r="A472" s="109" t="s">
        <v>969</v>
      </c>
      <c r="B472" s="109"/>
    </row>
    <row r="473" spans="1:2" x14ac:dyDescent="0.3">
      <c r="A473" s="109" t="s">
        <v>875</v>
      </c>
      <c r="B473" s="109"/>
    </row>
    <row r="474" spans="1:2" x14ac:dyDescent="0.3">
      <c r="A474" s="109" t="s">
        <v>804</v>
      </c>
      <c r="B474" s="107"/>
    </row>
    <row r="475" spans="1:2" x14ac:dyDescent="0.3">
      <c r="A475" s="109" t="s">
        <v>829</v>
      </c>
      <c r="B475" s="335"/>
    </row>
    <row r="476" spans="1:2" x14ac:dyDescent="0.3">
      <c r="A476" s="109" t="s">
        <v>1129</v>
      </c>
      <c r="B476" s="335"/>
    </row>
    <row r="477" spans="1:2" x14ac:dyDescent="0.3">
      <c r="A477" s="109" t="s">
        <v>181</v>
      </c>
      <c r="B477" s="335"/>
    </row>
    <row r="478" spans="1:2" x14ac:dyDescent="0.3">
      <c r="A478" s="109" t="s">
        <v>1218</v>
      </c>
      <c r="B478" s="107"/>
    </row>
    <row r="479" spans="1:2" x14ac:dyDescent="0.3">
      <c r="A479" s="109" t="s">
        <v>1142</v>
      </c>
      <c r="B479" s="335"/>
    </row>
    <row r="480" spans="1:2" x14ac:dyDescent="0.3">
      <c r="A480" s="109" t="s">
        <v>1141</v>
      </c>
      <c r="B480" s="335"/>
    </row>
    <row r="481" spans="1:2" x14ac:dyDescent="0.3">
      <c r="A481" s="109" t="s">
        <v>777</v>
      </c>
      <c r="B481" s="335"/>
    </row>
    <row r="482" spans="1:2" x14ac:dyDescent="0.3">
      <c r="A482" s="109" t="s">
        <v>174</v>
      </c>
      <c r="B482" s="335"/>
    </row>
    <row r="483" spans="1:2" x14ac:dyDescent="0.3">
      <c r="A483" s="109" t="s">
        <v>933</v>
      </c>
      <c r="B483" s="109"/>
    </row>
    <row r="484" spans="1:2" x14ac:dyDescent="0.3">
      <c r="A484" s="109" t="s">
        <v>1049</v>
      </c>
      <c r="B484" s="109"/>
    </row>
    <row r="485" spans="1:2" x14ac:dyDescent="0.3">
      <c r="A485" s="109" t="s">
        <v>756</v>
      </c>
      <c r="B485" s="109"/>
    </row>
    <row r="486" spans="1:2" x14ac:dyDescent="0.3">
      <c r="A486" s="109" t="s">
        <v>1318</v>
      </c>
      <c r="B486" s="109"/>
    </row>
    <row r="487" spans="1:2" x14ac:dyDescent="0.3">
      <c r="A487" s="109" t="s">
        <v>1048</v>
      </c>
      <c r="B487" s="109"/>
    </row>
    <row r="488" spans="1:2" x14ac:dyDescent="0.3">
      <c r="A488" s="109" t="s">
        <v>873</v>
      </c>
      <c r="B488" s="109"/>
    </row>
    <row r="489" spans="1:2" x14ac:dyDescent="0.3">
      <c r="A489" s="109" t="s">
        <v>1161</v>
      </c>
      <c r="B489" s="109"/>
    </row>
    <row r="490" spans="1:2" x14ac:dyDescent="0.3">
      <c r="A490" s="109" t="s">
        <v>1353</v>
      </c>
      <c r="B490" s="109"/>
    </row>
    <row r="491" spans="1:2" x14ac:dyDescent="0.3">
      <c r="A491" s="109" t="s">
        <v>998</v>
      </c>
      <c r="B491" s="109"/>
    </row>
    <row r="492" spans="1:2" x14ac:dyDescent="0.3">
      <c r="A492" s="109" t="s">
        <v>770</v>
      </c>
      <c r="B492" s="109"/>
    </row>
    <row r="493" spans="1:2" x14ac:dyDescent="0.3">
      <c r="A493" s="109" t="s">
        <v>168</v>
      </c>
      <c r="B493" s="109"/>
    </row>
    <row r="494" spans="1:2" x14ac:dyDescent="0.3">
      <c r="A494" s="109" t="s">
        <v>812</v>
      </c>
      <c r="B494" s="109"/>
    </row>
    <row r="495" spans="1:2" x14ac:dyDescent="0.3">
      <c r="A495" s="109" t="s">
        <v>160</v>
      </c>
      <c r="B495" s="109"/>
    </row>
    <row r="496" spans="1:2" x14ac:dyDescent="0.3">
      <c r="A496" s="109" t="s">
        <v>785</v>
      </c>
      <c r="B496" s="109"/>
    </row>
    <row r="497" spans="1:2" x14ac:dyDescent="0.3">
      <c r="A497" s="109" t="s">
        <v>968</v>
      </c>
      <c r="B497" s="109"/>
    </row>
    <row r="498" spans="1:2" x14ac:dyDescent="0.3">
      <c r="A498" s="109" t="s">
        <v>904</v>
      </c>
      <c r="B498" s="109"/>
    </row>
    <row r="499" spans="1:2" x14ac:dyDescent="0.3">
      <c r="A499" s="109" t="s">
        <v>1029</v>
      </c>
      <c r="B499" s="109"/>
    </row>
    <row r="500" spans="1:2" x14ac:dyDescent="0.3">
      <c r="A500" s="109" t="s">
        <v>1224</v>
      </c>
      <c r="B500" s="109"/>
    </row>
    <row r="501" spans="1:2" x14ac:dyDescent="0.3">
      <c r="A501" s="109" t="s">
        <v>903</v>
      </c>
      <c r="B501" s="109"/>
    </row>
    <row r="502" spans="1:2" x14ac:dyDescent="0.3">
      <c r="A502" s="109" t="s">
        <v>803</v>
      </c>
      <c r="B502" s="109"/>
    </row>
    <row r="503" spans="1:2" x14ac:dyDescent="0.3">
      <c r="A503" s="109" t="s">
        <v>801</v>
      </c>
      <c r="B503" s="109"/>
    </row>
    <row r="504" spans="1:2" x14ac:dyDescent="0.3">
      <c r="A504" s="109" t="s">
        <v>146</v>
      </c>
      <c r="B504" s="109"/>
    </row>
    <row r="505" spans="1:2" x14ac:dyDescent="0.3">
      <c r="A505" s="109" t="s">
        <v>1047</v>
      </c>
      <c r="B505" s="109"/>
    </row>
    <row r="506" spans="1:2" x14ac:dyDescent="0.3">
      <c r="A506" s="109" t="s">
        <v>902</v>
      </c>
      <c r="B506" s="109"/>
    </row>
    <row r="507" spans="1:2" x14ac:dyDescent="0.3">
      <c r="A507" s="109" t="s">
        <v>967</v>
      </c>
      <c r="B507" s="109"/>
    </row>
    <row r="508" spans="1:2" x14ac:dyDescent="0.3">
      <c r="A508" s="109" t="s">
        <v>771</v>
      </c>
      <c r="B508" s="109"/>
    </row>
    <row r="509" spans="1:2" x14ac:dyDescent="0.3">
      <c r="A509" s="109" t="s">
        <v>881</v>
      </c>
      <c r="B509" s="109"/>
    </row>
    <row r="510" spans="1:2" x14ac:dyDescent="0.3">
      <c r="A510" s="109" t="s">
        <v>1046</v>
      </c>
      <c r="B510" s="109"/>
    </row>
    <row r="511" spans="1:2" x14ac:dyDescent="0.3">
      <c r="A511" s="109" t="s">
        <v>1191</v>
      </c>
      <c r="B511" s="109"/>
    </row>
    <row r="512" spans="1:2" x14ac:dyDescent="0.3">
      <c r="A512" s="109" t="s">
        <v>1139</v>
      </c>
      <c r="B512" s="109"/>
    </row>
    <row r="513" spans="1:2" x14ac:dyDescent="0.3">
      <c r="A513" s="109" t="s">
        <v>783</v>
      </c>
      <c r="B513" s="109"/>
    </row>
    <row r="514" spans="1:2" x14ac:dyDescent="0.3">
      <c r="A514" s="109" t="s">
        <v>825</v>
      </c>
      <c r="B514" s="109"/>
    </row>
    <row r="515" spans="1:2" x14ac:dyDescent="0.3">
      <c r="A515" s="109" t="s">
        <v>811</v>
      </c>
      <c r="B515" s="109"/>
    </row>
    <row r="516" spans="1:2" x14ac:dyDescent="0.3">
      <c r="A516" s="109" t="s">
        <v>1045</v>
      </c>
      <c r="B516" s="109"/>
    </row>
    <row r="517" spans="1:2" x14ac:dyDescent="0.3">
      <c r="A517" s="109" t="s">
        <v>1044</v>
      </c>
      <c r="B517" s="109"/>
    </row>
    <row r="518" spans="1:2" x14ac:dyDescent="0.3">
      <c r="A518" s="109" t="s">
        <v>754</v>
      </c>
      <c r="B518" s="109"/>
    </row>
    <row r="519" spans="1:2" x14ac:dyDescent="0.3">
      <c r="A519" s="109" t="s">
        <v>1043</v>
      </c>
      <c r="B519" s="109"/>
    </row>
    <row r="520" spans="1:2" x14ac:dyDescent="0.3">
      <c r="A520" s="109" t="s">
        <v>966</v>
      </c>
      <c r="B520" s="109"/>
    </row>
    <row r="521" spans="1:2" x14ac:dyDescent="0.3">
      <c r="A521" s="109" t="s">
        <v>1154</v>
      </c>
      <c r="B521" s="109"/>
    </row>
    <row r="522" spans="1:2" x14ac:dyDescent="0.3">
      <c r="A522" s="109" t="s">
        <v>748</v>
      </c>
      <c r="B522" s="109"/>
    </row>
    <row r="523" spans="1:2" x14ac:dyDescent="0.3">
      <c r="A523" s="109" t="s">
        <v>1041</v>
      </c>
      <c r="B523" s="109"/>
    </row>
    <row r="524" spans="1:2" x14ac:dyDescent="0.3">
      <c r="A524" s="109" t="s">
        <v>1324</v>
      </c>
      <c r="B524" s="109"/>
    </row>
    <row r="525" spans="1:2" x14ac:dyDescent="0.3">
      <c r="A525" s="109" t="s">
        <v>1210</v>
      </c>
      <c r="B525" s="109"/>
    </row>
    <row r="526" spans="1:2" x14ac:dyDescent="0.3">
      <c r="A526" s="109" t="s">
        <v>1027</v>
      </c>
      <c r="B526" s="109"/>
    </row>
    <row r="527" spans="1:2" x14ac:dyDescent="0.3">
      <c r="A527" s="109" t="s">
        <v>1169</v>
      </c>
      <c r="B527" s="109"/>
    </row>
    <row r="528" spans="1:2" x14ac:dyDescent="0.3">
      <c r="A528" s="109" t="s">
        <v>1333</v>
      </c>
      <c r="B528" s="107"/>
    </row>
    <row r="529" spans="1:2" x14ac:dyDescent="0.3">
      <c r="A529" s="109" t="s">
        <v>753</v>
      </c>
      <c r="B529" s="335"/>
    </row>
    <row r="530" spans="1:2" x14ac:dyDescent="0.3">
      <c r="A530" s="109" t="s">
        <v>769</v>
      </c>
      <c r="B530" s="335"/>
    </row>
    <row r="531" spans="1:2" x14ac:dyDescent="0.3">
      <c r="A531" s="109" t="s">
        <v>751</v>
      </c>
      <c r="B531" s="335"/>
    </row>
    <row r="532" spans="1:2" x14ac:dyDescent="0.3">
      <c r="A532" s="109" t="s">
        <v>1330</v>
      </c>
      <c r="B532" s="335"/>
    </row>
    <row r="533" spans="1:2" x14ac:dyDescent="0.3">
      <c r="A533" s="109" t="s">
        <v>138</v>
      </c>
      <c r="B533" s="335"/>
    </row>
    <row r="534" spans="1:2" x14ac:dyDescent="0.3">
      <c r="A534" s="109" t="s">
        <v>964</v>
      </c>
      <c r="B534" s="109"/>
    </row>
    <row r="535" spans="1:2" x14ac:dyDescent="0.3">
      <c r="A535" s="109" t="s">
        <v>1320</v>
      </c>
      <c r="B535" s="109"/>
    </row>
    <row r="536" spans="1:2" x14ac:dyDescent="0.3">
      <c r="A536" s="109" t="s">
        <v>809</v>
      </c>
      <c r="B536" s="109"/>
    </row>
    <row r="537" spans="1:2" x14ac:dyDescent="0.3">
      <c r="A537" s="109" t="s">
        <v>780</v>
      </c>
      <c r="B537" s="109"/>
    </row>
    <row r="538" spans="1:2" x14ac:dyDescent="0.3">
      <c r="A538" s="109" t="s">
        <v>747</v>
      </c>
      <c r="B538" s="109"/>
    </row>
    <row r="539" spans="1:2" x14ac:dyDescent="0.3">
      <c r="A539" s="109" t="s">
        <v>901</v>
      </c>
      <c r="B539" s="109"/>
    </row>
    <row r="540" spans="1:2" x14ac:dyDescent="0.3">
      <c r="A540" s="109" t="s">
        <v>899</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5"/>
    </row>
    <row r="561" spans="1:2" x14ac:dyDescent="0.3">
      <c r="A561" s="109"/>
      <c r="B561" s="335"/>
    </row>
    <row r="562" spans="1:2" x14ac:dyDescent="0.3">
      <c r="A562" s="109"/>
      <c r="B562" s="335"/>
    </row>
    <row r="563" spans="1:2" x14ac:dyDescent="0.3">
      <c r="A563" s="109"/>
      <c r="B563" s="335"/>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5"/>
    </row>
    <row r="579" spans="1:2" x14ac:dyDescent="0.3">
      <c r="A579" s="109"/>
      <c r="B579" s="335"/>
    </row>
    <row r="580" spans="1:2" x14ac:dyDescent="0.3">
      <c r="A580" s="109"/>
      <c r="B580" s="335"/>
    </row>
    <row r="581" spans="1:2" x14ac:dyDescent="0.3">
      <c r="A581" s="109"/>
      <c r="B581" s="335"/>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5"/>
    </row>
    <row r="617" spans="1:2" x14ac:dyDescent="0.3">
      <c r="A617" s="109"/>
      <c r="B617" s="335"/>
    </row>
    <row r="618" spans="1:2" x14ac:dyDescent="0.3">
      <c r="A618" s="109"/>
      <c r="B618" s="335"/>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5"/>
    </row>
    <row r="635" spans="1:2" x14ac:dyDescent="0.3">
      <c r="A635" s="109"/>
      <c r="B635" s="335"/>
    </row>
    <row r="636" spans="1:2" x14ac:dyDescent="0.3">
      <c r="A636" s="109"/>
      <c r="B636" s="335"/>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5"/>
    </row>
    <row r="668" spans="1:2" x14ac:dyDescent="0.3">
      <c r="A668" s="109"/>
      <c r="B668" s="335"/>
    </row>
    <row r="669" spans="1:2" x14ac:dyDescent="0.3">
      <c r="A669" s="109"/>
      <c r="B669" s="335"/>
    </row>
    <row r="670" spans="1:2" x14ac:dyDescent="0.3">
      <c r="A670" s="109"/>
      <c r="B670" s="335"/>
    </row>
    <row r="671" spans="1:2" x14ac:dyDescent="0.3">
      <c r="A671" s="109"/>
      <c r="B671" s="107"/>
    </row>
    <row r="672" spans="1:2" x14ac:dyDescent="0.3">
      <c r="A672" s="109"/>
      <c r="B672" s="335"/>
    </row>
    <row r="673" spans="1:2" x14ac:dyDescent="0.3">
      <c r="A673" s="109"/>
      <c r="B673" s="335"/>
    </row>
    <row r="674" spans="1:2" x14ac:dyDescent="0.3">
      <c r="A674" s="109"/>
      <c r="B674" s="335"/>
    </row>
    <row r="675" spans="1:2" x14ac:dyDescent="0.3">
      <c r="A675" s="109"/>
      <c r="B675" s="335"/>
    </row>
    <row r="676" spans="1:2" x14ac:dyDescent="0.3">
      <c r="A676" s="109"/>
      <c r="B676" s="335"/>
    </row>
    <row r="677" spans="1:2" x14ac:dyDescent="0.3">
      <c r="A677" s="109"/>
      <c r="B677" s="335"/>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5"/>
    </row>
    <row r="696" spans="1:2" x14ac:dyDescent="0.3">
      <c r="A696" s="109"/>
      <c r="B696" s="335"/>
    </row>
    <row r="697" spans="1:2" x14ac:dyDescent="0.3">
      <c r="A697" s="109"/>
      <c r="B697" s="335"/>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5"/>
    </row>
    <row r="714" spans="1:2" x14ac:dyDescent="0.3">
      <c r="A714" s="109"/>
      <c r="B714" s="335"/>
    </row>
    <row r="715" spans="1:2" x14ac:dyDescent="0.3">
      <c r="A715" s="109"/>
      <c r="B715" s="335"/>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5"/>
    </row>
    <row r="774" spans="1:2" x14ac:dyDescent="0.3">
      <c r="A774" s="109"/>
      <c r="B774" s="335"/>
    </row>
    <row r="775" spans="1:2" x14ac:dyDescent="0.3">
      <c r="A775" s="109"/>
      <c r="B775" s="335"/>
    </row>
    <row r="776" spans="1:2" x14ac:dyDescent="0.3">
      <c r="A776" s="109"/>
      <c r="B776" s="335"/>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5"/>
    </row>
    <row r="787" spans="1:2" x14ac:dyDescent="0.3">
      <c r="A787" s="109"/>
      <c r="B787" s="335"/>
    </row>
    <row r="788" spans="1:2" x14ac:dyDescent="0.3">
      <c r="A788" s="109"/>
      <c r="B788" s="335"/>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5"/>
    </row>
    <row r="799" spans="1:2" x14ac:dyDescent="0.3">
      <c r="A799" s="109"/>
      <c r="B799" s="335"/>
    </row>
    <row r="800" spans="1:2" x14ac:dyDescent="0.3">
      <c r="A800" s="109"/>
      <c r="B800" s="335"/>
    </row>
    <row r="801" spans="1:2" x14ac:dyDescent="0.3">
      <c r="A801" s="109"/>
      <c r="B801" s="107"/>
    </row>
    <row r="802" spans="1:2" x14ac:dyDescent="0.3">
      <c r="A802" s="109"/>
      <c r="B802" s="335"/>
    </row>
    <row r="803" spans="1:2" x14ac:dyDescent="0.3">
      <c r="A803" s="109"/>
      <c r="B803" s="335"/>
    </row>
    <row r="804" spans="1:2" x14ac:dyDescent="0.3">
      <c r="A804" s="109"/>
      <c r="B804" s="335"/>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5"/>
    </row>
    <row r="811" spans="1:2" x14ac:dyDescent="0.3">
      <c r="A811" s="109"/>
      <c r="B811" s="335"/>
    </row>
    <row r="812" spans="1:2" x14ac:dyDescent="0.3">
      <c r="A812" s="109"/>
      <c r="B812" s="335"/>
    </row>
    <row r="813" spans="1:2" x14ac:dyDescent="0.3">
      <c r="A813" s="109"/>
      <c r="B813" s="335"/>
    </row>
    <row r="814" spans="1:2" x14ac:dyDescent="0.3">
      <c r="A814" s="109"/>
      <c r="B814" s="107"/>
    </row>
    <row r="815" spans="1:2" x14ac:dyDescent="0.3">
      <c r="A815" s="109"/>
      <c r="B815" s="335"/>
    </row>
    <row r="816" spans="1:2" x14ac:dyDescent="0.3">
      <c r="A816" s="109"/>
      <c r="B816" s="335"/>
    </row>
    <row r="817" spans="1:2" x14ac:dyDescent="0.3">
      <c r="A817" s="109"/>
      <c r="B817" s="335"/>
    </row>
    <row r="818" spans="1:2" x14ac:dyDescent="0.3">
      <c r="A818" s="109"/>
      <c r="B818" s="335"/>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5"/>
    </row>
    <row r="843" spans="1:2" x14ac:dyDescent="0.3">
      <c r="A843" s="109"/>
      <c r="B843" s="335"/>
    </row>
    <row r="844" spans="1:2" x14ac:dyDescent="0.3">
      <c r="A844" s="109"/>
      <c r="B844" s="335"/>
    </row>
    <row r="845" spans="1:2" x14ac:dyDescent="0.3">
      <c r="A845" s="109"/>
      <c r="B845" s="335"/>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5"/>
    </row>
    <row r="853" spans="1:2" x14ac:dyDescent="0.3">
      <c r="A853" s="109"/>
      <c r="B853" s="335"/>
    </row>
    <row r="854" spans="1:2" x14ac:dyDescent="0.3">
      <c r="A854" s="109"/>
      <c r="B854" s="335"/>
    </row>
    <row r="855" spans="1:2" x14ac:dyDescent="0.3">
      <c r="A855" s="109"/>
      <c r="B855" s="335"/>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5"/>
    </row>
    <row r="884" spans="1:2" x14ac:dyDescent="0.3">
      <c r="A884" s="109"/>
      <c r="B884" s="335"/>
    </row>
    <row r="885" spans="1:2" x14ac:dyDescent="0.3">
      <c r="A885" s="109"/>
      <c r="B885" s="335"/>
    </row>
    <row r="886" spans="1:2" x14ac:dyDescent="0.3">
      <c r="A886" s="109"/>
      <c r="B886" s="335"/>
    </row>
    <row r="887" spans="1:2" x14ac:dyDescent="0.3">
      <c r="A887" s="109"/>
      <c r="B887" s="107"/>
    </row>
    <row r="888" spans="1:2" x14ac:dyDescent="0.3">
      <c r="A888" s="109"/>
      <c r="B888" s="335"/>
    </row>
    <row r="889" spans="1:2" x14ac:dyDescent="0.3">
      <c r="A889" s="109"/>
      <c r="B889" s="335"/>
    </row>
    <row r="890" spans="1:2" x14ac:dyDescent="0.3">
      <c r="A890" s="109"/>
      <c r="B890" s="335"/>
    </row>
    <row r="891" spans="1:2" x14ac:dyDescent="0.3">
      <c r="A891" s="109"/>
      <c r="B891" s="335"/>
    </row>
    <row r="892" spans="1:2" x14ac:dyDescent="0.3">
      <c r="A892" s="109"/>
      <c r="B892" s="335"/>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5"/>
    </row>
    <row r="924" spans="1:2" x14ac:dyDescent="0.3">
      <c r="A924" s="109"/>
      <c r="B924" s="335"/>
    </row>
    <row r="925" spans="1:2" x14ac:dyDescent="0.3">
      <c r="A925" s="109"/>
      <c r="B925" s="335"/>
    </row>
    <row r="926" spans="1:2" x14ac:dyDescent="0.3">
      <c r="A926" s="109"/>
      <c r="B926" s="335"/>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5"/>
    </row>
    <row r="937" spans="1:2" x14ac:dyDescent="0.3">
      <c r="A937" s="109"/>
      <c r="B937" s="335"/>
    </row>
    <row r="938" spans="1:2" x14ac:dyDescent="0.3">
      <c r="A938" s="109"/>
      <c r="B938" s="335"/>
    </row>
    <row r="939" spans="1:2" x14ac:dyDescent="0.3">
      <c r="A939" s="109"/>
      <c r="B939" s="335"/>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5"/>
    </row>
    <row r="952" spans="1:2" x14ac:dyDescent="0.3">
      <c r="A952" s="109"/>
      <c r="B952" s="335"/>
    </row>
    <row r="953" spans="1:2" x14ac:dyDescent="0.3">
      <c r="A953" s="109"/>
      <c r="B953" s="335"/>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5"/>
    </row>
    <row r="961" spans="1:2" x14ac:dyDescent="0.3">
      <c r="A961" s="109"/>
      <c r="B961" s="335"/>
    </row>
    <row r="962" spans="1:2" x14ac:dyDescent="0.3">
      <c r="A962" s="109"/>
      <c r="B962" s="335"/>
    </row>
    <row r="963" spans="1:2" x14ac:dyDescent="0.3">
      <c r="A963" s="109"/>
      <c r="B963" s="335"/>
    </row>
    <row r="964" spans="1:2" x14ac:dyDescent="0.3">
      <c r="A964" s="109"/>
      <c r="B964" s="335"/>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5"/>
    </row>
    <row r="984" spans="1:2" x14ac:dyDescent="0.3">
      <c r="A984" s="109"/>
      <c r="B984" s="335"/>
    </row>
    <row r="985" spans="1:2" x14ac:dyDescent="0.3">
      <c r="A985" s="109"/>
      <c r="B985" s="335"/>
    </row>
    <row r="986" spans="1:2" x14ac:dyDescent="0.3">
      <c r="A986" s="109"/>
      <c r="B986" s="335"/>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5"/>
    </row>
    <row r="999" spans="1:2" x14ac:dyDescent="0.3">
      <c r="A999" s="109"/>
      <c r="B999" s="335"/>
    </row>
    <row r="1000" spans="1:2" x14ac:dyDescent="0.3">
      <c r="A1000" s="109"/>
      <c r="B1000" s="335"/>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5"/>
    </row>
    <row r="1019" spans="1:2" x14ac:dyDescent="0.3">
      <c r="A1019" s="109"/>
      <c r="B1019" s="335"/>
    </row>
    <row r="1020" spans="1:2" x14ac:dyDescent="0.3">
      <c r="A1020" s="109"/>
      <c r="B1020" s="335"/>
    </row>
    <row r="1021" spans="1:2" x14ac:dyDescent="0.3">
      <c r="A1021" s="109"/>
      <c r="B1021" s="335"/>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5"/>
    </row>
    <row r="1057" spans="1:2" x14ac:dyDescent="0.3">
      <c r="A1057" s="109"/>
      <c r="B1057" s="335"/>
    </row>
    <row r="1058" spans="1:2" x14ac:dyDescent="0.3">
      <c r="A1058" s="109"/>
      <c r="B1058" s="335"/>
    </row>
    <row r="1059" spans="1:2" x14ac:dyDescent="0.3">
      <c r="A1059" s="109"/>
      <c r="B1059" s="335"/>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5"/>
    </row>
    <row r="1081" spans="1:2" x14ac:dyDescent="0.3">
      <c r="A1081" s="109"/>
      <c r="B1081" s="335"/>
    </row>
    <row r="1082" spans="1:2" x14ac:dyDescent="0.3">
      <c r="A1082" s="109"/>
      <c r="B1082" s="335"/>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5"/>
    </row>
    <row r="1089" spans="1:2" x14ac:dyDescent="0.3">
      <c r="A1089" s="109"/>
      <c r="B1089" s="335"/>
    </row>
    <row r="1090" spans="1:2" x14ac:dyDescent="0.3">
      <c r="A1090" s="109"/>
      <c r="B1090" s="335"/>
    </row>
    <row r="1091" spans="1:2" x14ac:dyDescent="0.3">
      <c r="A1091" s="109"/>
      <c r="B1091" s="335"/>
    </row>
    <row r="1092" spans="1:2" x14ac:dyDescent="0.3">
      <c r="A1092" s="109"/>
      <c r="B1092" s="335"/>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5"/>
    </row>
    <row r="1107" spans="1:2" x14ac:dyDescent="0.3">
      <c r="A1107" s="109"/>
      <c r="B1107" s="335"/>
    </row>
    <row r="1108" spans="1:2" x14ac:dyDescent="0.3">
      <c r="A1108" s="109"/>
      <c r="B1108" s="335"/>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5"/>
    </row>
    <row r="1138" spans="1:2" x14ac:dyDescent="0.3">
      <c r="A1138" s="109"/>
      <c r="B1138" s="335"/>
    </row>
    <row r="1139" spans="1:2" x14ac:dyDescent="0.3">
      <c r="A1139" s="109"/>
      <c r="B1139" s="335"/>
    </row>
    <row r="1140" spans="1:2" x14ac:dyDescent="0.3">
      <c r="A1140" s="109"/>
      <c r="B1140" s="335"/>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5"/>
    </row>
    <row r="1192" spans="1:2" x14ac:dyDescent="0.3">
      <c r="A1192" s="109"/>
      <c r="B1192" s="335"/>
    </row>
    <row r="1193" spans="1:2" x14ac:dyDescent="0.3">
      <c r="A1193" s="109"/>
      <c r="B1193" s="335"/>
    </row>
    <row r="1194" spans="1:2" x14ac:dyDescent="0.3">
      <c r="A1194" s="109"/>
      <c r="B1194" s="335"/>
    </row>
    <row r="1195" spans="1:2" x14ac:dyDescent="0.3">
      <c r="A1195" s="109"/>
      <c r="B1195" s="107"/>
    </row>
    <row r="1196" spans="1:2" x14ac:dyDescent="0.3">
      <c r="A1196" s="109"/>
      <c r="B1196" s="335"/>
    </row>
    <row r="1197" spans="1:2" x14ac:dyDescent="0.3">
      <c r="A1197" s="109"/>
      <c r="B1197" s="335"/>
    </row>
    <row r="1198" spans="1:2" x14ac:dyDescent="0.3">
      <c r="A1198" s="109"/>
      <c r="B1198" s="335"/>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5"/>
    </row>
    <row r="1219" spans="1:2" x14ac:dyDescent="0.3">
      <c r="A1219" s="109"/>
      <c r="B1219" s="335"/>
    </row>
    <row r="1220" spans="1:2" x14ac:dyDescent="0.3">
      <c r="A1220" s="109"/>
      <c r="B1220" s="335"/>
    </row>
    <row r="1221" spans="1:2" x14ac:dyDescent="0.3">
      <c r="A1221" s="109"/>
      <c r="B1221" s="107"/>
    </row>
    <row r="1222" spans="1:2" x14ac:dyDescent="0.3">
      <c r="A1222" s="109"/>
      <c r="B1222" s="335"/>
    </row>
    <row r="1223" spans="1:2" x14ac:dyDescent="0.3">
      <c r="A1223" s="109"/>
      <c r="B1223" s="335"/>
    </row>
    <row r="1224" spans="1:2" x14ac:dyDescent="0.3">
      <c r="A1224" s="109"/>
      <c r="B1224" s="335"/>
    </row>
    <row r="1225" spans="1:2" x14ac:dyDescent="0.3">
      <c r="A1225" s="109"/>
      <c r="B1225" s="335"/>
    </row>
    <row r="1226" spans="1:2" x14ac:dyDescent="0.3">
      <c r="A1226" s="109"/>
      <c r="B1226" s="107"/>
    </row>
    <row r="1227" spans="1:2" x14ac:dyDescent="0.3">
      <c r="A1227" s="109"/>
      <c r="B1227" s="335"/>
    </row>
    <row r="1228" spans="1:2" x14ac:dyDescent="0.3">
      <c r="A1228" s="109"/>
      <c r="B1228" s="335"/>
    </row>
    <row r="1229" spans="1:2" x14ac:dyDescent="0.3">
      <c r="A1229" s="109"/>
      <c r="B1229" s="335"/>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5"/>
    </row>
    <row r="1249" spans="1:2" x14ac:dyDescent="0.3">
      <c r="A1249" s="109"/>
      <c r="B1249" s="335"/>
    </row>
    <row r="1250" spans="1:2" x14ac:dyDescent="0.3">
      <c r="A1250" s="109"/>
      <c r="B1250" s="335"/>
    </row>
    <row r="1251" spans="1:2" x14ac:dyDescent="0.3">
      <c r="A1251" s="109"/>
      <c r="B1251" s="335"/>
    </row>
    <row r="1252" spans="1:2" x14ac:dyDescent="0.3">
      <c r="A1252" s="109"/>
      <c r="B1252" s="107"/>
    </row>
    <row r="1253" spans="1:2" x14ac:dyDescent="0.3">
      <c r="A1253" s="109"/>
      <c r="B1253" s="335"/>
    </row>
    <row r="1254" spans="1:2" x14ac:dyDescent="0.3">
      <c r="A1254" s="109"/>
      <c r="B1254" s="335"/>
    </row>
    <row r="1255" spans="1:2" x14ac:dyDescent="0.3">
      <c r="A1255" s="109"/>
      <c r="B1255" s="335"/>
    </row>
    <row r="1256" spans="1:2" x14ac:dyDescent="0.3">
      <c r="A1256" s="109"/>
      <c r="B1256" s="335"/>
    </row>
    <row r="1257" spans="1:2" x14ac:dyDescent="0.3">
      <c r="A1257" s="109"/>
      <c r="B1257" s="335"/>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5"/>
    </row>
    <row r="1268" spans="1:2" x14ac:dyDescent="0.3">
      <c r="A1268" s="109"/>
      <c r="B1268" s="335"/>
    </row>
    <row r="1269" spans="1:2" x14ac:dyDescent="0.3">
      <c r="A1269" s="109"/>
      <c r="B1269" s="335"/>
    </row>
    <row r="1270" spans="1:2" x14ac:dyDescent="0.3">
      <c r="A1270" s="109"/>
      <c r="B1270" s="335"/>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5"/>
    </row>
    <row r="1310" spans="1:2" x14ac:dyDescent="0.3">
      <c r="A1310" s="109"/>
      <c r="B1310" s="335"/>
    </row>
    <row r="1311" spans="1:2" x14ac:dyDescent="0.3">
      <c r="A1311" s="109"/>
      <c r="B1311" s="335"/>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5"/>
    </row>
    <row r="1328" spans="1:2" x14ac:dyDescent="0.3">
      <c r="A1328" s="109"/>
      <c r="B1328" s="335"/>
    </row>
    <row r="1329" spans="1:2" x14ac:dyDescent="0.3">
      <c r="A1329" s="109"/>
      <c r="B1329" s="335"/>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5"/>
    </row>
    <row r="1337" spans="1:2" x14ac:dyDescent="0.3">
      <c r="A1337" s="109"/>
      <c r="B1337" s="335"/>
    </row>
    <row r="1338" spans="1:2" x14ac:dyDescent="0.3">
      <c r="A1338" s="109"/>
      <c r="B1338" s="335"/>
    </row>
    <row r="1339" spans="1:2" x14ac:dyDescent="0.3">
      <c r="A1339" s="109"/>
      <c r="B1339" s="335"/>
    </row>
    <row r="1340" spans="1:2" x14ac:dyDescent="0.3">
      <c r="A1340" s="109"/>
      <c r="B1340" s="335"/>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5"/>
    </row>
    <row r="1372" spans="1:2" x14ac:dyDescent="0.3">
      <c r="A1372" s="109"/>
      <c r="B1372" s="335"/>
    </row>
    <row r="1373" spans="1:2" x14ac:dyDescent="0.3">
      <c r="A1373" s="109"/>
      <c r="B1373" s="335"/>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5"/>
    </row>
    <row r="1407" spans="1:2" x14ac:dyDescent="0.3">
      <c r="A1407" s="109"/>
      <c r="B1407" s="335"/>
    </row>
    <row r="1408" spans="1:2" x14ac:dyDescent="0.3">
      <c r="A1408" s="109"/>
      <c r="B1408" s="335"/>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5"/>
    </row>
    <row r="1419" spans="1:2" x14ac:dyDescent="0.3">
      <c r="A1419" s="109"/>
      <c r="B1419" s="335"/>
    </row>
    <row r="1420" spans="1:2" x14ac:dyDescent="0.3">
      <c r="A1420" s="109"/>
      <c r="B1420" s="335"/>
    </row>
    <row r="1421" spans="1:2" x14ac:dyDescent="0.3">
      <c r="A1421" s="109"/>
      <c r="B1421" s="335"/>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6"/>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5"/>
    </row>
    <row r="1480" spans="1:2" x14ac:dyDescent="0.3">
      <c r="A1480" s="109"/>
      <c r="B1480" s="335"/>
    </row>
    <row r="1481" spans="1:2" x14ac:dyDescent="0.3">
      <c r="A1481" s="109"/>
      <c r="B1481" s="335"/>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5"/>
    </row>
    <row r="1529" spans="1:2" x14ac:dyDescent="0.3">
      <c r="A1529" s="109"/>
      <c r="B1529" s="335"/>
    </row>
    <row r="1530" spans="1:2" x14ac:dyDescent="0.3">
      <c r="A1530" s="109"/>
      <c r="B1530" s="335"/>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5"/>
    </row>
    <row r="1556" spans="1:2" x14ac:dyDescent="0.3">
      <c r="A1556" s="109"/>
      <c r="B1556" s="335"/>
    </row>
    <row r="1557" spans="1:2" x14ac:dyDescent="0.3">
      <c r="A1557" s="109"/>
      <c r="B1557" s="335"/>
    </row>
    <row r="1558" spans="1:2" x14ac:dyDescent="0.3">
      <c r="A1558" s="109"/>
      <c r="B1558" s="335"/>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5"/>
    </row>
    <row r="1570" spans="1:2" x14ac:dyDescent="0.3">
      <c r="A1570" s="109"/>
      <c r="B1570" s="335"/>
    </row>
    <row r="1571" spans="1:2" x14ac:dyDescent="0.3">
      <c r="A1571" s="109"/>
      <c r="B1571" s="335"/>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5"/>
    </row>
    <row r="1582" spans="1:2" x14ac:dyDescent="0.3">
      <c r="A1582" s="109"/>
      <c r="B1582" s="335"/>
    </row>
    <row r="1583" spans="1:2" x14ac:dyDescent="0.3">
      <c r="A1583" s="109"/>
      <c r="B1583" s="335"/>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5"/>
    </row>
    <row r="1626" spans="1:2" x14ac:dyDescent="0.3">
      <c r="A1626" s="109"/>
      <c r="B1626" s="335"/>
    </row>
    <row r="1627" spans="1:2" x14ac:dyDescent="0.3">
      <c r="A1627" s="109"/>
      <c r="B1627" s="335"/>
    </row>
    <row r="1628" spans="1:2" x14ac:dyDescent="0.3">
      <c r="A1628" s="109"/>
      <c r="B1628" s="335"/>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5"/>
    </row>
    <row r="1639" spans="1:2" x14ac:dyDescent="0.3">
      <c r="A1639" s="109"/>
      <c r="B1639" s="335"/>
    </row>
    <row r="1640" spans="1:2" x14ac:dyDescent="0.3">
      <c r="A1640" s="109"/>
      <c r="B1640" s="335"/>
    </row>
    <row r="1641" spans="1:2" x14ac:dyDescent="0.3">
      <c r="A1641" s="109"/>
      <c r="B1641" s="335"/>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5"/>
    </row>
    <row r="1714" spans="1:2" x14ac:dyDescent="0.3">
      <c r="A1714" s="109"/>
      <c r="B1714" s="335"/>
    </row>
    <row r="1715" spans="1:2" x14ac:dyDescent="0.3">
      <c r="A1715" s="109"/>
      <c r="B1715" s="335"/>
    </row>
    <row r="1716" spans="1:2" x14ac:dyDescent="0.3">
      <c r="A1716" s="109"/>
      <c r="B1716" s="107"/>
    </row>
    <row r="1717" spans="1:2" x14ac:dyDescent="0.3">
      <c r="A1717" s="109"/>
      <c r="B1717" s="335"/>
    </row>
    <row r="1718" spans="1:2" x14ac:dyDescent="0.3">
      <c r="A1718" s="109"/>
      <c r="B1718" s="335"/>
    </row>
    <row r="1719" spans="1:2" x14ac:dyDescent="0.3">
      <c r="A1719" s="109"/>
      <c r="B1719" s="335"/>
    </row>
    <row r="1720" spans="1:2" x14ac:dyDescent="0.3">
      <c r="A1720" s="109"/>
      <c r="B1720" s="107"/>
    </row>
    <row r="1721" spans="1:2" x14ac:dyDescent="0.3">
      <c r="A1721" s="109"/>
      <c r="B1721" s="335"/>
    </row>
    <row r="1722" spans="1:2" x14ac:dyDescent="0.3">
      <c r="A1722" s="109"/>
      <c r="B1722" s="335"/>
    </row>
    <row r="1723" spans="1:2" x14ac:dyDescent="0.3">
      <c r="A1723" s="109"/>
      <c r="B1723" s="335"/>
    </row>
    <row r="1724" spans="1:2" x14ac:dyDescent="0.3">
      <c r="A1724" s="109"/>
      <c r="B1724" s="107"/>
    </row>
    <row r="1725" spans="1:2" x14ac:dyDescent="0.3">
      <c r="A1725" s="109"/>
      <c r="B1725" s="335"/>
    </row>
    <row r="1726" spans="1:2" x14ac:dyDescent="0.3">
      <c r="A1726" s="109"/>
      <c r="B1726" s="335"/>
    </row>
    <row r="1727" spans="1:2" x14ac:dyDescent="0.3">
      <c r="A1727" s="109"/>
      <c r="B1727" s="335"/>
    </row>
    <row r="1728" spans="1:2" x14ac:dyDescent="0.3">
      <c r="A1728" s="109"/>
      <c r="B1728" s="335"/>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5"/>
    </row>
    <row r="1754" spans="1:2" x14ac:dyDescent="0.3">
      <c r="A1754" s="109"/>
      <c r="B1754" s="335"/>
    </row>
    <row r="1755" spans="1:2" x14ac:dyDescent="0.3">
      <c r="A1755" s="109"/>
      <c r="B1755" s="335"/>
    </row>
    <row r="1756" spans="1:2" x14ac:dyDescent="0.3">
      <c r="A1756" s="109"/>
      <c r="B1756" s="335"/>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6"/>
    </row>
    <row r="1790" spans="1:2" x14ac:dyDescent="0.3">
      <c r="A1790" s="109"/>
      <c r="B1790" s="336"/>
    </row>
    <row r="1791" spans="1:2" x14ac:dyDescent="0.3">
      <c r="A1791" s="109"/>
      <c r="B1791" s="336"/>
    </row>
    <row r="1792" spans="1:2" x14ac:dyDescent="0.3">
      <c r="A1792" s="109"/>
      <c r="B1792" s="336"/>
    </row>
    <row r="1793" spans="1:2" x14ac:dyDescent="0.3">
      <c r="A1793" s="109"/>
      <c r="B1793" s="336"/>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5"/>
    </row>
    <row r="1862" spans="1:2" x14ac:dyDescent="0.3">
      <c r="A1862" s="109"/>
      <c r="B1862" s="335"/>
    </row>
    <row r="1863" spans="1:2" x14ac:dyDescent="0.3">
      <c r="A1863" s="109"/>
      <c r="B1863" s="335"/>
    </row>
    <row r="1864" spans="1:2" x14ac:dyDescent="0.3">
      <c r="A1864" s="109"/>
      <c r="B1864" s="335"/>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5"/>
    </row>
    <row r="1874" spans="1:2" x14ac:dyDescent="0.3">
      <c r="A1874" s="109"/>
      <c r="B1874" s="335"/>
    </row>
    <row r="1875" spans="1:2" x14ac:dyDescent="0.3">
      <c r="A1875" s="109"/>
      <c r="B1875" s="335"/>
    </row>
    <row r="1876" spans="1:2" x14ac:dyDescent="0.3">
      <c r="A1876" s="109"/>
      <c r="B1876" s="335"/>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5"/>
    </row>
    <row r="1927" spans="1:2" x14ac:dyDescent="0.3">
      <c r="A1927" s="109"/>
      <c r="B1927" s="335"/>
    </row>
    <row r="1928" spans="1:2" x14ac:dyDescent="0.3">
      <c r="A1928" s="109"/>
      <c r="B1928" s="335"/>
    </row>
    <row r="1929" spans="1:2" x14ac:dyDescent="0.3">
      <c r="A1929" s="109"/>
      <c r="B1929" s="335"/>
    </row>
    <row r="1930" spans="1:2" x14ac:dyDescent="0.3">
      <c r="A1930" s="109"/>
      <c r="B1930" s="335"/>
    </row>
    <row r="1931" spans="1:2" x14ac:dyDescent="0.3">
      <c r="A1931" s="109"/>
      <c r="B1931" s="335"/>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5"/>
    </row>
    <row r="2006" spans="1:2" x14ac:dyDescent="0.3">
      <c r="A2006" s="109"/>
      <c r="B2006" s="335"/>
    </row>
    <row r="2007" spans="1:2" x14ac:dyDescent="0.3">
      <c r="A2007" s="109"/>
      <c r="B2007" s="335"/>
    </row>
    <row r="2008" spans="1:2" x14ac:dyDescent="0.3">
      <c r="A2008" s="109"/>
      <c r="B2008" s="335"/>
    </row>
    <row r="2009" spans="1:2" x14ac:dyDescent="0.3">
      <c r="A2009" s="109"/>
      <c r="B2009" s="107"/>
    </row>
    <row r="2010" spans="1:2" x14ac:dyDescent="0.3">
      <c r="A2010" s="109"/>
      <c r="B2010" s="335"/>
    </row>
    <row r="2011" spans="1:2" x14ac:dyDescent="0.3">
      <c r="A2011" s="109"/>
      <c r="B2011" s="335"/>
    </row>
    <row r="2012" spans="1:2" x14ac:dyDescent="0.3">
      <c r="A2012" s="109"/>
      <c r="B2012" s="335"/>
    </row>
    <row r="2013" spans="1:2" x14ac:dyDescent="0.3">
      <c r="A2013" s="109"/>
      <c r="B2013" s="107"/>
    </row>
    <row r="2014" spans="1:2" x14ac:dyDescent="0.3">
      <c r="A2014" s="109"/>
      <c r="B2014" s="335"/>
    </row>
    <row r="2015" spans="1:2" x14ac:dyDescent="0.3">
      <c r="A2015" s="109"/>
      <c r="B2015" s="335"/>
    </row>
    <row r="2016" spans="1:2" x14ac:dyDescent="0.3">
      <c r="A2016" s="109"/>
      <c r="B2016" s="335"/>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5"/>
    </row>
    <row r="2024" spans="1:2" x14ac:dyDescent="0.3">
      <c r="A2024" s="109"/>
      <c r="B2024" s="335"/>
    </row>
    <row r="2025" spans="1:2" x14ac:dyDescent="0.3">
      <c r="A2025" s="109"/>
      <c r="B2025" s="335"/>
    </row>
    <row r="2026" spans="1:2" x14ac:dyDescent="0.3">
      <c r="A2026" s="109"/>
      <c r="B2026" s="335"/>
    </row>
    <row r="2027" spans="1:2" x14ac:dyDescent="0.3">
      <c r="A2027" s="109"/>
      <c r="B2027" s="107"/>
    </row>
    <row r="2028" spans="1:2" x14ac:dyDescent="0.3">
      <c r="A2028" s="109"/>
      <c r="B2028" s="335"/>
    </row>
    <row r="2029" spans="1:2" x14ac:dyDescent="0.3">
      <c r="A2029" s="109"/>
      <c r="B2029" s="335"/>
    </row>
    <row r="2030" spans="1:2" x14ac:dyDescent="0.3">
      <c r="A2030" s="109"/>
      <c r="B2030" s="335"/>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5"/>
    </row>
    <row r="2041" spans="1:2" x14ac:dyDescent="0.3">
      <c r="A2041" s="109"/>
      <c r="B2041" s="335"/>
    </row>
    <row r="2042" spans="1:2" x14ac:dyDescent="0.3">
      <c r="A2042" s="109"/>
      <c r="B2042" s="335"/>
    </row>
    <row r="2043" spans="1:2" x14ac:dyDescent="0.3">
      <c r="A2043" s="109"/>
      <c r="B2043" s="335"/>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5"/>
    </row>
    <row r="2060" spans="1:2" x14ac:dyDescent="0.3">
      <c r="A2060" s="109"/>
      <c r="B2060" s="335"/>
    </row>
    <row r="2061" spans="1:2" x14ac:dyDescent="0.3">
      <c r="A2061" s="109"/>
      <c r="B2061" s="335"/>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5"/>
    </row>
    <row r="2073" spans="1:2" x14ac:dyDescent="0.3">
      <c r="A2073" s="109"/>
      <c r="B2073" s="335"/>
    </row>
    <row r="2074" spans="1:2" x14ac:dyDescent="0.3">
      <c r="A2074" s="109"/>
      <c r="B2074" s="335"/>
    </row>
    <row r="2075" spans="1:2" x14ac:dyDescent="0.3">
      <c r="A2075" s="109"/>
      <c r="B2075" s="335"/>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5"/>
    </row>
    <row r="2094" spans="1:2" x14ac:dyDescent="0.3">
      <c r="A2094" s="109"/>
      <c r="B2094" s="335"/>
    </row>
    <row r="2095" spans="1:2" x14ac:dyDescent="0.3">
      <c r="A2095" s="109"/>
      <c r="B2095" s="335"/>
    </row>
    <row r="2096" spans="1:2" x14ac:dyDescent="0.3">
      <c r="A2096" s="109"/>
      <c r="B2096" s="335"/>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5"/>
    </row>
    <row r="2142" spans="1:2" x14ac:dyDescent="0.3">
      <c r="A2142" s="109"/>
      <c r="B2142" s="335"/>
    </row>
    <row r="2143" spans="1:2" x14ac:dyDescent="0.3">
      <c r="A2143" s="109"/>
      <c r="B2143" s="335"/>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5"/>
    </row>
    <row r="2161" spans="1:2" x14ac:dyDescent="0.3">
      <c r="A2161" s="109"/>
      <c r="B2161" s="335"/>
    </row>
    <row r="2162" spans="1:2" x14ac:dyDescent="0.3">
      <c r="A2162" s="109"/>
      <c r="B2162" s="335"/>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5"/>
    </row>
    <row r="2201" spans="1:2" x14ac:dyDescent="0.3">
      <c r="A2201" s="109"/>
      <c r="B2201" s="335"/>
    </row>
    <row r="2202" spans="1:2" x14ac:dyDescent="0.3">
      <c r="A2202" s="109"/>
      <c r="B2202" s="335"/>
    </row>
    <row r="2203" spans="1:2" x14ac:dyDescent="0.3">
      <c r="A2203" s="109"/>
      <c r="B2203" s="107"/>
    </row>
    <row r="2204" spans="1:2" x14ac:dyDescent="0.3">
      <c r="A2204" s="109"/>
      <c r="B2204" s="335"/>
    </row>
    <row r="2205" spans="1:2" x14ac:dyDescent="0.3">
      <c r="A2205" s="109"/>
      <c r="B2205" s="335"/>
    </row>
    <row r="2206" spans="1:2" x14ac:dyDescent="0.3">
      <c r="A2206" s="109"/>
      <c r="B2206" s="335"/>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5"/>
    </row>
    <row r="2221" spans="1:2" x14ac:dyDescent="0.3">
      <c r="A2221" s="109"/>
      <c r="B2221" s="335"/>
    </row>
    <row r="2222" spans="1:2" x14ac:dyDescent="0.3">
      <c r="A2222" s="109"/>
      <c r="B2222" s="335"/>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5"/>
    </row>
    <row r="2270" spans="1:2" x14ac:dyDescent="0.3">
      <c r="A2270" s="109"/>
      <c r="B2270" s="335"/>
    </row>
    <row r="2271" spans="1:2" x14ac:dyDescent="0.3">
      <c r="A2271" s="109"/>
      <c r="B2271" s="335"/>
    </row>
    <row r="2272" spans="1:2" x14ac:dyDescent="0.3">
      <c r="A2272" s="109"/>
      <c r="B2272" s="335"/>
    </row>
    <row r="2273" spans="1:2" x14ac:dyDescent="0.3">
      <c r="A2273" s="109"/>
      <c r="B2273" s="107"/>
    </row>
    <row r="2274" spans="1:2" x14ac:dyDescent="0.3">
      <c r="A2274" s="109"/>
      <c r="B2274" s="335"/>
    </row>
    <row r="2275" spans="1:2" x14ac:dyDescent="0.3">
      <c r="A2275" s="109"/>
      <c r="B2275" s="335"/>
    </row>
    <row r="2276" spans="1:2" x14ac:dyDescent="0.3">
      <c r="A2276" s="109"/>
      <c r="B2276" s="335"/>
    </row>
    <row r="2277" spans="1:2" x14ac:dyDescent="0.3">
      <c r="A2277" s="109"/>
      <c r="B2277" s="335"/>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5"/>
    </row>
    <row r="2307" spans="1:2" x14ac:dyDescent="0.3">
      <c r="A2307" s="109"/>
      <c r="B2307" s="335"/>
    </row>
    <row r="2308" spans="1:2" x14ac:dyDescent="0.3">
      <c r="A2308" s="109"/>
      <c r="B2308" s="335"/>
    </row>
    <row r="2309" spans="1:2" x14ac:dyDescent="0.3">
      <c r="A2309" s="109"/>
      <c r="B2309" s="335"/>
    </row>
    <row r="2310" spans="1:2" x14ac:dyDescent="0.3">
      <c r="A2310" s="109"/>
      <c r="B2310" s="335"/>
    </row>
    <row r="2311" spans="1:2" x14ac:dyDescent="0.3">
      <c r="A2311" s="109"/>
      <c r="B2311" s="109"/>
    </row>
    <row r="2312" spans="1:2" x14ac:dyDescent="0.3">
      <c r="A2312" s="109"/>
      <c r="B2312" s="109"/>
    </row>
    <row r="2313" spans="1:2" x14ac:dyDescent="0.3">
      <c r="A2313" s="109"/>
      <c r="B2313" s="107"/>
    </row>
    <row r="2314" spans="1:2" x14ac:dyDescent="0.3">
      <c r="A2314" s="109"/>
      <c r="B2314" s="335"/>
    </row>
    <row r="2315" spans="1:2" x14ac:dyDescent="0.3">
      <c r="A2315" s="109"/>
      <c r="B2315" s="335"/>
    </row>
    <row r="2316" spans="1:2" x14ac:dyDescent="0.3">
      <c r="A2316" s="109"/>
      <c r="B2316" s="335"/>
    </row>
    <row r="2317" spans="1:2" x14ac:dyDescent="0.3">
      <c r="A2317" s="109"/>
      <c r="B2317" s="335"/>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5"/>
    </row>
    <row r="2364" spans="1:2" x14ac:dyDescent="0.3">
      <c r="A2364" s="109"/>
      <c r="B2364" s="335"/>
    </row>
    <row r="2365" spans="1:2" x14ac:dyDescent="0.3">
      <c r="A2365" s="109"/>
      <c r="B2365" s="335"/>
    </row>
    <row r="2366" spans="1:2" x14ac:dyDescent="0.3">
      <c r="A2366" s="109"/>
      <c r="B2366" s="107"/>
    </row>
    <row r="2367" spans="1:2" x14ac:dyDescent="0.3">
      <c r="A2367" s="109"/>
      <c r="B2367" s="335"/>
    </row>
    <row r="2368" spans="1:2" x14ac:dyDescent="0.3">
      <c r="A2368" s="109"/>
      <c r="B2368" s="335"/>
    </row>
    <row r="2369" spans="1:2" x14ac:dyDescent="0.3">
      <c r="A2369" s="109"/>
      <c r="B2369" s="335"/>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5"/>
    </row>
    <row r="2385" spans="1:2" x14ac:dyDescent="0.3">
      <c r="A2385" s="109"/>
      <c r="B2385" s="335"/>
    </row>
    <row r="2386" spans="1:2" x14ac:dyDescent="0.3">
      <c r="A2386" s="109"/>
      <c r="B2386" s="335"/>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6"/>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row>
    <row r="3" spans="1:8" s="335" customFormat="1" x14ac:dyDescent="0.3">
      <c r="A3" s="109" t="s">
        <v>1128</v>
      </c>
    </row>
    <row r="4" spans="1:8" s="335" customFormat="1" x14ac:dyDescent="0.3">
      <c r="A4" s="109" t="s">
        <v>1225</v>
      </c>
    </row>
    <row r="5" spans="1:8" s="335" customFormat="1" x14ac:dyDescent="0.3">
      <c r="A5" s="109" t="s">
        <v>734</v>
      </c>
    </row>
    <row r="6" spans="1:8" s="335" customFormat="1" x14ac:dyDescent="0.3">
      <c r="A6" s="109" t="s">
        <v>1237</v>
      </c>
    </row>
    <row r="7" spans="1:8" s="335" customFormat="1" x14ac:dyDescent="0.3">
      <c r="A7" s="109" t="s">
        <v>1127</v>
      </c>
      <c r="B7" s="334"/>
    </row>
    <row r="8" spans="1:8" s="335" customFormat="1" x14ac:dyDescent="0.3">
      <c r="A8" s="109" t="s">
        <v>997</v>
      </c>
      <c r="B8" s="109"/>
    </row>
    <row r="9" spans="1:8" s="335" customFormat="1" x14ac:dyDescent="0.3">
      <c r="A9" s="109" t="s">
        <v>1335</v>
      </c>
      <c r="B9" s="109"/>
    </row>
    <row r="10" spans="1:8" s="335" customFormat="1" x14ac:dyDescent="0.3">
      <c r="A10" s="109" t="s">
        <v>1019</v>
      </c>
      <c r="B10" s="109"/>
    </row>
    <row r="11" spans="1:8" s="335" customFormat="1" x14ac:dyDescent="0.3">
      <c r="A11" s="109" t="s">
        <v>1223</v>
      </c>
      <c r="B11" s="109"/>
    </row>
    <row r="12" spans="1:8" s="335" customFormat="1" x14ac:dyDescent="0.3">
      <c r="A12" s="109" t="s">
        <v>718</v>
      </c>
      <c r="B12" s="109"/>
    </row>
    <row r="13" spans="1:8" s="335" customFormat="1" x14ac:dyDescent="0.3">
      <c r="A13" s="109" t="s">
        <v>1005</v>
      </c>
      <c r="B13" s="109"/>
    </row>
    <row r="14" spans="1:8" s="335" customFormat="1" x14ac:dyDescent="0.3">
      <c r="A14" s="109" t="s">
        <v>996</v>
      </c>
      <c r="B14" s="114"/>
    </row>
    <row r="15" spans="1:8" s="335" customFormat="1" x14ac:dyDescent="0.3">
      <c r="A15" s="109" t="s">
        <v>824</v>
      </c>
      <c r="B15" s="109"/>
    </row>
    <row r="16" spans="1:8" s="335" customFormat="1" x14ac:dyDescent="0.3">
      <c r="A16" s="109" t="s">
        <v>1337</v>
      </c>
      <c r="B16" s="109"/>
    </row>
    <row r="17" spans="1:2" s="335" customFormat="1" x14ac:dyDescent="0.3">
      <c r="A17" s="109" t="s">
        <v>1209</v>
      </c>
      <c r="B17" s="109"/>
    </row>
    <row r="18" spans="1:2" s="335" customFormat="1" x14ac:dyDescent="0.3">
      <c r="A18" s="109" t="s">
        <v>1325</v>
      </c>
      <c r="B18" s="109"/>
    </row>
    <row r="19" spans="1:2" s="335" customFormat="1" x14ac:dyDescent="0.3">
      <c r="A19" s="109" t="s">
        <v>1126</v>
      </c>
      <c r="B19" s="109"/>
    </row>
    <row r="20" spans="1:2" s="335" customFormat="1" x14ac:dyDescent="0.3">
      <c r="A20" s="109" t="s">
        <v>1168</v>
      </c>
      <c r="B20" s="109"/>
    </row>
    <row r="21" spans="1:2" s="335" customFormat="1" x14ac:dyDescent="0.3">
      <c r="A21" s="109" t="s">
        <v>871</v>
      </c>
      <c r="B21" s="109"/>
    </row>
    <row r="22" spans="1:2" s="335" customFormat="1" x14ac:dyDescent="0.3">
      <c r="A22" s="109" t="s">
        <v>1125</v>
      </c>
      <c r="B22" s="109"/>
    </row>
    <row r="23" spans="1:2" s="335" customFormat="1" x14ac:dyDescent="0.3">
      <c r="A23" s="109" t="s">
        <v>1150</v>
      </c>
      <c r="B23" s="109"/>
    </row>
    <row r="24" spans="1:2" s="335" customFormat="1" x14ac:dyDescent="0.3">
      <c r="A24" s="109" t="s">
        <v>870</v>
      </c>
      <c r="B24" s="109"/>
    </row>
    <row r="25" spans="1:2" s="335" customFormat="1" x14ac:dyDescent="0.3">
      <c r="A25" s="109" t="s">
        <v>1326</v>
      </c>
      <c r="B25" s="109"/>
    </row>
    <row r="26" spans="1:2" s="335" customFormat="1" x14ac:dyDescent="0.3">
      <c r="A26" s="109" t="s">
        <v>1026</v>
      </c>
      <c r="B26" s="109"/>
    </row>
    <row r="27" spans="1:2" s="335" customFormat="1" x14ac:dyDescent="0.3">
      <c r="A27" s="109" t="s">
        <v>963</v>
      </c>
      <c r="B27" s="109"/>
    </row>
    <row r="28" spans="1:2" s="335" customFormat="1" x14ac:dyDescent="0.3">
      <c r="A28" s="109" t="s">
        <v>1124</v>
      </c>
      <c r="B28" s="109"/>
    </row>
    <row r="29" spans="1:2" s="335" customFormat="1" x14ac:dyDescent="0.3">
      <c r="A29" s="109" t="s">
        <v>1138</v>
      </c>
      <c r="B29" s="109"/>
    </row>
    <row r="30" spans="1:2" s="335" customFormat="1" x14ac:dyDescent="0.3">
      <c r="A30" s="109" t="s">
        <v>1123</v>
      </c>
      <c r="B30" s="109"/>
    </row>
    <row r="31" spans="1:2" s="335" customFormat="1" x14ac:dyDescent="0.3">
      <c r="A31" s="109" t="s">
        <v>1149</v>
      </c>
      <c r="B31" s="109"/>
    </row>
    <row r="32" spans="1:2" s="335" customFormat="1" x14ac:dyDescent="0.3">
      <c r="A32" s="109" t="s">
        <v>1122</v>
      </c>
      <c r="B32" s="109"/>
    </row>
    <row r="33" spans="1:2" s="335" customFormat="1" x14ac:dyDescent="0.3">
      <c r="A33" s="109" t="s">
        <v>955</v>
      </c>
      <c r="B33" s="109"/>
    </row>
    <row r="34" spans="1:2" s="335" customFormat="1" x14ac:dyDescent="0.3">
      <c r="A34" s="109" t="s">
        <v>920</v>
      </c>
      <c r="B34" s="109"/>
    </row>
    <row r="35" spans="1:2" s="335" customFormat="1" x14ac:dyDescent="0.3">
      <c r="A35" s="109" t="s">
        <v>954</v>
      </c>
      <c r="B35" s="109"/>
    </row>
    <row r="36" spans="1:2" s="335" customFormat="1" x14ac:dyDescent="0.3">
      <c r="A36" s="109" t="s">
        <v>1121</v>
      </c>
      <c r="B36" s="109"/>
    </row>
    <row r="37" spans="1:2" s="335" customFormat="1" x14ac:dyDescent="0.3">
      <c r="A37" s="109" t="s">
        <v>1120</v>
      </c>
      <c r="B37" s="109"/>
    </row>
    <row r="38" spans="1:2" s="335" customFormat="1" x14ac:dyDescent="0.3">
      <c r="A38" s="109" t="s">
        <v>1119</v>
      </c>
      <c r="B38" s="107"/>
    </row>
    <row r="39" spans="1:2" s="335" customFormat="1" x14ac:dyDescent="0.3">
      <c r="A39" s="109" t="s">
        <v>864</v>
      </c>
    </row>
    <row r="40" spans="1:2" s="335" customFormat="1" x14ac:dyDescent="0.3">
      <c r="A40" s="109" t="s">
        <v>1038</v>
      </c>
    </row>
    <row r="41" spans="1:2" s="335" customFormat="1" x14ac:dyDescent="0.3">
      <c r="A41" s="109" t="s">
        <v>808</v>
      </c>
    </row>
    <row r="42" spans="1:2" s="335" customFormat="1" x14ac:dyDescent="0.3">
      <c r="A42" s="109" t="s">
        <v>1236</v>
      </c>
      <c r="B42" s="107"/>
    </row>
    <row r="43" spans="1:2" s="335" customFormat="1" x14ac:dyDescent="0.3">
      <c r="A43" s="109" t="s">
        <v>1118</v>
      </c>
    </row>
    <row r="44" spans="1:2" s="335" customFormat="1" x14ac:dyDescent="0.3">
      <c r="A44" s="109" t="s">
        <v>919</v>
      </c>
    </row>
    <row r="45" spans="1:2" s="335" customFormat="1" x14ac:dyDescent="0.3">
      <c r="A45" s="109" t="s">
        <v>1217</v>
      </c>
    </row>
    <row r="46" spans="1:2" s="335" customFormat="1" x14ac:dyDescent="0.3">
      <c r="A46" s="109" t="s">
        <v>1152</v>
      </c>
      <c r="B46" s="109"/>
    </row>
    <row r="47" spans="1:2" s="335" customFormat="1" x14ac:dyDescent="0.3">
      <c r="A47" s="109" t="s">
        <v>1167</v>
      </c>
      <c r="B47" s="109"/>
    </row>
    <row r="48" spans="1:2" s="335" customFormat="1" x14ac:dyDescent="0.3">
      <c r="A48" s="109" t="s">
        <v>953</v>
      </c>
      <c r="B48" s="109"/>
    </row>
    <row r="49" spans="1:2" s="335" customFormat="1" x14ac:dyDescent="0.3">
      <c r="A49" s="109" t="s">
        <v>1117</v>
      </c>
      <c r="B49" s="109"/>
    </row>
    <row r="50" spans="1:2" s="335" customFormat="1" x14ac:dyDescent="0.3">
      <c r="A50" s="109" t="s">
        <v>1160</v>
      </c>
      <c r="B50" s="109"/>
    </row>
    <row r="51" spans="1:2" s="335" customFormat="1" x14ac:dyDescent="0.3">
      <c r="A51" s="109" t="s">
        <v>995</v>
      </c>
      <c r="B51" s="109"/>
    </row>
    <row r="52" spans="1:2" s="335" customFormat="1" x14ac:dyDescent="0.3">
      <c r="A52" s="109" t="s">
        <v>1208</v>
      </c>
      <c r="B52" s="109"/>
    </row>
    <row r="53" spans="1:2" s="335" customFormat="1" x14ac:dyDescent="0.3">
      <c r="A53" s="109" t="s">
        <v>863</v>
      </c>
      <c r="B53" s="109"/>
    </row>
    <row r="54" spans="1:2" s="335" customFormat="1" x14ac:dyDescent="0.3">
      <c r="A54" s="109" t="s">
        <v>849</v>
      </c>
      <c r="B54" s="109"/>
    </row>
    <row r="55" spans="1:2" s="335" customFormat="1" x14ac:dyDescent="0.3">
      <c r="A55" s="109" t="s">
        <v>994</v>
      </c>
      <c r="B55" s="109"/>
    </row>
    <row r="56" spans="1:2" s="335" customFormat="1" x14ac:dyDescent="0.3">
      <c r="A56" s="109" t="s">
        <v>1116</v>
      </c>
      <c r="B56" s="109"/>
    </row>
    <row r="57" spans="1:2" s="335" customFormat="1" x14ac:dyDescent="0.3">
      <c r="A57" s="109" t="s">
        <v>862</v>
      </c>
      <c r="B57" s="109"/>
    </row>
    <row r="58" spans="1:2" s="335" customFormat="1" x14ac:dyDescent="0.3">
      <c r="A58" s="109" t="s">
        <v>711</v>
      </c>
      <c r="B58" s="109"/>
    </row>
    <row r="59" spans="1:2" s="335" customFormat="1" x14ac:dyDescent="0.3">
      <c r="A59" s="109" t="s">
        <v>1115</v>
      </c>
      <c r="B59" s="109"/>
    </row>
    <row r="60" spans="1:2" s="335" customFormat="1" x14ac:dyDescent="0.3">
      <c r="A60" s="109" t="s">
        <v>701</v>
      </c>
      <c r="B60" s="109"/>
    </row>
    <row r="61" spans="1:2" s="335" customFormat="1" x14ac:dyDescent="0.3">
      <c r="A61" s="109" t="s">
        <v>1159</v>
      </c>
      <c r="B61" s="109"/>
    </row>
    <row r="62" spans="1:2" s="335" customFormat="1" x14ac:dyDescent="0.3">
      <c r="A62" s="109" t="s">
        <v>1148</v>
      </c>
      <c r="B62" s="109"/>
    </row>
    <row r="63" spans="1:2" s="335" customFormat="1" x14ac:dyDescent="0.3">
      <c r="A63" s="109" t="s">
        <v>952</v>
      </c>
      <c r="B63" s="107"/>
    </row>
    <row r="64" spans="1:2" s="335" customFormat="1" x14ac:dyDescent="0.3">
      <c r="A64" s="109" t="s">
        <v>1158</v>
      </c>
    </row>
    <row r="65" spans="1:2" s="335" customFormat="1" x14ac:dyDescent="0.3">
      <c r="A65" s="109" t="s">
        <v>1004</v>
      </c>
    </row>
    <row r="66" spans="1:2" s="335" customFormat="1" x14ac:dyDescent="0.3">
      <c r="A66" s="109" t="s">
        <v>766</v>
      </c>
    </row>
    <row r="67" spans="1:2" s="335" customFormat="1" x14ac:dyDescent="0.3">
      <c r="A67" s="109" t="s">
        <v>841</v>
      </c>
    </row>
    <row r="68" spans="1:2" s="335" customFormat="1" x14ac:dyDescent="0.3">
      <c r="A68" s="109" t="s">
        <v>951</v>
      </c>
      <c r="B68" s="109"/>
    </row>
    <row r="69" spans="1:2" s="335" customFormat="1" x14ac:dyDescent="0.3">
      <c r="A69" s="109" t="s">
        <v>828</v>
      </c>
      <c r="B69" s="109"/>
    </row>
    <row r="70" spans="1:2" s="335" customFormat="1" x14ac:dyDescent="0.3">
      <c r="A70" s="109" t="s">
        <v>898</v>
      </c>
      <c r="B70" s="109"/>
    </row>
    <row r="71" spans="1:2" s="335" customFormat="1" x14ac:dyDescent="0.3">
      <c r="A71" s="109" t="s">
        <v>1537</v>
      </c>
      <c r="B71" s="109"/>
    </row>
    <row r="72" spans="1:2" s="335" customFormat="1" x14ac:dyDescent="0.3">
      <c r="A72" s="109" t="s">
        <v>848</v>
      </c>
      <c r="B72" s="109"/>
    </row>
    <row r="73" spans="1:2" s="335" customFormat="1" x14ac:dyDescent="0.3">
      <c r="A73" s="109" t="s">
        <v>1114</v>
      </c>
      <c r="B73" s="109"/>
    </row>
    <row r="74" spans="1:2" s="335" customFormat="1" x14ac:dyDescent="0.3">
      <c r="A74" s="109" t="s">
        <v>1322</v>
      </c>
      <c r="B74" s="109"/>
    </row>
    <row r="75" spans="1:2" s="335" customFormat="1" x14ac:dyDescent="0.3">
      <c r="A75" s="109" t="s">
        <v>792</v>
      </c>
      <c r="B75" s="109"/>
    </row>
    <row r="76" spans="1:2" s="335" customFormat="1" x14ac:dyDescent="0.3">
      <c r="A76" s="109" t="s">
        <v>1113</v>
      </c>
      <c r="B76" s="109"/>
    </row>
    <row r="77" spans="1:2" s="335" customFormat="1" x14ac:dyDescent="0.3">
      <c r="A77" s="109" t="s">
        <v>1216</v>
      </c>
      <c r="B77" s="109"/>
    </row>
    <row r="78" spans="1:2" s="335" customFormat="1" x14ac:dyDescent="0.3">
      <c r="A78" s="109" t="s">
        <v>918</v>
      </c>
      <c r="B78" s="109"/>
    </row>
    <row r="79" spans="1:2" s="335" customFormat="1" x14ac:dyDescent="0.3">
      <c r="A79" s="109" t="s">
        <v>917</v>
      </c>
      <c r="B79" s="109"/>
    </row>
    <row r="80" spans="1:2" s="335" customFormat="1" x14ac:dyDescent="0.3">
      <c r="A80" s="109" t="s">
        <v>1040</v>
      </c>
      <c r="B80" s="109"/>
    </row>
    <row r="81" spans="1:2" s="335" customFormat="1" x14ac:dyDescent="0.3">
      <c r="A81" s="109" t="s">
        <v>897</v>
      </c>
      <c r="B81" s="109"/>
    </row>
    <row r="82" spans="1:2" s="335" customFormat="1" x14ac:dyDescent="0.3">
      <c r="A82" s="109" t="s">
        <v>931</v>
      </c>
      <c r="B82" s="109"/>
    </row>
    <row r="83" spans="1:2" s="335" customFormat="1" x14ac:dyDescent="0.3">
      <c r="A83" s="109" t="s">
        <v>1112</v>
      </c>
      <c r="B83" s="109"/>
    </row>
    <row r="84" spans="1:2" s="335" customFormat="1" x14ac:dyDescent="0.3">
      <c r="A84" s="109" t="s">
        <v>1207</v>
      </c>
      <c r="B84" s="109"/>
    </row>
    <row r="85" spans="1:2" s="335" customFormat="1" x14ac:dyDescent="0.3">
      <c r="A85" s="109" t="s">
        <v>1133</v>
      </c>
      <c r="B85" s="109"/>
    </row>
    <row r="86" spans="1:2" s="335" customFormat="1" x14ac:dyDescent="0.3">
      <c r="A86" s="109" t="s">
        <v>800</v>
      </c>
      <c r="B86" s="109"/>
    </row>
    <row r="87" spans="1:2" s="335" customFormat="1" x14ac:dyDescent="0.3">
      <c r="A87" s="109" t="s">
        <v>1185</v>
      </c>
      <c r="B87" s="109"/>
    </row>
    <row r="88" spans="1:2" s="335" customFormat="1" x14ac:dyDescent="0.3">
      <c r="A88" s="109" t="s">
        <v>950</v>
      </c>
      <c r="B88" s="109"/>
    </row>
    <row r="89" spans="1:2" s="335" customFormat="1" x14ac:dyDescent="0.3">
      <c r="A89" s="109" t="s">
        <v>1184</v>
      </c>
      <c r="B89" s="109"/>
    </row>
    <row r="90" spans="1:2" s="335" customFormat="1" x14ac:dyDescent="0.3">
      <c r="A90" s="109" t="s">
        <v>962</v>
      </c>
      <c r="B90" s="109"/>
    </row>
    <row r="91" spans="1:2" s="335" customFormat="1" x14ac:dyDescent="0.3">
      <c r="A91" s="109" t="s">
        <v>1327</v>
      </c>
      <c r="B91" s="109"/>
    </row>
    <row r="92" spans="1:2" s="335" customFormat="1" x14ac:dyDescent="0.3">
      <c r="A92" s="109" t="s">
        <v>916</v>
      </c>
      <c r="B92" s="109"/>
    </row>
    <row r="93" spans="1:2" s="335" customFormat="1" x14ac:dyDescent="0.3">
      <c r="A93" s="109" t="s">
        <v>1211</v>
      </c>
      <c r="B93" s="109"/>
    </row>
    <row r="94" spans="1:2" s="335" customFormat="1" x14ac:dyDescent="0.3">
      <c r="A94" s="109" t="s">
        <v>699</v>
      </c>
      <c r="B94" s="109"/>
    </row>
    <row r="95" spans="1:2" s="335" customFormat="1" x14ac:dyDescent="0.3">
      <c r="A95" s="109" t="s">
        <v>1111</v>
      </c>
      <c r="B95" s="109"/>
    </row>
    <row r="96" spans="1:2" s="335" customFormat="1" x14ac:dyDescent="0.3">
      <c r="A96" s="109" t="s">
        <v>1110</v>
      </c>
      <c r="B96" s="109"/>
    </row>
    <row r="97" spans="1:2" s="335" customFormat="1" x14ac:dyDescent="0.3">
      <c r="A97" s="109" t="s">
        <v>1206</v>
      </c>
      <c r="B97" s="109"/>
    </row>
    <row r="98" spans="1:2" s="335" customFormat="1" x14ac:dyDescent="0.3">
      <c r="A98" s="109" t="s">
        <v>692</v>
      </c>
      <c r="B98" s="109"/>
    </row>
    <row r="99" spans="1:2" s="335" customFormat="1" x14ac:dyDescent="0.3">
      <c r="A99" s="109" t="s">
        <v>1137</v>
      </c>
      <c r="B99" s="109"/>
    </row>
    <row r="100" spans="1:2" s="335" customFormat="1" x14ac:dyDescent="0.3">
      <c r="A100" s="109" t="s">
        <v>779</v>
      </c>
      <c r="B100" s="109"/>
    </row>
    <row r="101" spans="1:2" s="335" customFormat="1" x14ac:dyDescent="0.3">
      <c r="A101" s="109" t="s">
        <v>949</v>
      </c>
      <c r="B101" s="109"/>
    </row>
    <row r="102" spans="1:2" s="335" customFormat="1" x14ac:dyDescent="0.3">
      <c r="A102" s="109" t="s">
        <v>896</v>
      </c>
      <c r="B102" s="109"/>
    </row>
    <row r="103" spans="1:2" s="335" customFormat="1" x14ac:dyDescent="0.3">
      <c r="A103" s="109" t="s">
        <v>1314</v>
      </c>
      <c r="B103" s="109"/>
    </row>
    <row r="104" spans="1:2" s="335" customFormat="1" x14ac:dyDescent="0.3">
      <c r="A104" s="109" t="s">
        <v>993</v>
      </c>
      <c r="B104" s="109"/>
    </row>
    <row r="105" spans="1:2" s="335" customFormat="1" x14ac:dyDescent="0.3">
      <c r="A105" s="109" t="s">
        <v>799</v>
      </c>
      <c r="B105" s="109"/>
    </row>
    <row r="106" spans="1:2" s="335" customFormat="1" x14ac:dyDescent="0.3">
      <c r="A106" s="109" t="s">
        <v>1109</v>
      </c>
      <c r="B106" s="109"/>
    </row>
    <row r="107" spans="1:2" s="335" customFormat="1" x14ac:dyDescent="0.3">
      <c r="A107" s="109" t="s">
        <v>1189</v>
      </c>
      <c r="B107" s="109"/>
    </row>
    <row r="108" spans="1:2" s="335" customFormat="1" x14ac:dyDescent="0.3">
      <c r="A108" s="109" t="s">
        <v>1108</v>
      </c>
      <c r="B108" s="109"/>
    </row>
    <row r="109" spans="1:2" s="335" customFormat="1" x14ac:dyDescent="0.3">
      <c r="A109" s="109" t="s">
        <v>1107</v>
      </c>
      <c r="B109" s="109"/>
    </row>
    <row r="110" spans="1:2" s="335" customFormat="1" x14ac:dyDescent="0.3">
      <c r="A110" s="109" t="s">
        <v>840</v>
      </c>
      <c r="B110" s="109"/>
    </row>
    <row r="111" spans="1:2" s="335" customFormat="1" x14ac:dyDescent="0.3">
      <c r="A111" s="109" t="s">
        <v>992</v>
      </c>
      <c r="B111" s="109"/>
    </row>
    <row r="112" spans="1:2" s="335" customFormat="1" x14ac:dyDescent="0.3">
      <c r="A112" s="109" t="s">
        <v>861</v>
      </c>
      <c r="B112" s="109"/>
    </row>
    <row r="113" spans="1:2" s="335" customFormat="1" x14ac:dyDescent="0.3">
      <c r="A113" s="109" t="s">
        <v>991</v>
      </c>
      <c r="B113" s="109"/>
    </row>
    <row r="114" spans="1:2" s="335" customFormat="1" x14ac:dyDescent="0.3">
      <c r="A114" s="109" t="s">
        <v>1312</v>
      </c>
      <c r="B114" s="109"/>
    </row>
    <row r="115" spans="1:2" s="335" customFormat="1" x14ac:dyDescent="0.3">
      <c r="A115" s="109" t="s">
        <v>755</v>
      </c>
      <c r="B115" s="109"/>
    </row>
    <row r="116" spans="1:2" s="335" customFormat="1" x14ac:dyDescent="0.3">
      <c r="A116" s="109" t="s">
        <v>895</v>
      </c>
      <c r="B116" s="109"/>
    </row>
    <row r="117" spans="1:2" s="335" customFormat="1" x14ac:dyDescent="0.3">
      <c r="A117" s="109" t="s">
        <v>673</v>
      </c>
      <c r="B117" s="109"/>
    </row>
    <row r="118" spans="1:2" s="335" customFormat="1" x14ac:dyDescent="0.3">
      <c r="A118" s="109" t="s">
        <v>1016</v>
      </c>
      <c r="B118" s="109"/>
    </row>
    <row r="119" spans="1:2" s="335" customFormat="1" x14ac:dyDescent="0.3">
      <c r="A119" s="109" t="s">
        <v>1147</v>
      </c>
      <c r="B119" s="109"/>
    </row>
    <row r="120" spans="1:2" s="335" customFormat="1" x14ac:dyDescent="0.3">
      <c r="A120" s="109" t="s">
        <v>948</v>
      </c>
      <c r="B120" s="109"/>
    </row>
    <row r="121" spans="1:2" s="335" customFormat="1" x14ac:dyDescent="0.3">
      <c r="A121" s="109" t="s">
        <v>1106</v>
      </c>
      <c r="B121" s="109"/>
    </row>
    <row r="122" spans="1:2" s="335" customFormat="1" x14ac:dyDescent="0.3">
      <c r="A122" s="109" t="s">
        <v>776</v>
      </c>
      <c r="B122" s="109"/>
    </row>
    <row r="123" spans="1:2" s="335" customFormat="1" x14ac:dyDescent="0.3">
      <c r="A123" s="109" t="s">
        <v>807</v>
      </c>
      <c r="B123" s="109"/>
    </row>
    <row r="124" spans="1:2" s="335" customFormat="1" x14ac:dyDescent="0.3">
      <c r="A124" s="109" t="s">
        <v>818</v>
      </c>
      <c r="B124" s="109"/>
    </row>
    <row r="125" spans="1:2" s="335" customFormat="1" x14ac:dyDescent="0.3">
      <c r="A125" s="109" t="s">
        <v>1025</v>
      </c>
      <c r="B125" s="109"/>
    </row>
    <row r="126" spans="1:2" s="335" customFormat="1" x14ac:dyDescent="0.3">
      <c r="A126" s="109" t="s">
        <v>1105</v>
      </c>
      <c r="B126" s="109"/>
    </row>
    <row r="127" spans="1:2" s="335" customFormat="1" x14ac:dyDescent="0.3">
      <c r="A127" s="109" t="s">
        <v>1104</v>
      </c>
      <c r="B127" s="107"/>
    </row>
    <row r="128" spans="1:2" s="335" customFormat="1" x14ac:dyDescent="0.3">
      <c r="A128" s="109" t="s">
        <v>1235</v>
      </c>
    </row>
    <row r="129" spans="1:2" s="335" customFormat="1" x14ac:dyDescent="0.3">
      <c r="A129" s="109" t="s">
        <v>817</v>
      </c>
    </row>
    <row r="130" spans="1:2" s="335" customFormat="1" x14ac:dyDescent="0.3">
      <c r="A130" s="109" t="s">
        <v>860</v>
      </c>
    </row>
    <row r="131" spans="1:2" s="335" customFormat="1" x14ac:dyDescent="0.3">
      <c r="A131" s="109" t="s">
        <v>1323</v>
      </c>
    </row>
    <row r="132" spans="1:2" s="335" customFormat="1" x14ac:dyDescent="0.3">
      <c r="A132" s="109" t="s">
        <v>894</v>
      </c>
    </row>
    <row r="133" spans="1:2" s="335" customFormat="1" x14ac:dyDescent="0.3">
      <c r="A133" s="109" t="s">
        <v>1157</v>
      </c>
      <c r="B133" s="109"/>
    </row>
    <row r="134" spans="1:2" s="335" customFormat="1" x14ac:dyDescent="0.3">
      <c r="A134" s="109" t="s">
        <v>1205</v>
      </c>
      <c r="B134" s="109"/>
    </row>
    <row r="135" spans="1:2" s="335" customFormat="1" x14ac:dyDescent="0.3">
      <c r="A135" s="109" t="s">
        <v>672</v>
      </c>
      <c r="B135" s="109"/>
    </row>
    <row r="136" spans="1:2" s="335" customFormat="1" x14ac:dyDescent="0.3">
      <c r="A136" s="109" t="s">
        <v>1103</v>
      </c>
      <c r="B136" s="109"/>
    </row>
    <row r="137" spans="1:2" s="335" customFormat="1" x14ac:dyDescent="0.3">
      <c r="A137" s="109" t="s">
        <v>1102</v>
      </c>
      <c r="B137" s="109"/>
    </row>
    <row r="138" spans="1:2" s="335" customFormat="1" x14ac:dyDescent="0.3">
      <c r="A138" s="109" t="s">
        <v>930</v>
      </c>
      <c r="B138" s="109"/>
    </row>
    <row r="139" spans="1:2" s="335" customFormat="1" x14ac:dyDescent="0.3">
      <c r="A139" s="109" t="s">
        <v>1234</v>
      </c>
      <c r="B139" s="109"/>
    </row>
    <row r="140" spans="1:2" s="335" customFormat="1" x14ac:dyDescent="0.3">
      <c r="A140" s="109" t="s">
        <v>893</v>
      </c>
      <c r="B140" s="109"/>
    </row>
    <row r="141" spans="1:2" s="335" customFormat="1" x14ac:dyDescent="0.3">
      <c r="A141" s="109" t="s">
        <v>880</v>
      </c>
      <c r="B141" s="109"/>
    </row>
    <row r="142" spans="1:2" s="335" customFormat="1" x14ac:dyDescent="0.3">
      <c r="A142" s="109" t="s">
        <v>892</v>
      </c>
      <c r="B142" s="109"/>
    </row>
    <row r="143" spans="1:2" s="335" customFormat="1" x14ac:dyDescent="0.3">
      <c r="A143" s="109" t="s">
        <v>816</v>
      </c>
      <c r="B143" s="109"/>
    </row>
    <row r="144" spans="1:2" s="335" customFormat="1" x14ac:dyDescent="0.3">
      <c r="A144" s="109" t="s">
        <v>1166</v>
      </c>
      <c r="B144" s="109"/>
    </row>
    <row r="145" spans="1:2" s="335" customFormat="1" x14ac:dyDescent="0.3">
      <c r="A145" s="109" t="s">
        <v>775</v>
      </c>
      <c r="B145" s="109"/>
    </row>
    <row r="146" spans="1:2" s="335" customFormat="1" x14ac:dyDescent="0.3">
      <c r="A146" s="109" t="s">
        <v>1315</v>
      </c>
      <c r="B146" s="109"/>
    </row>
    <row r="147" spans="1:2" s="335" customFormat="1" x14ac:dyDescent="0.3">
      <c r="A147" s="109" t="s">
        <v>806</v>
      </c>
      <c r="B147" s="109"/>
    </row>
    <row r="148" spans="1:2" s="335" customFormat="1" x14ac:dyDescent="0.3">
      <c r="A148" s="109" t="s">
        <v>774</v>
      </c>
      <c r="B148" s="109"/>
    </row>
    <row r="149" spans="1:2" s="335" customFormat="1" x14ac:dyDescent="0.3">
      <c r="A149" s="109" t="s">
        <v>1165</v>
      </c>
      <c r="B149" s="109"/>
    </row>
    <row r="150" spans="1:2" s="335" customFormat="1" x14ac:dyDescent="0.3">
      <c r="A150" s="109" t="s">
        <v>765</v>
      </c>
      <c r="B150" s="109"/>
    </row>
    <row r="151" spans="1:2" s="335" customFormat="1" x14ac:dyDescent="0.3">
      <c r="A151" s="109" t="s">
        <v>1183</v>
      </c>
      <c r="B151" s="109"/>
    </row>
    <row r="152" spans="1:2" s="335" customFormat="1" x14ac:dyDescent="0.3">
      <c r="A152" s="109" t="s">
        <v>929</v>
      </c>
      <c r="B152" s="109"/>
    </row>
    <row r="153" spans="1:2" s="335" customFormat="1" x14ac:dyDescent="0.3">
      <c r="A153" s="109" t="s">
        <v>915</v>
      </c>
      <c r="B153" s="109"/>
    </row>
    <row r="154" spans="1:2" s="335" customFormat="1" x14ac:dyDescent="0.3">
      <c r="A154" s="109" t="s">
        <v>1031</v>
      </c>
      <c r="B154" s="109"/>
    </row>
    <row r="155" spans="1:2" s="335" customFormat="1" x14ac:dyDescent="0.3">
      <c r="A155" s="109" t="s">
        <v>815</v>
      </c>
      <c r="B155" s="109"/>
    </row>
    <row r="156" spans="1:2" s="335" customFormat="1" x14ac:dyDescent="0.3">
      <c r="A156" s="109" t="s">
        <v>1164</v>
      </c>
      <c r="B156" s="109"/>
    </row>
    <row r="157" spans="1:2" s="335" customFormat="1" x14ac:dyDescent="0.3">
      <c r="A157" s="109" t="s">
        <v>859</v>
      </c>
      <c r="B157" s="109"/>
    </row>
    <row r="158" spans="1:2" s="335" customFormat="1" x14ac:dyDescent="0.3">
      <c r="A158" s="109" t="s">
        <v>990</v>
      </c>
      <c r="B158" s="109"/>
    </row>
    <row r="159" spans="1:2" s="335" customFormat="1" x14ac:dyDescent="0.3">
      <c r="A159" s="109" t="s">
        <v>1182</v>
      </c>
      <c r="B159" s="109"/>
    </row>
    <row r="160" spans="1:2" s="335" customFormat="1" x14ac:dyDescent="0.3">
      <c r="A160" s="109" t="s">
        <v>1233</v>
      </c>
      <c r="B160" s="109"/>
    </row>
    <row r="161" spans="1:2" s="335" customFormat="1" x14ac:dyDescent="0.3">
      <c r="A161" s="109" t="s">
        <v>1173</v>
      </c>
      <c r="B161" s="109"/>
    </row>
    <row r="162" spans="1:2" s="335" customFormat="1" x14ac:dyDescent="0.3">
      <c r="A162" s="109" t="s">
        <v>663</v>
      </c>
      <c r="B162" s="109"/>
    </row>
    <row r="163" spans="1:2" s="335" customFormat="1" x14ac:dyDescent="0.3">
      <c r="A163" s="109" t="s">
        <v>989</v>
      </c>
      <c r="B163" s="109"/>
    </row>
    <row r="164" spans="1:2" s="335" customFormat="1" x14ac:dyDescent="0.3">
      <c r="A164" s="109" t="s">
        <v>928</v>
      </c>
      <c r="B164" s="109"/>
    </row>
    <row r="165" spans="1:2" s="335" customFormat="1" x14ac:dyDescent="0.3">
      <c r="A165" s="109" t="s">
        <v>988</v>
      </c>
      <c r="B165" s="109"/>
    </row>
    <row r="166" spans="1:2" s="335" customFormat="1" x14ac:dyDescent="0.3">
      <c r="A166" s="109" t="s">
        <v>1101</v>
      </c>
      <c r="B166" s="109"/>
    </row>
    <row r="167" spans="1:2" s="335" customFormat="1" x14ac:dyDescent="0.3">
      <c r="A167" s="109" t="s">
        <v>839</v>
      </c>
      <c r="B167" s="109"/>
    </row>
    <row r="168" spans="1:2" s="335" customFormat="1" x14ac:dyDescent="0.3">
      <c r="A168" s="109" t="s">
        <v>1100</v>
      </c>
      <c r="B168" s="109"/>
    </row>
    <row r="169" spans="1:2" s="335" customFormat="1" x14ac:dyDescent="0.3">
      <c r="A169" s="109" t="s">
        <v>1099</v>
      </c>
      <c r="B169" s="109"/>
    </row>
    <row r="170" spans="1:2" s="335" customFormat="1" x14ac:dyDescent="0.3">
      <c r="A170" s="109" t="s">
        <v>651</v>
      </c>
      <c r="B170" s="109"/>
    </row>
    <row r="171" spans="1:2" s="335" customFormat="1" x14ac:dyDescent="0.3">
      <c r="A171" s="109" t="s">
        <v>847</v>
      </c>
      <c r="B171" s="109"/>
    </row>
    <row r="172" spans="1:2" s="335" customFormat="1" x14ac:dyDescent="0.3">
      <c r="A172" s="109" t="s">
        <v>1015</v>
      </c>
      <c r="B172" s="109"/>
    </row>
    <row r="173" spans="1:2" s="335" customFormat="1" x14ac:dyDescent="0.3">
      <c r="A173" s="109" t="s">
        <v>914</v>
      </c>
      <c r="B173" s="109"/>
    </row>
    <row r="174" spans="1:2" s="335" customFormat="1" x14ac:dyDescent="0.3">
      <c r="A174" s="109" t="s">
        <v>1001</v>
      </c>
      <c r="B174" s="109"/>
    </row>
    <row r="175" spans="1:2" s="335" customFormat="1" x14ac:dyDescent="0.3">
      <c r="A175" s="109" t="s">
        <v>1014</v>
      </c>
      <c r="B175" s="109"/>
    </row>
    <row r="176" spans="1:2" s="335" customFormat="1" x14ac:dyDescent="0.3">
      <c r="A176" s="109" t="s">
        <v>1215</v>
      </c>
      <c r="B176" s="109"/>
    </row>
    <row r="177" spans="1:2" s="335" customFormat="1" x14ac:dyDescent="0.3">
      <c r="A177" s="109" t="s">
        <v>869</v>
      </c>
      <c r="B177" s="109"/>
    </row>
    <row r="178" spans="1:2" s="335" customFormat="1" x14ac:dyDescent="0.3">
      <c r="A178" s="109" t="s">
        <v>846</v>
      </c>
      <c r="B178" s="109"/>
    </row>
    <row r="179" spans="1:2" s="335" customFormat="1" x14ac:dyDescent="0.3">
      <c r="A179" s="109" t="s">
        <v>1024</v>
      </c>
      <c r="B179" s="109"/>
    </row>
    <row r="180" spans="1:2" s="335" customFormat="1" x14ac:dyDescent="0.3">
      <c r="A180" s="109" t="s">
        <v>858</v>
      </c>
      <c r="B180" s="109"/>
    </row>
    <row r="181" spans="1:2" s="335" customFormat="1" x14ac:dyDescent="0.3">
      <c r="A181" s="109" t="s">
        <v>1136</v>
      </c>
      <c r="B181" s="109"/>
    </row>
    <row r="182" spans="1:2" s="335" customFormat="1" x14ac:dyDescent="0.3">
      <c r="A182" s="109" t="s">
        <v>1098</v>
      </c>
      <c r="B182" s="109"/>
    </row>
    <row r="183" spans="1:2" s="335" customFormat="1" x14ac:dyDescent="0.3">
      <c r="A183" s="109" t="s">
        <v>1097</v>
      </c>
      <c r="B183" s="109"/>
    </row>
    <row r="184" spans="1:2" s="335" customFormat="1" x14ac:dyDescent="0.3">
      <c r="A184" s="109" t="s">
        <v>1232</v>
      </c>
      <c r="B184" s="109"/>
    </row>
    <row r="185" spans="1:2" s="335" customFormat="1" x14ac:dyDescent="0.3">
      <c r="A185" s="109" t="s">
        <v>798</v>
      </c>
      <c r="B185" s="109"/>
    </row>
    <row r="186" spans="1:2" s="335" customFormat="1" x14ac:dyDescent="0.3">
      <c r="A186" s="109" t="s">
        <v>947</v>
      </c>
      <c r="B186" s="109"/>
    </row>
    <row r="187" spans="1:2" s="335" customFormat="1" x14ac:dyDescent="0.3">
      <c r="A187" s="109" t="s">
        <v>1204</v>
      </c>
      <c r="B187" s="109"/>
    </row>
    <row r="188" spans="1:2" s="335" customFormat="1" x14ac:dyDescent="0.3">
      <c r="A188" s="109" t="s">
        <v>1096</v>
      </c>
      <c r="B188" s="109"/>
    </row>
    <row r="189" spans="1:2" s="335" customFormat="1" x14ac:dyDescent="0.3">
      <c r="A189" s="109" t="s">
        <v>913</v>
      </c>
      <c r="B189" s="109"/>
    </row>
    <row r="190" spans="1:2" s="335" customFormat="1" x14ac:dyDescent="0.3">
      <c r="A190" s="109" t="s">
        <v>1095</v>
      </c>
      <c r="B190" s="109"/>
    </row>
    <row r="191" spans="1:2" s="335" customFormat="1" x14ac:dyDescent="0.3">
      <c r="A191" s="109" t="s">
        <v>912</v>
      </c>
      <c r="B191" s="109"/>
    </row>
    <row r="192" spans="1:2" s="335" customFormat="1" x14ac:dyDescent="0.3">
      <c r="A192" s="109" t="s">
        <v>1328</v>
      </c>
      <c r="B192" s="109"/>
    </row>
    <row r="193" spans="1:2" s="335" customFormat="1" x14ac:dyDescent="0.3">
      <c r="A193" s="109" t="s">
        <v>924</v>
      </c>
      <c r="B193" s="109"/>
    </row>
    <row r="194" spans="1:2" s="335" customFormat="1" x14ac:dyDescent="0.3">
      <c r="A194" s="109" t="s">
        <v>1156</v>
      </c>
      <c r="B194" s="109"/>
    </row>
    <row r="195" spans="1:2" s="335" customFormat="1" x14ac:dyDescent="0.3">
      <c r="A195" s="109" t="s">
        <v>791</v>
      </c>
      <c r="B195" s="109"/>
    </row>
    <row r="196" spans="1:2" s="335" customFormat="1" x14ac:dyDescent="0.3">
      <c r="A196" s="109" t="s">
        <v>642</v>
      </c>
      <c r="B196" s="109"/>
    </row>
    <row r="197" spans="1:2" s="335" customFormat="1" x14ac:dyDescent="0.3">
      <c r="A197" s="109" t="s">
        <v>987</v>
      </c>
      <c r="B197" s="109"/>
    </row>
    <row r="198" spans="1:2" s="335" customFormat="1" x14ac:dyDescent="0.3">
      <c r="A198" s="109" t="s">
        <v>1094</v>
      </c>
      <c r="B198" s="109"/>
    </row>
    <row r="199" spans="1:2" s="335" customFormat="1" x14ac:dyDescent="0.3">
      <c r="A199" s="109" t="s">
        <v>1181</v>
      </c>
      <c r="B199" s="109"/>
    </row>
    <row r="200" spans="1:2" s="335" customFormat="1" x14ac:dyDescent="0.3">
      <c r="A200" s="109" t="s">
        <v>1155</v>
      </c>
      <c r="B200" s="109"/>
    </row>
    <row r="201" spans="1:2" s="335" customFormat="1" x14ac:dyDescent="0.3">
      <c r="A201" s="109" t="s">
        <v>891</v>
      </c>
      <c r="B201" s="109"/>
    </row>
    <row r="202" spans="1:2" s="335" customFormat="1" x14ac:dyDescent="0.3">
      <c r="A202" s="109" t="s">
        <v>632</v>
      </c>
      <c r="B202" s="109"/>
    </row>
    <row r="203" spans="1:2" s="335" customFormat="1" x14ac:dyDescent="0.3">
      <c r="A203" s="109" t="s">
        <v>946</v>
      </c>
      <c r="B203" s="109"/>
    </row>
    <row r="204" spans="1:2" s="335" customFormat="1" x14ac:dyDescent="0.3">
      <c r="A204" s="109" t="s">
        <v>945</v>
      </c>
      <c r="B204" s="109"/>
    </row>
    <row r="205" spans="1:2" s="335" customFormat="1" x14ac:dyDescent="0.3">
      <c r="A205" s="109" t="s">
        <v>1093</v>
      </c>
      <c r="B205" s="107"/>
    </row>
    <row r="206" spans="1:2" s="335" customFormat="1" x14ac:dyDescent="0.3">
      <c r="A206" s="109" t="s">
        <v>1092</v>
      </c>
    </row>
    <row r="207" spans="1:2" s="335" customFormat="1" x14ac:dyDescent="0.3">
      <c r="A207" s="109" t="s">
        <v>1151</v>
      </c>
    </row>
    <row r="208" spans="1:2" s="335" customFormat="1" x14ac:dyDescent="0.3">
      <c r="A208" s="109" t="s">
        <v>1222</v>
      </c>
    </row>
    <row r="209" spans="1:2" s="335" customFormat="1" x14ac:dyDescent="0.3">
      <c r="A209" s="109" t="s">
        <v>986</v>
      </c>
    </row>
    <row r="210" spans="1:2" s="335" customFormat="1" x14ac:dyDescent="0.3">
      <c r="A210" s="109" t="s">
        <v>1091</v>
      </c>
      <c r="B210" s="107"/>
    </row>
    <row r="211" spans="1:2" s="335" customFormat="1" x14ac:dyDescent="0.3">
      <c r="A211" s="109" t="s">
        <v>927</v>
      </c>
    </row>
    <row r="212" spans="1:2" s="335" customFormat="1" x14ac:dyDescent="0.3">
      <c r="A212" s="109" t="s">
        <v>1221</v>
      </c>
    </row>
    <row r="213" spans="1:2" s="335" customFormat="1" x14ac:dyDescent="0.3">
      <c r="A213" s="109" t="s">
        <v>1345</v>
      </c>
    </row>
    <row r="214" spans="1:2" s="335" customFormat="1" x14ac:dyDescent="0.3">
      <c r="A214" s="109" t="s">
        <v>1180</v>
      </c>
    </row>
    <row r="215" spans="1:2" s="335" customFormat="1" x14ac:dyDescent="0.3">
      <c r="A215" s="109" t="s">
        <v>623</v>
      </c>
      <c r="B215" s="107"/>
    </row>
    <row r="216" spans="1:2" s="335" customFormat="1" x14ac:dyDescent="0.3">
      <c r="A216" s="109" t="s">
        <v>1013</v>
      </c>
    </row>
    <row r="217" spans="1:2" s="335" customFormat="1" x14ac:dyDescent="0.3">
      <c r="A217" s="109" t="s">
        <v>610</v>
      </c>
    </row>
    <row r="218" spans="1:2" s="335" customFormat="1" x14ac:dyDescent="0.3">
      <c r="A218" s="109" t="s">
        <v>1179</v>
      </c>
    </row>
    <row r="219" spans="1:2" s="335" customFormat="1" x14ac:dyDescent="0.3">
      <c r="A219" s="109" t="s">
        <v>1090</v>
      </c>
    </row>
    <row r="220" spans="1:2" s="335" customFormat="1" x14ac:dyDescent="0.3">
      <c r="A220" s="109" t="s">
        <v>985</v>
      </c>
      <c r="B220" s="109"/>
    </row>
    <row r="221" spans="1:2" s="335" customFormat="1" x14ac:dyDescent="0.3">
      <c r="A221" s="109" t="s">
        <v>1089</v>
      </c>
      <c r="B221" s="109"/>
    </row>
    <row r="222" spans="1:2" s="335" customFormat="1" x14ac:dyDescent="0.3">
      <c r="A222" s="109" t="s">
        <v>890</v>
      </c>
      <c r="B222" s="109"/>
    </row>
    <row r="223" spans="1:2" s="335" customFormat="1" x14ac:dyDescent="0.3">
      <c r="A223" s="109" t="s">
        <v>1088</v>
      </c>
      <c r="B223" s="109"/>
    </row>
    <row r="224" spans="1:2" s="335" customFormat="1" x14ac:dyDescent="0.3">
      <c r="A224" s="109" t="s">
        <v>984</v>
      </c>
      <c r="B224" s="109"/>
    </row>
    <row r="225" spans="1:2" s="335" customFormat="1" x14ac:dyDescent="0.3">
      <c r="A225" s="109" t="s">
        <v>1087</v>
      </c>
      <c r="B225" s="109"/>
    </row>
    <row r="226" spans="1:2" s="335" customFormat="1" x14ac:dyDescent="0.3">
      <c r="A226" s="109" t="s">
        <v>944</v>
      </c>
      <c r="B226" s="109"/>
    </row>
    <row r="227" spans="1:2" s="335" customFormat="1" x14ac:dyDescent="0.3">
      <c r="A227" s="109" t="s">
        <v>1086</v>
      </c>
      <c r="B227" s="109"/>
    </row>
    <row r="228" spans="1:2" s="335" customFormat="1" x14ac:dyDescent="0.3">
      <c r="A228" s="109" t="s">
        <v>1203</v>
      </c>
      <c r="B228" s="109"/>
    </row>
    <row r="229" spans="1:2" s="335" customFormat="1" x14ac:dyDescent="0.3">
      <c r="A229" s="109" t="s">
        <v>983</v>
      </c>
      <c r="B229" s="109"/>
    </row>
    <row r="230" spans="1:2" s="335" customFormat="1" x14ac:dyDescent="0.3">
      <c r="A230" s="109" t="s">
        <v>982</v>
      </c>
      <c r="B230" s="109"/>
    </row>
    <row r="231" spans="1:2" s="335" customFormat="1" x14ac:dyDescent="0.3">
      <c r="A231" s="109" t="s">
        <v>981</v>
      </c>
      <c r="B231" s="109"/>
    </row>
    <row r="232" spans="1:2" s="335" customFormat="1" x14ac:dyDescent="0.3">
      <c r="A232" s="109" t="s">
        <v>980</v>
      </c>
      <c r="B232" s="109"/>
    </row>
    <row r="233" spans="1:2" s="335" customFormat="1" x14ac:dyDescent="0.3">
      <c r="A233" s="109" t="s">
        <v>606</v>
      </c>
      <c r="B233" s="109"/>
    </row>
    <row r="234" spans="1:2" s="335" customFormat="1" x14ac:dyDescent="0.3">
      <c r="A234" s="109" t="s">
        <v>943</v>
      </c>
      <c r="B234" s="109"/>
    </row>
    <row r="235" spans="1:2" s="335" customFormat="1" x14ac:dyDescent="0.3">
      <c r="A235" s="109" t="s">
        <v>979</v>
      </c>
      <c r="B235" s="109"/>
    </row>
    <row r="236" spans="1:2" s="335" customFormat="1" x14ac:dyDescent="0.3">
      <c r="A236" s="109" t="s">
        <v>1131</v>
      </c>
      <c r="B236" s="109"/>
    </row>
    <row r="237" spans="1:2" s="335" customFormat="1" x14ac:dyDescent="0.3">
      <c r="A237" s="109" t="s">
        <v>1085</v>
      </c>
      <c r="B237" s="109"/>
    </row>
    <row r="238" spans="1:2" s="335" customFormat="1" x14ac:dyDescent="0.3">
      <c r="A238" s="109" t="s">
        <v>1084</v>
      </c>
      <c r="B238" s="109"/>
    </row>
    <row r="239" spans="1:2" s="335" customFormat="1" x14ac:dyDescent="0.3">
      <c r="A239" s="109" t="s">
        <v>1037</v>
      </c>
      <c r="B239" s="109"/>
    </row>
    <row r="240" spans="1:2" s="335" customFormat="1" x14ac:dyDescent="0.3">
      <c r="A240" s="109" t="s">
        <v>603</v>
      </c>
      <c r="B240" s="109"/>
    </row>
    <row r="241" spans="1:2" s="335" customFormat="1" x14ac:dyDescent="0.3">
      <c r="A241" s="109" t="s">
        <v>879</v>
      </c>
      <c r="B241" s="109"/>
    </row>
    <row r="242" spans="1:2" s="335" customFormat="1" x14ac:dyDescent="0.3">
      <c r="A242" s="109" t="s">
        <v>1083</v>
      </c>
      <c r="B242" s="109"/>
    </row>
    <row r="243" spans="1:2" s="335" customFormat="1" x14ac:dyDescent="0.3">
      <c r="A243" s="109" t="s">
        <v>889</v>
      </c>
      <c r="B243" s="109"/>
    </row>
    <row r="244" spans="1:2" s="335" customFormat="1" x14ac:dyDescent="0.3">
      <c r="A244" s="109" t="s">
        <v>1134</v>
      </c>
      <c r="B244" s="109"/>
    </row>
    <row r="245" spans="1:2" s="335" customFormat="1" x14ac:dyDescent="0.3">
      <c r="A245" s="109" t="s">
        <v>961</v>
      </c>
      <c r="B245" s="109"/>
    </row>
    <row r="246" spans="1:2" s="335" customFormat="1" x14ac:dyDescent="0.3">
      <c r="A246" s="109" t="s">
        <v>773</v>
      </c>
      <c r="B246" s="109"/>
    </row>
    <row r="247" spans="1:2" s="335" customFormat="1" x14ac:dyDescent="0.3">
      <c r="A247" s="109" t="s">
        <v>782</v>
      </c>
      <c r="B247" s="109"/>
    </row>
    <row r="248" spans="1:2" s="335" customFormat="1" x14ac:dyDescent="0.3">
      <c r="A248" s="109" t="s">
        <v>1231</v>
      </c>
      <c r="B248" s="109"/>
    </row>
    <row r="249" spans="1:2" s="335" customFormat="1" x14ac:dyDescent="0.3">
      <c r="A249" s="109" t="s">
        <v>1023</v>
      </c>
      <c r="B249" s="109"/>
    </row>
    <row r="250" spans="1:2" s="335" customFormat="1" x14ac:dyDescent="0.3">
      <c r="A250" s="109" t="s">
        <v>878</v>
      </c>
      <c r="B250" s="109"/>
    </row>
    <row r="251" spans="1:2" s="335" customFormat="1" x14ac:dyDescent="0.3">
      <c r="A251" s="109" t="s">
        <v>911</v>
      </c>
      <c r="B251" s="109"/>
    </row>
    <row r="252" spans="1:2" s="335" customFormat="1" x14ac:dyDescent="0.3">
      <c r="A252" s="109" t="s">
        <v>1082</v>
      </c>
      <c r="B252" s="109"/>
    </row>
    <row r="253" spans="1:2" s="335" customFormat="1" x14ac:dyDescent="0.3">
      <c r="A253" s="109" t="s">
        <v>845</v>
      </c>
      <c r="B253" s="109"/>
    </row>
    <row r="254" spans="1:2" s="335" customFormat="1" x14ac:dyDescent="0.3">
      <c r="A254" s="109" t="s">
        <v>1081</v>
      </c>
      <c r="B254" s="109"/>
    </row>
    <row r="255" spans="1:2" s="335" customFormat="1" x14ac:dyDescent="0.3">
      <c r="A255" s="109" t="s">
        <v>1321</v>
      </c>
      <c r="B255" s="109"/>
    </row>
    <row r="256" spans="1:2" s="335" customFormat="1" x14ac:dyDescent="0.3">
      <c r="A256" s="109" t="s">
        <v>978</v>
      </c>
      <c r="B256" s="109"/>
    </row>
    <row r="257" spans="1:2" s="335" customFormat="1" x14ac:dyDescent="0.3">
      <c r="A257" s="109" t="s">
        <v>838</v>
      </c>
      <c r="B257" s="109"/>
    </row>
    <row r="258" spans="1:2" s="335" customFormat="1" x14ac:dyDescent="0.3">
      <c r="A258" s="109" t="s">
        <v>1331</v>
      </c>
      <c r="B258" s="109"/>
    </row>
    <row r="259" spans="1:2" s="335" customFormat="1" x14ac:dyDescent="0.3">
      <c r="A259" s="109" t="s">
        <v>1042</v>
      </c>
      <c r="B259" s="109"/>
    </row>
    <row r="260" spans="1:2" s="335" customFormat="1" x14ac:dyDescent="0.3">
      <c r="A260" s="109" t="s">
        <v>551</v>
      </c>
      <c r="B260" s="109"/>
    </row>
    <row r="261" spans="1:2" s="335" customFormat="1" x14ac:dyDescent="0.3">
      <c r="A261" s="109" t="s">
        <v>1022</v>
      </c>
      <c r="B261" s="109"/>
    </row>
    <row r="262" spans="1:2" s="335" customFormat="1" x14ac:dyDescent="0.3">
      <c r="A262" s="109" t="s">
        <v>1332</v>
      </c>
      <c r="B262" s="109"/>
    </row>
    <row r="263" spans="1:2" s="335" customFormat="1" x14ac:dyDescent="0.3">
      <c r="A263" s="109" t="s">
        <v>819</v>
      </c>
      <c r="B263" s="109"/>
    </row>
    <row r="264" spans="1:2" s="335" customFormat="1" x14ac:dyDescent="0.3">
      <c r="A264" s="109" t="s">
        <v>1080</v>
      </c>
      <c r="B264" s="109"/>
    </row>
    <row r="265" spans="1:2" s="335" customFormat="1" x14ac:dyDescent="0.3">
      <c r="A265" s="109" t="s">
        <v>1039</v>
      </c>
      <c r="B265" s="109"/>
    </row>
    <row r="266" spans="1:2" s="335" customFormat="1" x14ac:dyDescent="0.3">
      <c r="A266" s="109" t="s">
        <v>508</v>
      </c>
      <c r="B266" s="109"/>
    </row>
    <row r="267" spans="1:2" s="335" customFormat="1" x14ac:dyDescent="0.3">
      <c r="A267" s="109" t="s">
        <v>1079</v>
      </c>
      <c r="B267" s="109"/>
    </row>
    <row r="268" spans="1:2" s="335" customFormat="1" x14ac:dyDescent="0.3">
      <c r="A268" s="109" t="s">
        <v>1319</v>
      </c>
      <c r="B268" s="109"/>
    </row>
    <row r="269" spans="1:2" s="335" customFormat="1" x14ac:dyDescent="0.3">
      <c r="A269" s="109" t="s">
        <v>1078</v>
      </c>
      <c r="B269" s="109"/>
    </row>
    <row r="270" spans="1:2" s="335" customFormat="1" x14ac:dyDescent="0.3">
      <c r="A270" s="109" t="s">
        <v>877</v>
      </c>
      <c r="B270" s="109"/>
    </row>
    <row r="271" spans="1:2" s="335" customFormat="1" x14ac:dyDescent="0.3">
      <c r="A271" s="109" t="s">
        <v>1146</v>
      </c>
      <c r="B271" s="109"/>
    </row>
    <row r="272" spans="1:2" s="335" customFormat="1" x14ac:dyDescent="0.3">
      <c r="A272" s="109" t="s">
        <v>502</v>
      </c>
      <c r="B272" s="109"/>
    </row>
    <row r="273" spans="1:2" s="335" customFormat="1" x14ac:dyDescent="0.3">
      <c r="A273" s="109" t="s">
        <v>1012</v>
      </c>
      <c r="B273" s="109"/>
    </row>
    <row r="274" spans="1:2" s="335" customFormat="1" x14ac:dyDescent="0.3">
      <c r="A274" s="109" t="s">
        <v>1336</v>
      </c>
      <c r="B274" s="107"/>
    </row>
    <row r="275" spans="1:2" s="335" customFormat="1" x14ac:dyDescent="0.3">
      <c r="A275" s="109" t="s">
        <v>1202</v>
      </c>
    </row>
    <row r="276" spans="1:2" s="335" customFormat="1" x14ac:dyDescent="0.3">
      <c r="A276" s="109" t="s">
        <v>750</v>
      </c>
    </row>
    <row r="277" spans="1:2" s="335" customFormat="1" x14ac:dyDescent="0.3">
      <c r="A277" s="109" t="s">
        <v>1077</v>
      </c>
    </row>
    <row r="278" spans="1:2" s="335" customFormat="1" x14ac:dyDescent="0.3">
      <c r="A278" s="109" t="s">
        <v>1313</v>
      </c>
    </row>
    <row r="279" spans="1:2" s="335" customFormat="1" x14ac:dyDescent="0.3">
      <c r="A279" s="109" t="s">
        <v>492</v>
      </c>
      <c r="B279" s="109"/>
    </row>
    <row r="280" spans="1:2" s="335" customFormat="1" x14ac:dyDescent="0.3">
      <c r="A280" s="109" t="s">
        <v>1178</v>
      </c>
      <c r="B280" s="109"/>
    </row>
    <row r="281" spans="1:2" s="335" customFormat="1" x14ac:dyDescent="0.3">
      <c r="A281" s="109" t="s">
        <v>942</v>
      </c>
      <c r="B281" s="109"/>
    </row>
    <row r="282" spans="1:2" s="335" customFormat="1" x14ac:dyDescent="0.3">
      <c r="A282" s="109" t="s">
        <v>857</v>
      </c>
      <c r="B282" s="109"/>
    </row>
    <row r="283" spans="1:2" s="335" customFormat="1" x14ac:dyDescent="0.3">
      <c r="A283" s="109" t="s">
        <v>1021</v>
      </c>
      <c r="B283" s="109"/>
    </row>
    <row r="284" spans="1:2" s="335" customFormat="1" x14ac:dyDescent="0.3">
      <c r="A284" s="109" t="s">
        <v>480</v>
      </c>
      <c r="B284" s="109"/>
    </row>
    <row r="285" spans="1:2" s="335" customFormat="1" x14ac:dyDescent="0.3">
      <c r="A285" s="109" t="s">
        <v>1036</v>
      </c>
      <c r="B285" s="109"/>
    </row>
    <row r="286" spans="1:2" s="335" customFormat="1" x14ac:dyDescent="0.3">
      <c r="A286" s="109" t="s">
        <v>856</v>
      </c>
      <c r="B286" s="109"/>
    </row>
    <row r="287" spans="1:2" s="335" customFormat="1" x14ac:dyDescent="0.3">
      <c r="A287" s="109" t="s">
        <v>837</v>
      </c>
      <c r="B287" s="109"/>
    </row>
    <row r="288" spans="1:2" s="335" customFormat="1" x14ac:dyDescent="0.3">
      <c r="A288" s="109" t="s">
        <v>977</v>
      </c>
      <c r="B288" s="109"/>
    </row>
    <row r="289" spans="1:2" s="335" customFormat="1" x14ac:dyDescent="0.3">
      <c r="A289" s="109" t="s">
        <v>790</v>
      </c>
      <c r="B289" s="109"/>
    </row>
    <row r="290" spans="1:2" s="335" customFormat="1" x14ac:dyDescent="0.3">
      <c r="A290" s="109" t="s">
        <v>476</v>
      </c>
      <c r="B290" s="109"/>
    </row>
    <row r="291" spans="1:2" s="335" customFormat="1" x14ac:dyDescent="0.3">
      <c r="A291" s="109" t="s">
        <v>473</v>
      </c>
      <c r="B291" s="109"/>
    </row>
    <row r="292" spans="1:2" s="335" customFormat="1" x14ac:dyDescent="0.3">
      <c r="A292" s="109" t="s">
        <v>1076</v>
      </c>
      <c r="B292" s="109"/>
    </row>
    <row r="293" spans="1:2" s="335" customFormat="1" x14ac:dyDescent="0.3">
      <c r="A293" s="109" t="s">
        <v>814</v>
      </c>
      <c r="B293" s="109"/>
    </row>
    <row r="294" spans="1:2" s="335" customFormat="1" x14ac:dyDescent="0.3">
      <c r="A294" s="109" t="s">
        <v>910</v>
      </c>
      <c r="B294" s="109"/>
    </row>
    <row r="295" spans="1:2" s="335" customFormat="1" x14ac:dyDescent="0.3">
      <c r="A295" s="109" t="s">
        <v>836</v>
      </c>
      <c r="B295" s="109"/>
    </row>
    <row r="296" spans="1:2" s="335" customFormat="1" x14ac:dyDescent="0.3">
      <c r="A296" s="109" t="s">
        <v>1075</v>
      </c>
      <c r="B296" s="109"/>
    </row>
    <row r="297" spans="1:2" s="335" customFormat="1" x14ac:dyDescent="0.3">
      <c r="A297" s="109" t="s">
        <v>1007</v>
      </c>
      <c r="B297" s="109"/>
    </row>
    <row r="298" spans="1:2" s="335" customFormat="1" x14ac:dyDescent="0.3">
      <c r="A298" s="109" t="s">
        <v>466</v>
      </c>
      <c r="B298" s="109"/>
    </row>
    <row r="299" spans="1:2" s="335" customFormat="1" x14ac:dyDescent="0.3">
      <c r="A299" s="109" t="s">
        <v>1074</v>
      </c>
      <c r="B299" s="109"/>
    </row>
    <row r="300" spans="1:2" s="335" customFormat="1" x14ac:dyDescent="0.3">
      <c r="A300" s="109" t="s">
        <v>764</v>
      </c>
      <c r="B300" s="109"/>
    </row>
    <row r="301" spans="1:2" s="335" customFormat="1" x14ac:dyDescent="0.3">
      <c r="A301" s="109" t="s">
        <v>1201</v>
      </c>
      <c r="B301" s="109"/>
    </row>
    <row r="302" spans="1:2" s="335" customFormat="1" x14ac:dyDescent="0.3">
      <c r="A302" s="109" t="s">
        <v>941</v>
      </c>
      <c r="B302" s="107"/>
    </row>
    <row r="303" spans="1:2" s="335" customFormat="1" x14ac:dyDescent="0.3">
      <c r="A303" s="109" t="s">
        <v>835</v>
      </c>
    </row>
    <row r="304" spans="1:2" s="335" customFormat="1" x14ac:dyDescent="0.3">
      <c r="A304" s="109" t="s">
        <v>868</v>
      </c>
    </row>
    <row r="305" spans="1:2" s="335" customFormat="1" x14ac:dyDescent="0.3">
      <c r="A305" s="109" t="s">
        <v>813</v>
      </c>
    </row>
    <row r="306" spans="1:2" s="335" customFormat="1" x14ac:dyDescent="0.3">
      <c r="A306" s="109" t="s">
        <v>834</v>
      </c>
    </row>
    <row r="307" spans="1:2" s="335" customFormat="1" x14ac:dyDescent="0.3">
      <c r="A307" s="109" t="s">
        <v>940</v>
      </c>
      <c r="B307" s="109"/>
    </row>
    <row r="308" spans="1:2" s="335" customFormat="1" x14ac:dyDescent="0.3">
      <c r="A308" s="109" t="s">
        <v>1002</v>
      </c>
      <c r="B308" s="109"/>
    </row>
    <row r="309" spans="1:2" s="335" customFormat="1" x14ac:dyDescent="0.3">
      <c r="A309" s="109" t="s">
        <v>456</v>
      </c>
      <c r="B309" s="109"/>
    </row>
    <row r="310" spans="1:2" s="335" customFormat="1" x14ac:dyDescent="0.3">
      <c r="A310" s="109" t="s">
        <v>888</v>
      </c>
      <c r="B310" s="109"/>
    </row>
    <row r="311" spans="1:2" s="335" customFormat="1" x14ac:dyDescent="0.3">
      <c r="A311" s="109" t="s">
        <v>909</v>
      </c>
      <c r="B311" s="109"/>
    </row>
    <row r="312" spans="1:2" s="335" customFormat="1" x14ac:dyDescent="0.3">
      <c r="A312" s="109" t="s">
        <v>1000</v>
      </c>
      <c r="B312" s="109"/>
    </row>
    <row r="313" spans="1:2" s="335" customFormat="1" x14ac:dyDescent="0.3">
      <c r="A313" s="109" t="s">
        <v>451</v>
      </c>
      <c r="B313" s="109"/>
    </row>
    <row r="314" spans="1:2" s="335" customFormat="1" x14ac:dyDescent="0.3">
      <c r="A314" s="109" t="s">
        <v>1230</v>
      </c>
      <c r="B314" s="109"/>
    </row>
    <row r="315" spans="1:2" s="335" customFormat="1" x14ac:dyDescent="0.3">
      <c r="A315" s="109" t="s">
        <v>789</v>
      </c>
      <c r="B315" s="107"/>
    </row>
    <row r="316" spans="1:2" s="335" customFormat="1" x14ac:dyDescent="0.3">
      <c r="A316" s="109" t="s">
        <v>976</v>
      </c>
    </row>
    <row r="317" spans="1:2" s="335" customFormat="1" x14ac:dyDescent="0.3">
      <c r="A317" s="109" t="s">
        <v>939</v>
      </c>
    </row>
    <row r="318" spans="1:2" s="335" customFormat="1" x14ac:dyDescent="0.3">
      <c r="A318" s="109" t="s">
        <v>1073</v>
      </c>
    </row>
    <row r="319" spans="1:2" s="335" customFormat="1" x14ac:dyDescent="0.3">
      <c r="A319" s="109" t="s">
        <v>1035</v>
      </c>
      <c r="B319" s="109"/>
    </row>
    <row r="320" spans="1:2" s="335" customFormat="1" x14ac:dyDescent="0.3">
      <c r="A320" s="109" t="s">
        <v>788</v>
      </c>
      <c r="B320" s="109"/>
    </row>
    <row r="321" spans="1:2" s="335" customFormat="1" x14ac:dyDescent="0.3">
      <c r="A321" s="109" t="s">
        <v>1229</v>
      </c>
      <c r="B321" s="109"/>
    </row>
    <row r="322" spans="1:2" s="335" customFormat="1" x14ac:dyDescent="0.3">
      <c r="A322" s="109" t="s">
        <v>1200</v>
      </c>
      <c r="B322" s="109"/>
    </row>
    <row r="323" spans="1:2" s="335" customFormat="1" x14ac:dyDescent="0.3">
      <c r="A323" s="109" t="s">
        <v>887</v>
      </c>
      <c r="B323" s="109"/>
    </row>
    <row r="324" spans="1:2" s="335" customFormat="1" x14ac:dyDescent="0.3">
      <c r="A324" s="109" t="s">
        <v>763</v>
      </c>
      <c r="B324" s="109"/>
    </row>
    <row r="325" spans="1:2" s="335" customFormat="1" x14ac:dyDescent="0.3">
      <c r="A325" s="109" t="s">
        <v>908</v>
      </c>
      <c r="B325" s="109"/>
    </row>
    <row r="326" spans="1:2" s="335" customFormat="1" x14ac:dyDescent="0.3">
      <c r="A326" s="109" t="s">
        <v>965</v>
      </c>
      <c r="B326" s="109"/>
    </row>
    <row r="327" spans="1:2" s="335" customFormat="1" x14ac:dyDescent="0.3">
      <c r="A327" s="109" t="s">
        <v>425</v>
      </c>
      <c r="B327" s="109"/>
    </row>
    <row r="328" spans="1:2" s="335" customFormat="1" x14ac:dyDescent="0.3">
      <c r="A328" s="109" t="s">
        <v>1177</v>
      </c>
      <c r="B328" s="109"/>
    </row>
    <row r="329" spans="1:2" s="335" customFormat="1" x14ac:dyDescent="0.3">
      <c r="A329" s="109" t="s">
        <v>1199</v>
      </c>
      <c r="B329" s="109"/>
    </row>
    <row r="330" spans="1:2" s="335" customFormat="1" x14ac:dyDescent="0.3">
      <c r="A330" s="109" t="s">
        <v>1171</v>
      </c>
      <c r="B330" s="109"/>
    </row>
    <row r="331" spans="1:2" s="335" customFormat="1" x14ac:dyDescent="0.3">
      <c r="A331" s="109" t="s">
        <v>1214</v>
      </c>
      <c r="B331" s="109"/>
    </row>
    <row r="332" spans="1:2" s="335" customFormat="1" x14ac:dyDescent="0.3">
      <c r="A332" s="109" t="s">
        <v>762</v>
      </c>
      <c r="B332" s="109"/>
    </row>
    <row r="333" spans="1:2" s="335" customFormat="1" x14ac:dyDescent="0.3">
      <c r="A333" s="109" t="s">
        <v>1011</v>
      </c>
      <c r="B333" s="109"/>
    </row>
    <row r="334" spans="1:2" s="335" customFormat="1" x14ac:dyDescent="0.3">
      <c r="A334" s="109" t="s">
        <v>855</v>
      </c>
      <c r="B334" s="109"/>
    </row>
    <row r="335" spans="1:2" s="335" customFormat="1" x14ac:dyDescent="0.3">
      <c r="A335" s="109" t="s">
        <v>938</v>
      </c>
      <c r="B335" s="109"/>
    </row>
    <row r="336" spans="1:2" s="335" customFormat="1" x14ac:dyDescent="0.3">
      <c r="A336" s="109" t="s">
        <v>937</v>
      </c>
      <c r="B336" s="109"/>
    </row>
    <row r="337" spans="1:2" s="335" customFormat="1" x14ac:dyDescent="0.3">
      <c r="A337" s="109" t="s">
        <v>1072</v>
      </c>
      <c r="B337" s="109"/>
    </row>
    <row r="338" spans="1:2" s="335" customFormat="1" x14ac:dyDescent="0.3">
      <c r="A338" s="109" t="s">
        <v>833</v>
      </c>
      <c r="B338" s="109"/>
    </row>
    <row r="339" spans="1:2" s="335" customFormat="1" x14ac:dyDescent="0.3">
      <c r="A339" s="109" t="s">
        <v>1071</v>
      </c>
      <c r="B339" s="109"/>
    </row>
    <row r="340" spans="1:2" s="335" customFormat="1" x14ac:dyDescent="0.3">
      <c r="A340" s="109" t="s">
        <v>1311</v>
      </c>
      <c r="B340" s="109"/>
    </row>
    <row r="341" spans="1:2" s="335" customFormat="1" x14ac:dyDescent="0.3">
      <c r="A341" s="109" t="s">
        <v>1070</v>
      </c>
      <c r="B341" s="109"/>
    </row>
    <row r="342" spans="1:2" s="335" customFormat="1" x14ac:dyDescent="0.3">
      <c r="A342" s="109" t="s">
        <v>1176</v>
      </c>
      <c r="B342" s="109"/>
    </row>
    <row r="343" spans="1:2" s="335" customFormat="1" x14ac:dyDescent="0.3">
      <c r="A343" s="109" t="s">
        <v>1069</v>
      </c>
      <c r="B343" s="109"/>
    </row>
    <row r="344" spans="1:2" s="335" customFormat="1" x14ac:dyDescent="0.3">
      <c r="A344" s="109" t="s">
        <v>867</v>
      </c>
      <c r="B344" s="109"/>
    </row>
    <row r="345" spans="1:2" s="335" customFormat="1" x14ac:dyDescent="0.3">
      <c r="A345" s="109" t="s">
        <v>787</v>
      </c>
      <c r="B345" s="109"/>
    </row>
    <row r="346" spans="1:2" s="335" customFormat="1" x14ac:dyDescent="0.3">
      <c r="A346" s="109" t="s">
        <v>936</v>
      </c>
      <c r="B346" s="109"/>
    </row>
    <row r="347" spans="1:2" s="335" customFormat="1" x14ac:dyDescent="0.3">
      <c r="A347" s="109" t="s">
        <v>797</v>
      </c>
      <c r="B347" s="109"/>
    </row>
    <row r="348" spans="1:2" s="335" customFormat="1" x14ac:dyDescent="0.3">
      <c r="A348" s="109" t="s">
        <v>1068</v>
      </c>
      <c r="B348" s="109"/>
    </row>
    <row r="349" spans="1:2" s="335" customFormat="1" x14ac:dyDescent="0.3">
      <c r="A349" s="109" t="s">
        <v>1228</v>
      </c>
      <c r="B349" s="109"/>
    </row>
    <row r="350" spans="1:2" s="335" customFormat="1" x14ac:dyDescent="0.3">
      <c r="A350" s="109" t="s">
        <v>1198</v>
      </c>
      <c r="B350" s="109"/>
    </row>
    <row r="351" spans="1:2" s="335" customFormat="1" x14ac:dyDescent="0.3">
      <c r="A351" s="109" t="s">
        <v>866</v>
      </c>
      <c r="B351" s="109"/>
    </row>
    <row r="352" spans="1:2" s="335" customFormat="1" x14ac:dyDescent="0.3">
      <c r="A352" s="109" t="s">
        <v>1197</v>
      </c>
      <c r="B352" s="109"/>
    </row>
    <row r="353" spans="1:2" s="335" customFormat="1" x14ac:dyDescent="0.3">
      <c r="A353" s="109" t="s">
        <v>975</v>
      </c>
      <c r="B353" s="109"/>
    </row>
    <row r="354" spans="1:2" s="335" customFormat="1" x14ac:dyDescent="0.3">
      <c r="A354" s="109" t="s">
        <v>409</v>
      </c>
      <c r="B354" s="109"/>
    </row>
    <row r="355" spans="1:2" s="335" customFormat="1" x14ac:dyDescent="0.3">
      <c r="A355" s="109" t="s">
        <v>1188</v>
      </c>
      <c r="B355" s="109"/>
    </row>
    <row r="356" spans="1:2" s="335" customFormat="1" x14ac:dyDescent="0.3">
      <c r="A356" s="109" t="s">
        <v>1196</v>
      </c>
      <c r="B356" s="107"/>
    </row>
    <row r="357" spans="1:2" s="335" customFormat="1" x14ac:dyDescent="0.3">
      <c r="A357" s="109" t="s">
        <v>1227</v>
      </c>
    </row>
    <row r="358" spans="1:2" s="335" customFormat="1" x14ac:dyDescent="0.3">
      <c r="A358" s="109" t="s">
        <v>405</v>
      </c>
    </row>
    <row r="359" spans="1:2" s="335" customFormat="1" x14ac:dyDescent="0.3">
      <c r="A359" s="109" t="s">
        <v>1220</v>
      </c>
    </row>
    <row r="360" spans="1:2" s="335" customFormat="1" x14ac:dyDescent="0.3">
      <c r="A360" s="109" t="s">
        <v>1030</v>
      </c>
      <c r="B360" s="109"/>
    </row>
    <row r="361" spans="1:2" s="335" customFormat="1" x14ac:dyDescent="0.3">
      <c r="A361" s="109" t="s">
        <v>1067</v>
      </c>
      <c r="B361" s="109"/>
    </row>
    <row r="362" spans="1:2" s="335" customFormat="1" x14ac:dyDescent="0.3">
      <c r="A362" s="109" t="s">
        <v>761</v>
      </c>
      <c r="B362" s="109"/>
    </row>
    <row r="363" spans="1:2" s="335" customFormat="1" x14ac:dyDescent="0.3">
      <c r="A363" s="109" t="s">
        <v>772</v>
      </c>
      <c r="B363" s="109"/>
    </row>
    <row r="364" spans="1:2" s="335" customFormat="1" x14ac:dyDescent="0.3">
      <c r="A364" s="109" t="s">
        <v>956</v>
      </c>
      <c r="B364" s="109"/>
    </row>
    <row r="365" spans="1:2" s="335" customFormat="1" x14ac:dyDescent="0.3">
      <c r="A365" s="109" t="s">
        <v>1329</v>
      </c>
      <c r="B365" s="109"/>
    </row>
    <row r="366" spans="1:2" s="335" customFormat="1" x14ac:dyDescent="0.3">
      <c r="A366" s="109" t="s">
        <v>886</v>
      </c>
      <c r="B366" s="109"/>
    </row>
    <row r="367" spans="1:2" s="335" customFormat="1" x14ac:dyDescent="0.3">
      <c r="A367" s="109" t="s">
        <v>926</v>
      </c>
      <c r="B367" s="109"/>
    </row>
    <row r="368" spans="1:2" s="335" customFormat="1" x14ac:dyDescent="0.3">
      <c r="A368" s="109" t="s">
        <v>907</v>
      </c>
      <c r="B368" s="109"/>
    </row>
    <row r="369" spans="1:2" s="335" customFormat="1" x14ac:dyDescent="0.3">
      <c r="A369" s="109" t="s">
        <v>935</v>
      </c>
      <c r="B369" s="109"/>
    </row>
    <row r="370" spans="1:2" s="335" customFormat="1" x14ac:dyDescent="0.3">
      <c r="A370" s="109" t="s">
        <v>1066</v>
      </c>
      <c r="B370" s="109"/>
    </row>
    <row r="371" spans="1:2" s="335" customFormat="1" x14ac:dyDescent="0.3">
      <c r="A371" s="109" t="s">
        <v>974</v>
      </c>
      <c r="B371" s="109"/>
    </row>
    <row r="372" spans="1:2" s="335" customFormat="1" x14ac:dyDescent="0.3">
      <c r="A372" s="109" t="s">
        <v>778</v>
      </c>
      <c r="B372" s="109"/>
    </row>
    <row r="373" spans="1:2" s="335" customFormat="1" x14ac:dyDescent="0.3">
      <c r="A373" s="109" t="s">
        <v>823</v>
      </c>
      <c r="B373" s="109"/>
    </row>
    <row r="374" spans="1:2" s="335" customFormat="1" x14ac:dyDescent="0.3">
      <c r="A374" s="109" t="s">
        <v>906</v>
      </c>
      <c r="B374" s="109"/>
    </row>
    <row r="375" spans="1:2" s="335" customFormat="1" x14ac:dyDescent="0.3">
      <c r="A375" s="109" t="s">
        <v>1065</v>
      </c>
      <c r="B375" s="109"/>
    </row>
    <row r="376" spans="1:2" s="335" customFormat="1" x14ac:dyDescent="0.3">
      <c r="A376" s="109" t="s">
        <v>854</v>
      </c>
      <c r="B376" s="109"/>
    </row>
    <row r="377" spans="1:2" s="335" customFormat="1" x14ac:dyDescent="0.3">
      <c r="A377" s="109" t="s">
        <v>1175</v>
      </c>
      <c r="B377" s="109"/>
    </row>
    <row r="378" spans="1:2" s="335" customFormat="1" x14ac:dyDescent="0.3">
      <c r="A378" s="109" t="s">
        <v>905</v>
      </c>
      <c r="B378" s="109"/>
    </row>
    <row r="379" spans="1:2" s="335" customFormat="1" x14ac:dyDescent="0.3">
      <c r="A379" s="109" t="s">
        <v>1195</v>
      </c>
      <c r="B379" s="109"/>
    </row>
    <row r="380" spans="1:2" s="335" customFormat="1" x14ac:dyDescent="0.3">
      <c r="A380" s="109" t="s">
        <v>1144</v>
      </c>
      <c r="B380" s="109"/>
    </row>
    <row r="381" spans="1:2" s="335" customFormat="1" x14ac:dyDescent="0.3">
      <c r="A381" s="109" t="s">
        <v>1163</v>
      </c>
      <c r="B381" s="109"/>
    </row>
    <row r="382" spans="1:2" s="335" customFormat="1" x14ac:dyDescent="0.3">
      <c r="A382" s="109" t="s">
        <v>805</v>
      </c>
      <c r="B382" s="109"/>
    </row>
    <row r="383" spans="1:2" s="335" customFormat="1" x14ac:dyDescent="0.3">
      <c r="A383" s="109" t="s">
        <v>876</v>
      </c>
      <c r="B383" s="109"/>
    </row>
    <row r="384" spans="1:2" s="335" customFormat="1" x14ac:dyDescent="0.3">
      <c r="A384" s="109" t="s">
        <v>786</v>
      </c>
      <c r="B384" s="109"/>
    </row>
    <row r="385" spans="1:2" s="335" customFormat="1" x14ac:dyDescent="0.3">
      <c r="A385" s="109" t="s">
        <v>932</v>
      </c>
      <c r="B385" s="109"/>
    </row>
    <row r="386" spans="1:2" s="335" customFormat="1" x14ac:dyDescent="0.3">
      <c r="A386" s="109" t="s">
        <v>377</v>
      </c>
      <c r="B386" s="109"/>
    </row>
    <row r="387" spans="1:2" s="335" customFormat="1" x14ac:dyDescent="0.3">
      <c r="A387" s="109" t="s">
        <v>960</v>
      </c>
      <c r="B387" s="109"/>
    </row>
    <row r="388" spans="1:2" s="335" customFormat="1" x14ac:dyDescent="0.3">
      <c r="A388" s="109" t="s">
        <v>796</v>
      </c>
      <c r="B388" s="109"/>
    </row>
    <row r="389" spans="1:2" s="335" customFormat="1" x14ac:dyDescent="0.3">
      <c r="A389" s="109" t="s">
        <v>1064</v>
      </c>
      <c r="B389" s="109"/>
    </row>
    <row r="390" spans="1:2" s="335" customFormat="1" x14ac:dyDescent="0.3">
      <c r="A390" s="109" t="s">
        <v>1063</v>
      </c>
      <c r="B390" s="109"/>
    </row>
    <row r="391" spans="1:2" s="335" customFormat="1" x14ac:dyDescent="0.3">
      <c r="A391" s="109" t="s">
        <v>1062</v>
      </c>
      <c r="B391" s="109"/>
    </row>
    <row r="392" spans="1:2" s="335" customFormat="1" x14ac:dyDescent="0.3">
      <c r="A392" s="109" t="s">
        <v>958</v>
      </c>
      <c r="B392" s="109"/>
    </row>
    <row r="393" spans="1:2" s="335" customFormat="1" x14ac:dyDescent="0.3">
      <c r="A393" s="109" t="s">
        <v>1316</v>
      </c>
      <c r="B393" s="109"/>
    </row>
    <row r="394" spans="1:2" s="335" customFormat="1" x14ac:dyDescent="0.3">
      <c r="A394" s="109" t="s">
        <v>925</v>
      </c>
      <c r="B394" s="109"/>
    </row>
    <row r="395" spans="1:2" s="335" customFormat="1" x14ac:dyDescent="0.3">
      <c r="A395" s="109" t="s">
        <v>364</v>
      </c>
      <c r="B395" s="109"/>
    </row>
    <row r="396" spans="1:2" s="335" customFormat="1" x14ac:dyDescent="0.3">
      <c r="A396" s="109" t="s">
        <v>1010</v>
      </c>
      <c r="B396" s="109"/>
    </row>
    <row r="397" spans="1:2" s="335" customFormat="1" x14ac:dyDescent="0.3">
      <c r="A397" s="109" t="s">
        <v>1317</v>
      </c>
      <c r="B397" s="109"/>
    </row>
    <row r="398" spans="1:2" s="335" customFormat="1" x14ac:dyDescent="0.3">
      <c r="A398" s="109" t="s">
        <v>362</v>
      </c>
      <c r="B398" s="109"/>
    </row>
    <row r="399" spans="1:2" s="335" customFormat="1" x14ac:dyDescent="0.3">
      <c r="A399" s="109" t="s">
        <v>900</v>
      </c>
      <c r="B399" s="109"/>
    </row>
    <row r="400" spans="1:2" s="335" customFormat="1" x14ac:dyDescent="0.3">
      <c r="A400" s="109" t="s">
        <v>340</v>
      </c>
      <c r="B400" s="109"/>
    </row>
    <row r="401" spans="1:2" s="335" customFormat="1" x14ac:dyDescent="0.3">
      <c r="A401" s="109" t="s">
        <v>853</v>
      </c>
      <c r="B401" s="109"/>
    </row>
    <row r="402" spans="1:2" s="335" customFormat="1" x14ac:dyDescent="0.3">
      <c r="A402" s="109" t="s">
        <v>760</v>
      </c>
      <c r="B402" s="109"/>
    </row>
    <row r="403" spans="1:2" s="335" customFormat="1" x14ac:dyDescent="0.3">
      <c r="A403" s="109" t="s">
        <v>852</v>
      </c>
      <c r="B403" s="109"/>
    </row>
    <row r="404" spans="1:2" s="335" customFormat="1" x14ac:dyDescent="0.3">
      <c r="A404" s="109" t="s">
        <v>973</v>
      </c>
      <c r="B404" s="109"/>
    </row>
    <row r="405" spans="1:2" s="335" customFormat="1" x14ac:dyDescent="0.3">
      <c r="A405" s="109" t="s">
        <v>882</v>
      </c>
      <c r="B405" s="109"/>
    </row>
    <row r="406" spans="1:2" s="335" customFormat="1" x14ac:dyDescent="0.3">
      <c r="A406" s="109" t="s">
        <v>319</v>
      </c>
      <c r="B406" s="109"/>
    </row>
    <row r="407" spans="1:2" s="335" customFormat="1" x14ac:dyDescent="0.3">
      <c r="A407" s="109" t="s">
        <v>1061</v>
      </c>
      <c r="B407" s="109"/>
    </row>
    <row r="408" spans="1:2" s="335" customFormat="1" x14ac:dyDescent="0.3">
      <c r="A408" s="109" t="s">
        <v>1060</v>
      </c>
      <c r="B408" s="109"/>
    </row>
    <row r="409" spans="1:2" s="335" customFormat="1" x14ac:dyDescent="0.3">
      <c r="A409" s="109" t="s">
        <v>746</v>
      </c>
      <c r="B409" s="109"/>
    </row>
    <row r="410" spans="1:2" s="335" customFormat="1" x14ac:dyDescent="0.3">
      <c r="A410" s="109" t="s">
        <v>1059</v>
      </c>
      <c r="B410" s="109"/>
    </row>
    <row r="411" spans="1:2" s="335" customFormat="1" x14ac:dyDescent="0.3">
      <c r="A411" s="109" t="s">
        <v>934</v>
      </c>
      <c r="B411" s="109"/>
    </row>
    <row r="412" spans="1:2" s="335" customFormat="1" x14ac:dyDescent="0.3">
      <c r="A412" s="109" t="s">
        <v>874</v>
      </c>
      <c r="B412" s="109"/>
    </row>
    <row r="413" spans="1:2" s="335" customFormat="1" x14ac:dyDescent="0.3">
      <c r="A413" s="109" t="s">
        <v>872</v>
      </c>
      <c r="B413" s="109"/>
    </row>
    <row r="414" spans="1:2" s="335" customFormat="1" x14ac:dyDescent="0.3">
      <c r="A414" s="109" t="s">
        <v>832</v>
      </c>
      <c r="B414" s="109"/>
    </row>
    <row r="415" spans="1:2" s="335" customFormat="1" x14ac:dyDescent="0.3">
      <c r="A415" s="109" t="s">
        <v>922</v>
      </c>
      <c r="B415" s="109"/>
    </row>
    <row r="416" spans="1:2" s="335" customFormat="1" x14ac:dyDescent="0.3">
      <c r="A416" s="109" t="s">
        <v>972</v>
      </c>
      <c r="B416" s="107"/>
    </row>
    <row r="417" spans="1:2" s="335" customFormat="1" x14ac:dyDescent="0.3">
      <c r="A417" s="109" t="s">
        <v>1226</v>
      </c>
    </row>
    <row r="418" spans="1:2" s="335" customFormat="1" x14ac:dyDescent="0.3">
      <c r="A418" s="109" t="s">
        <v>865</v>
      </c>
    </row>
    <row r="419" spans="1:2" s="335" customFormat="1" x14ac:dyDescent="0.3">
      <c r="A419" s="109" t="s">
        <v>293</v>
      </c>
    </row>
    <row r="420" spans="1:2" s="335" customFormat="1" x14ac:dyDescent="0.3">
      <c r="A420" s="109" t="s">
        <v>885</v>
      </c>
      <c r="B420" s="109"/>
    </row>
    <row r="421" spans="1:2" s="335" customFormat="1" x14ac:dyDescent="0.3">
      <c r="A421" s="109" t="s">
        <v>1058</v>
      </c>
      <c r="B421" s="109"/>
    </row>
    <row r="422" spans="1:2" s="335" customFormat="1" x14ac:dyDescent="0.3">
      <c r="A422" s="109" t="s">
        <v>850</v>
      </c>
      <c r="B422" s="109"/>
    </row>
    <row r="423" spans="1:2" s="335" customFormat="1" x14ac:dyDescent="0.3">
      <c r="A423" s="109" t="s">
        <v>274</v>
      </c>
      <c r="B423" s="109"/>
    </row>
    <row r="424" spans="1:2" s="335" customFormat="1" x14ac:dyDescent="0.3">
      <c r="A424" s="109" t="s">
        <v>1194</v>
      </c>
      <c r="B424" s="109"/>
    </row>
    <row r="425" spans="1:2" s="335" customFormat="1" x14ac:dyDescent="0.3">
      <c r="A425" s="109" t="s">
        <v>1034</v>
      </c>
      <c r="B425" s="107"/>
    </row>
    <row r="426" spans="1:2" s="335" customFormat="1" x14ac:dyDescent="0.3">
      <c r="A426" s="109" t="s">
        <v>1193</v>
      </c>
    </row>
    <row r="427" spans="1:2" s="335" customFormat="1" x14ac:dyDescent="0.3">
      <c r="A427" s="109" t="s">
        <v>1009</v>
      </c>
    </row>
    <row r="428" spans="1:2" s="335" customFormat="1" x14ac:dyDescent="0.3">
      <c r="A428" s="109" t="s">
        <v>1174</v>
      </c>
    </row>
    <row r="429" spans="1:2" s="335" customFormat="1" x14ac:dyDescent="0.3">
      <c r="A429" s="109" t="s">
        <v>971</v>
      </c>
    </row>
    <row r="430" spans="1:2" s="335" customFormat="1" x14ac:dyDescent="0.3">
      <c r="A430" s="109" t="s">
        <v>843</v>
      </c>
      <c r="B430" s="107"/>
    </row>
    <row r="431" spans="1:2" s="335" customFormat="1" x14ac:dyDescent="0.3">
      <c r="A431" s="109" t="s">
        <v>264</v>
      </c>
    </row>
    <row r="432" spans="1:2" s="335" customFormat="1" x14ac:dyDescent="0.3">
      <c r="A432" s="109" t="s">
        <v>830</v>
      </c>
    </row>
    <row r="433" spans="1:2" s="335" customFormat="1" x14ac:dyDescent="0.3">
      <c r="A433" s="109" t="s">
        <v>245</v>
      </c>
    </row>
    <row r="434" spans="1:2" s="335" customFormat="1" x14ac:dyDescent="0.3">
      <c r="A434" s="109" t="s">
        <v>1057</v>
      </c>
      <c r="B434" s="109"/>
    </row>
    <row r="435" spans="1:2" s="335" customFormat="1" x14ac:dyDescent="0.3">
      <c r="A435" s="109" t="s">
        <v>826</v>
      </c>
      <c r="B435" s="109"/>
    </row>
    <row r="436" spans="1:2" s="335" customFormat="1" x14ac:dyDescent="0.3">
      <c r="A436" s="109" t="s">
        <v>239</v>
      </c>
      <c r="B436" s="109"/>
    </row>
    <row r="437" spans="1:2" s="335" customFormat="1" x14ac:dyDescent="0.3">
      <c r="A437" s="109" t="s">
        <v>1056</v>
      </c>
      <c r="B437" s="109"/>
    </row>
    <row r="438" spans="1:2" s="335" customFormat="1" x14ac:dyDescent="0.3">
      <c r="A438" s="109" t="s">
        <v>844</v>
      </c>
      <c r="B438" s="109"/>
    </row>
    <row r="439" spans="1:2" s="335" customFormat="1" x14ac:dyDescent="0.3">
      <c r="A439" s="109" t="s">
        <v>1055</v>
      </c>
      <c r="B439" s="109"/>
    </row>
    <row r="440" spans="1:2" s="335" customFormat="1" x14ac:dyDescent="0.3">
      <c r="A440" s="109" t="s">
        <v>759</v>
      </c>
      <c r="B440" s="109"/>
    </row>
    <row r="441" spans="1:2" s="335" customFormat="1" x14ac:dyDescent="0.3">
      <c r="A441" s="109" t="s">
        <v>795</v>
      </c>
      <c r="B441" s="109"/>
    </row>
    <row r="442" spans="1:2" s="335" customFormat="1" x14ac:dyDescent="0.3">
      <c r="A442" s="109" t="s">
        <v>884</v>
      </c>
      <c r="B442" s="107"/>
    </row>
    <row r="443" spans="1:2" s="335" customFormat="1" x14ac:dyDescent="0.3">
      <c r="A443" s="109" t="s">
        <v>831</v>
      </c>
    </row>
    <row r="444" spans="1:2" s="335" customFormat="1" x14ac:dyDescent="0.3">
      <c r="A444" s="109" t="s">
        <v>1033</v>
      </c>
    </row>
    <row r="445" spans="1:2" s="335" customFormat="1" x14ac:dyDescent="0.3">
      <c r="A445" s="109" t="s">
        <v>827</v>
      </c>
    </row>
    <row r="446" spans="1:2" s="335" customFormat="1" x14ac:dyDescent="0.3">
      <c r="A446" s="109" t="s">
        <v>970</v>
      </c>
      <c r="B446" s="107"/>
    </row>
    <row r="447" spans="1:2" s="335" customFormat="1" x14ac:dyDescent="0.3">
      <c r="A447" s="109" t="s">
        <v>1008</v>
      </c>
    </row>
    <row r="448" spans="1:2" s="335" customFormat="1" x14ac:dyDescent="0.3">
      <c r="A448" s="109" t="s">
        <v>794</v>
      </c>
    </row>
    <row r="449" spans="1:2" s="335" customFormat="1" x14ac:dyDescent="0.3">
      <c r="A449" s="109" t="s">
        <v>1172</v>
      </c>
    </row>
    <row r="450" spans="1:2" s="335" customFormat="1" x14ac:dyDescent="0.3">
      <c r="A450" s="109" t="s">
        <v>1143</v>
      </c>
    </row>
    <row r="451" spans="1:2" s="335" customFormat="1" x14ac:dyDescent="0.3">
      <c r="A451" s="109" t="s">
        <v>232</v>
      </c>
      <c r="B451" s="109"/>
    </row>
    <row r="452" spans="1:2" s="335" customFormat="1" x14ac:dyDescent="0.3">
      <c r="A452" s="109" t="s">
        <v>821</v>
      </c>
      <c r="B452" s="109"/>
    </row>
    <row r="453" spans="1:2" s="335" customFormat="1" x14ac:dyDescent="0.3">
      <c r="A453" s="109" t="s">
        <v>227</v>
      </c>
      <c r="B453" s="109"/>
    </row>
    <row r="454" spans="1:2" s="335" customFormat="1" x14ac:dyDescent="0.3">
      <c r="A454" s="109" t="s">
        <v>1054</v>
      </c>
      <c r="B454" s="109"/>
    </row>
    <row r="455" spans="1:2" s="335" customFormat="1" x14ac:dyDescent="0.3">
      <c r="A455" s="109" t="s">
        <v>1053</v>
      </c>
      <c r="B455" s="109"/>
    </row>
    <row r="456" spans="1:2" s="335" customFormat="1" x14ac:dyDescent="0.3">
      <c r="A456" s="109" t="s">
        <v>758</v>
      </c>
      <c r="B456" s="109"/>
    </row>
    <row r="457" spans="1:2" s="335" customFormat="1" x14ac:dyDescent="0.3">
      <c r="A457" s="109" t="s">
        <v>220</v>
      </c>
      <c r="B457" s="109"/>
    </row>
    <row r="458" spans="1:2" s="335" customFormat="1" x14ac:dyDescent="0.3">
      <c r="A458" s="109" t="s">
        <v>883</v>
      </c>
      <c r="B458" s="109"/>
    </row>
    <row r="459" spans="1:2" s="335" customFormat="1" x14ac:dyDescent="0.3">
      <c r="A459" s="109" t="s">
        <v>211</v>
      </c>
      <c r="B459" s="109"/>
    </row>
    <row r="460" spans="1:2" s="335" customFormat="1" x14ac:dyDescent="0.3">
      <c r="A460" s="109" t="s">
        <v>1006</v>
      </c>
      <c r="B460" s="109"/>
    </row>
    <row r="461" spans="1:2" s="335" customFormat="1" x14ac:dyDescent="0.3">
      <c r="A461" s="109" t="s">
        <v>842</v>
      </c>
      <c r="B461" s="109"/>
    </row>
    <row r="462" spans="1:2" s="335" customFormat="1" x14ac:dyDescent="0.3">
      <c r="A462" s="109" t="s">
        <v>793</v>
      </c>
      <c r="B462" s="109"/>
    </row>
    <row r="463" spans="1:2" s="335" customFormat="1" x14ac:dyDescent="0.3">
      <c r="A463" s="109" t="s">
        <v>198</v>
      </c>
      <c r="B463" s="109"/>
    </row>
    <row r="464" spans="1:2" s="335" customFormat="1" x14ac:dyDescent="0.3">
      <c r="A464" s="109" t="s">
        <v>767</v>
      </c>
      <c r="B464" s="109"/>
    </row>
    <row r="465" spans="1:2" s="335" customFormat="1" x14ac:dyDescent="0.3">
      <c r="A465" s="109" t="s">
        <v>1052</v>
      </c>
      <c r="B465" s="109"/>
    </row>
    <row r="466" spans="1:2" s="335" customFormat="1" x14ac:dyDescent="0.3">
      <c r="A466" s="109" t="s">
        <v>1051</v>
      </c>
      <c r="B466" s="109"/>
    </row>
    <row r="467" spans="1:2" s="335" customFormat="1" x14ac:dyDescent="0.3">
      <c r="A467" s="109" t="s">
        <v>1186</v>
      </c>
      <c r="B467" s="109"/>
    </row>
    <row r="468" spans="1:2" s="335" customFormat="1" x14ac:dyDescent="0.3">
      <c r="A468" s="109" t="s">
        <v>1050</v>
      </c>
      <c r="B468" s="109"/>
    </row>
    <row r="469" spans="1:2" s="335" customFormat="1" x14ac:dyDescent="0.3">
      <c r="A469" s="109" t="s">
        <v>851</v>
      </c>
      <c r="B469" s="109"/>
    </row>
    <row r="470" spans="1:2" s="335" customFormat="1" x14ac:dyDescent="0.3">
      <c r="A470" s="109" t="s">
        <v>1003</v>
      </c>
      <c r="B470" s="109"/>
    </row>
    <row r="471" spans="1:2" s="335" customFormat="1" x14ac:dyDescent="0.3">
      <c r="A471" s="109" t="s">
        <v>186</v>
      </c>
      <c r="B471" s="109"/>
    </row>
    <row r="472" spans="1:2" s="335" customFormat="1" x14ac:dyDescent="0.3">
      <c r="A472" s="109" t="s">
        <v>969</v>
      </c>
      <c r="B472" s="109"/>
    </row>
    <row r="473" spans="1:2" s="335" customFormat="1" x14ac:dyDescent="0.3">
      <c r="A473" s="109" t="s">
        <v>875</v>
      </c>
      <c r="B473" s="109"/>
    </row>
    <row r="474" spans="1:2" s="335" customFormat="1" x14ac:dyDescent="0.3">
      <c r="A474" s="109" t="s">
        <v>804</v>
      </c>
      <c r="B474" s="107"/>
    </row>
    <row r="475" spans="1:2" s="335" customFormat="1" x14ac:dyDescent="0.3">
      <c r="A475" s="109" t="s">
        <v>829</v>
      </c>
    </row>
    <row r="476" spans="1:2" s="335" customFormat="1" x14ac:dyDescent="0.3">
      <c r="A476" s="109" t="s">
        <v>1129</v>
      </c>
    </row>
    <row r="477" spans="1:2" s="335" customFormat="1" x14ac:dyDescent="0.3">
      <c r="A477" s="109" t="s">
        <v>181</v>
      </c>
    </row>
    <row r="478" spans="1:2" s="335" customFormat="1" x14ac:dyDescent="0.3">
      <c r="A478" s="109" t="s">
        <v>1218</v>
      </c>
      <c r="B478" s="107"/>
    </row>
    <row r="479" spans="1:2" s="335" customFormat="1" x14ac:dyDescent="0.3">
      <c r="A479" s="109" t="s">
        <v>1142</v>
      </c>
    </row>
    <row r="480" spans="1:2" s="335" customFormat="1" x14ac:dyDescent="0.3">
      <c r="A480" s="109" t="s">
        <v>1141</v>
      </c>
    </row>
    <row r="481" spans="1:2" s="335" customFormat="1" x14ac:dyDescent="0.3">
      <c r="A481" s="109" t="s">
        <v>777</v>
      </c>
    </row>
    <row r="482" spans="1:2" s="335" customFormat="1" x14ac:dyDescent="0.3">
      <c r="A482" s="109" t="s">
        <v>174</v>
      </c>
    </row>
    <row r="483" spans="1:2" s="335" customFormat="1" x14ac:dyDescent="0.3">
      <c r="A483" s="109" t="s">
        <v>933</v>
      </c>
      <c r="B483" s="109"/>
    </row>
    <row r="484" spans="1:2" s="335" customFormat="1" x14ac:dyDescent="0.3">
      <c r="A484" s="109" t="s">
        <v>1049</v>
      </c>
      <c r="B484" s="109"/>
    </row>
    <row r="485" spans="1:2" s="335" customFormat="1" x14ac:dyDescent="0.3">
      <c r="A485" s="109" t="s">
        <v>756</v>
      </c>
      <c r="B485" s="109"/>
    </row>
    <row r="486" spans="1:2" s="335" customFormat="1" x14ac:dyDescent="0.3">
      <c r="A486" s="109" t="s">
        <v>1318</v>
      </c>
      <c r="B486" s="109"/>
    </row>
    <row r="487" spans="1:2" s="335" customFormat="1" x14ac:dyDescent="0.3">
      <c r="A487" s="109" t="s">
        <v>1048</v>
      </c>
      <c r="B487" s="109"/>
    </row>
    <row r="488" spans="1:2" s="335" customFormat="1" x14ac:dyDescent="0.3">
      <c r="A488" s="109" t="s">
        <v>873</v>
      </c>
      <c r="B488" s="109"/>
    </row>
    <row r="489" spans="1:2" s="335" customFormat="1" x14ac:dyDescent="0.3">
      <c r="A489" s="109" t="s">
        <v>1161</v>
      </c>
      <c r="B489" s="109"/>
    </row>
    <row r="490" spans="1:2" s="335" customFormat="1" x14ac:dyDescent="0.3">
      <c r="A490" s="109" t="s">
        <v>1353</v>
      </c>
      <c r="B490" s="109"/>
    </row>
    <row r="491" spans="1:2" s="335" customFormat="1" x14ac:dyDescent="0.3">
      <c r="A491" s="109" t="s">
        <v>998</v>
      </c>
      <c r="B491" s="109"/>
    </row>
    <row r="492" spans="1:2" s="335" customFormat="1" x14ac:dyDescent="0.3">
      <c r="A492" s="109" t="s">
        <v>770</v>
      </c>
      <c r="B492" s="109"/>
    </row>
    <row r="493" spans="1:2" s="335" customFormat="1" x14ac:dyDescent="0.3">
      <c r="A493" s="109" t="s">
        <v>168</v>
      </c>
      <c r="B493" s="109"/>
    </row>
    <row r="494" spans="1:2" s="335" customFormat="1" x14ac:dyDescent="0.3">
      <c r="A494" s="109" t="s">
        <v>812</v>
      </c>
      <c r="B494" s="109"/>
    </row>
    <row r="495" spans="1:2" s="335" customFormat="1" x14ac:dyDescent="0.3">
      <c r="A495" s="109" t="s">
        <v>160</v>
      </c>
      <c r="B495" s="109"/>
    </row>
    <row r="496" spans="1:2" s="335" customFormat="1" x14ac:dyDescent="0.3">
      <c r="A496" s="109" t="s">
        <v>785</v>
      </c>
      <c r="B496" s="109"/>
    </row>
    <row r="497" spans="1:2" s="335" customFormat="1" x14ac:dyDescent="0.3">
      <c r="A497" s="109" t="s">
        <v>968</v>
      </c>
      <c r="B497" s="109"/>
    </row>
    <row r="498" spans="1:2" s="335" customFormat="1" x14ac:dyDescent="0.3">
      <c r="A498" s="109" t="s">
        <v>904</v>
      </c>
      <c r="B498" s="109"/>
    </row>
    <row r="499" spans="1:2" s="335" customFormat="1" x14ac:dyDescent="0.3">
      <c r="A499" s="109" t="s">
        <v>1029</v>
      </c>
      <c r="B499" s="109"/>
    </row>
    <row r="500" spans="1:2" s="335" customFormat="1" x14ac:dyDescent="0.3">
      <c r="A500" s="109" t="s">
        <v>1224</v>
      </c>
      <c r="B500" s="109"/>
    </row>
    <row r="501" spans="1:2" s="335" customFormat="1" x14ac:dyDescent="0.3">
      <c r="A501" s="109" t="s">
        <v>903</v>
      </c>
      <c r="B501" s="109"/>
    </row>
    <row r="502" spans="1:2" s="335" customFormat="1" x14ac:dyDescent="0.3">
      <c r="A502" s="109" t="s">
        <v>803</v>
      </c>
      <c r="B502" s="109"/>
    </row>
    <row r="503" spans="1:2" s="335" customFormat="1" x14ac:dyDescent="0.3">
      <c r="A503" s="109" t="s">
        <v>801</v>
      </c>
      <c r="B503" s="109"/>
    </row>
    <row r="504" spans="1:2" s="335" customFormat="1" x14ac:dyDescent="0.3">
      <c r="A504" s="109" t="s">
        <v>146</v>
      </c>
      <c r="B504" s="109"/>
    </row>
    <row r="505" spans="1:2" s="335" customFormat="1" x14ac:dyDescent="0.3">
      <c r="A505" s="109" t="s">
        <v>1047</v>
      </c>
      <c r="B505" s="109"/>
    </row>
    <row r="506" spans="1:2" s="335" customFormat="1" x14ac:dyDescent="0.3">
      <c r="A506" s="109" t="s">
        <v>902</v>
      </c>
      <c r="B506" s="109"/>
    </row>
    <row r="507" spans="1:2" s="335" customFormat="1" x14ac:dyDescent="0.3">
      <c r="A507" s="109" t="s">
        <v>967</v>
      </c>
      <c r="B507" s="109"/>
    </row>
    <row r="508" spans="1:2" s="335" customFormat="1" x14ac:dyDescent="0.3">
      <c r="A508" s="109" t="s">
        <v>771</v>
      </c>
      <c r="B508" s="109"/>
    </row>
    <row r="509" spans="1:2" s="335" customFormat="1" x14ac:dyDescent="0.3">
      <c r="A509" s="109" t="s">
        <v>881</v>
      </c>
      <c r="B509" s="109"/>
    </row>
    <row r="510" spans="1:2" s="335" customFormat="1" x14ac:dyDescent="0.3">
      <c r="A510" s="109" t="s">
        <v>1046</v>
      </c>
      <c r="B510" s="109"/>
    </row>
    <row r="511" spans="1:2" s="335" customFormat="1" x14ac:dyDescent="0.3">
      <c r="A511" s="109" t="s">
        <v>1191</v>
      </c>
      <c r="B511" s="109"/>
    </row>
    <row r="512" spans="1:2" s="335" customFormat="1" x14ac:dyDescent="0.3">
      <c r="A512" s="109" t="s">
        <v>1139</v>
      </c>
      <c r="B512" s="109"/>
    </row>
    <row r="513" spans="1:2" s="335" customFormat="1" x14ac:dyDescent="0.3">
      <c r="A513" s="109" t="s">
        <v>783</v>
      </c>
      <c r="B513" s="109"/>
    </row>
    <row r="514" spans="1:2" s="335" customFormat="1" x14ac:dyDescent="0.3">
      <c r="A514" s="109" t="s">
        <v>825</v>
      </c>
      <c r="B514" s="109"/>
    </row>
    <row r="515" spans="1:2" s="335" customFormat="1" x14ac:dyDescent="0.3">
      <c r="A515" s="109" t="s">
        <v>811</v>
      </c>
      <c r="B515" s="109"/>
    </row>
    <row r="516" spans="1:2" s="335" customFormat="1" x14ac:dyDescent="0.3">
      <c r="A516" s="109" t="s">
        <v>1045</v>
      </c>
      <c r="B516" s="109"/>
    </row>
    <row r="517" spans="1:2" s="335" customFormat="1" x14ac:dyDescent="0.3">
      <c r="A517" s="109" t="s">
        <v>1044</v>
      </c>
      <c r="B517" s="109"/>
    </row>
    <row r="518" spans="1:2" s="335" customFormat="1" x14ac:dyDescent="0.3">
      <c r="A518" s="109" t="s">
        <v>754</v>
      </c>
      <c r="B518" s="109"/>
    </row>
    <row r="519" spans="1:2" s="335" customFormat="1" x14ac:dyDescent="0.3">
      <c r="A519" s="109" t="s">
        <v>1043</v>
      </c>
      <c r="B519" s="109"/>
    </row>
    <row r="520" spans="1:2" s="335" customFormat="1" x14ac:dyDescent="0.3">
      <c r="A520" s="109" t="s">
        <v>966</v>
      </c>
      <c r="B520" s="109"/>
    </row>
    <row r="521" spans="1:2" s="335" customFormat="1" x14ac:dyDescent="0.3">
      <c r="A521" s="109" t="s">
        <v>1154</v>
      </c>
      <c r="B521" s="109"/>
    </row>
    <row r="522" spans="1:2" s="335" customFormat="1" x14ac:dyDescent="0.3">
      <c r="A522" s="109" t="s">
        <v>748</v>
      </c>
      <c r="B522" s="109"/>
    </row>
    <row r="523" spans="1:2" s="335" customFormat="1" x14ac:dyDescent="0.3">
      <c r="A523" s="109" t="s">
        <v>1041</v>
      </c>
      <c r="B523" s="109"/>
    </row>
    <row r="524" spans="1:2" s="335" customFormat="1" x14ac:dyDescent="0.3">
      <c r="A524" s="109" t="s">
        <v>1324</v>
      </c>
      <c r="B524" s="109"/>
    </row>
    <row r="525" spans="1:2" s="335" customFormat="1" x14ac:dyDescent="0.3">
      <c r="A525" s="109" t="s">
        <v>1210</v>
      </c>
      <c r="B525" s="109"/>
    </row>
    <row r="526" spans="1:2" s="335" customFormat="1" x14ac:dyDescent="0.3">
      <c r="A526" s="109" t="s">
        <v>1027</v>
      </c>
      <c r="B526" s="109"/>
    </row>
    <row r="527" spans="1:2" s="335" customFormat="1" x14ac:dyDescent="0.3">
      <c r="A527" s="109" t="s">
        <v>1169</v>
      </c>
      <c r="B527" s="109"/>
    </row>
    <row r="528" spans="1:2" s="335" customFormat="1" x14ac:dyDescent="0.3">
      <c r="A528" s="109" t="s">
        <v>1333</v>
      </c>
      <c r="B528" s="107"/>
    </row>
    <row r="529" spans="1:2" s="335" customFormat="1" x14ac:dyDescent="0.3">
      <c r="A529" s="109" t="s">
        <v>753</v>
      </c>
    </row>
    <row r="530" spans="1:2" s="335" customFormat="1" x14ac:dyDescent="0.3">
      <c r="A530" s="109" t="s">
        <v>769</v>
      </c>
    </row>
    <row r="531" spans="1:2" s="335" customFormat="1" x14ac:dyDescent="0.3">
      <c r="A531" s="109" t="s">
        <v>751</v>
      </c>
    </row>
    <row r="532" spans="1:2" s="335" customFormat="1" x14ac:dyDescent="0.3">
      <c r="A532" s="109" t="s">
        <v>1330</v>
      </c>
    </row>
    <row r="533" spans="1:2" s="335" customFormat="1" x14ac:dyDescent="0.3">
      <c r="A533" s="109" t="s">
        <v>138</v>
      </c>
    </row>
    <row r="534" spans="1:2" s="335" customFormat="1" x14ac:dyDescent="0.3">
      <c r="A534" s="109" t="s">
        <v>964</v>
      </c>
      <c r="B534" s="109"/>
    </row>
    <row r="535" spans="1:2" s="335" customFormat="1" x14ac:dyDescent="0.3">
      <c r="A535" s="109" t="s">
        <v>1320</v>
      </c>
      <c r="B535" s="109"/>
    </row>
    <row r="536" spans="1:2" s="335" customFormat="1" x14ac:dyDescent="0.3">
      <c r="A536" s="109" t="s">
        <v>809</v>
      </c>
      <c r="B536" s="109"/>
    </row>
    <row r="537" spans="1:2" s="335" customFormat="1" x14ac:dyDescent="0.3">
      <c r="A537" s="109" t="s">
        <v>780</v>
      </c>
      <c r="B537" s="109"/>
    </row>
    <row r="538" spans="1:2" s="335" customFormat="1" x14ac:dyDescent="0.3">
      <c r="A538" s="109" t="s">
        <v>747</v>
      </c>
      <c r="B538" s="109"/>
    </row>
    <row r="539" spans="1:2" s="335" customFormat="1" x14ac:dyDescent="0.3">
      <c r="A539" s="109" t="s">
        <v>901</v>
      </c>
      <c r="B539" s="109"/>
    </row>
    <row r="540" spans="1:2" s="335" customFormat="1" x14ac:dyDescent="0.3">
      <c r="A540" s="109" t="s">
        <v>899</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s="335" customFormat="1" x14ac:dyDescent="0.3">
      <c r="A2" s="109" t="s">
        <v>921</v>
      </c>
      <c r="B2" s="334"/>
    </row>
    <row r="3" spans="1:8" s="335" customFormat="1" x14ac:dyDescent="0.3">
      <c r="A3" s="109" t="s">
        <v>1128</v>
      </c>
    </row>
    <row r="4" spans="1:8" s="335" customFormat="1" x14ac:dyDescent="0.3">
      <c r="A4" s="109" t="s">
        <v>1225</v>
      </c>
    </row>
    <row r="5" spans="1:8" s="335" customFormat="1" x14ac:dyDescent="0.3">
      <c r="A5" s="109" t="s">
        <v>734</v>
      </c>
    </row>
    <row r="6" spans="1:8" s="335" customFormat="1" x14ac:dyDescent="0.3">
      <c r="A6" s="109" t="s">
        <v>1237</v>
      </c>
    </row>
    <row r="7" spans="1:8" s="335" customFormat="1" x14ac:dyDescent="0.3">
      <c r="A7" s="109" t="s">
        <v>1127</v>
      </c>
      <c r="B7" s="334"/>
    </row>
    <row r="8" spans="1:8" s="335" customFormat="1" x14ac:dyDescent="0.3">
      <c r="A8" s="109" t="s">
        <v>997</v>
      </c>
      <c r="B8" s="109"/>
    </row>
    <row r="9" spans="1:8" s="335" customFormat="1" x14ac:dyDescent="0.3">
      <c r="A9" s="109" t="s">
        <v>1335</v>
      </c>
      <c r="B9" s="109"/>
    </row>
    <row r="10" spans="1:8" s="335" customFormat="1" x14ac:dyDescent="0.3">
      <c r="A10" s="109" t="s">
        <v>1019</v>
      </c>
      <c r="B10" s="109"/>
    </row>
    <row r="11" spans="1:8" s="335" customFormat="1" x14ac:dyDescent="0.3">
      <c r="A11" s="109" t="s">
        <v>1223</v>
      </c>
      <c r="B11" s="109"/>
    </row>
    <row r="12" spans="1:8" s="335" customFormat="1" x14ac:dyDescent="0.3">
      <c r="A12" s="109" t="s">
        <v>718</v>
      </c>
      <c r="B12" s="109"/>
    </row>
    <row r="13" spans="1:8" s="335" customFormat="1" x14ac:dyDescent="0.3">
      <c r="A13" s="109" t="s">
        <v>1005</v>
      </c>
      <c r="B13" s="109"/>
    </row>
    <row r="14" spans="1:8" s="335" customFormat="1" x14ac:dyDescent="0.3">
      <c r="A14" s="109" t="s">
        <v>996</v>
      </c>
      <c r="B14" s="114"/>
    </row>
    <row r="15" spans="1:8" s="335" customFormat="1" x14ac:dyDescent="0.3">
      <c r="A15" s="109" t="s">
        <v>824</v>
      </c>
      <c r="B15" s="109"/>
    </row>
    <row r="16" spans="1:8" s="335" customFormat="1" x14ac:dyDescent="0.3">
      <c r="A16" s="109" t="s">
        <v>1337</v>
      </c>
      <c r="B16" s="109"/>
    </row>
    <row r="17" spans="1:2" s="335" customFormat="1" x14ac:dyDescent="0.3">
      <c r="A17" s="109" t="s">
        <v>1209</v>
      </c>
      <c r="B17" s="109"/>
    </row>
    <row r="18" spans="1:2" s="335" customFormat="1" x14ac:dyDescent="0.3">
      <c r="A18" s="109" t="s">
        <v>1325</v>
      </c>
      <c r="B18" s="109"/>
    </row>
    <row r="19" spans="1:2" s="335" customFormat="1" x14ac:dyDescent="0.3">
      <c r="A19" s="109" t="s">
        <v>1126</v>
      </c>
      <c r="B19" s="109"/>
    </row>
    <row r="20" spans="1:2" s="335" customFormat="1" x14ac:dyDescent="0.3">
      <c r="A20" s="109" t="s">
        <v>1168</v>
      </c>
      <c r="B20" s="109"/>
    </row>
    <row r="21" spans="1:2" s="335" customFormat="1" x14ac:dyDescent="0.3">
      <c r="A21" s="109" t="s">
        <v>871</v>
      </c>
      <c r="B21" s="109"/>
    </row>
    <row r="22" spans="1:2" s="335" customFormat="1" x14ac:dyDescent="0.3">
      <c r="A22" s="109" t="s">
        <v>1125</v>
      </c>
      <c r="B22" s="109"/>
    </row>
    <row r="23" spans="1:2" s="335" customFormat="1" x14ac:dyDescent="0.3">
      <c r="A23" s="109" t="s">
        <v>1150</v>
      </c>
      <c r="B23" s="109"/>
    </row>
    <row r="24" spans="1:2" s="335" customFormat="1" x14ac:dyDescent="0.3">
      <c r="A24" s="109" t="s">
        <v>870</v>
      </c>
      <c r="B24" s="109"/>
    </row>
    <row r="25" spans="1:2" s="335" customFormat="1" x14ac:dyDescent="0.3">
      <c r="A25" s="109" t="s">
        <v>1326</v>
      </c>
      <c r="B25" s="109"/>
    </row>
    <row r="26" spans="1:2" s="335" customFormat="1" x14ac:dyDescent="0.3">
      <c r="A26" s="109" t="s">
        <v>1026</v>
      </c>
      <c r="B26" s="109"/>
    </row>
    <row r="27" spans="1:2" s="335" customFormat="1" x14ac:dyDescent="0.3">
      <c r="A27" s="109" t="s">
        <v>963</v>
      </c>
      <c r="B27" s="109"/>
    </row>
    <row r="28" spans="1:2" s="335" customFormat="1" x14ac:dyDescent="0.3">
      <c r="A28" s="109" t="s">
        <v>1124</v>
      </c>
      <c r="B28" s="109"/>
    </row>
    <row r="29" spans="1:2" s="335" customFormat="1" x14ac:dyDescent="0.3">
      <c r="A29" s="109" t="s">
        <v>1138</v>
      </c>
      <c r="B29" s="109"/>
    </row>
    <row r="30" spans="1:2" s="335" customFormat="1" x14ac:dyDescent="0.3">
      <c r="A30" s="109" t="s">
        <v>1123</v>
      </c>
      <c r="B30" s="109"/>
    </row>
    <row r="31" spans="1:2" s="335" customFormat="1" x14ac:dyDescent="0.3">
      <c r="A31" s="109" t="s">
        <v>1149</v>
      </c>
      <c r="B31" s="109"/>
    </row>
    <row r="32" spans="1:2" s="335" customFormat="1" x14ac:dyDescent="0.3">
      <c r="A32" s="109" t="s">
        <v>1122</v>
      </c>
      <c r="B32" s="109"/>
    </row>
    <row r="33" spans="1:2" s="335" customFormat="1" x14ac:dyDescent="0.3">
      <c r="A33" s="109" t="s">
        <v>955</v>
      </c>
      <c r="B33" s="109"/>
    </row>
    <row r="34" spans="1:2" s="335" customFormat="1" x14ac:dyDescent="0.3">
      <c r="A34" s="109" t="s">
        <v>920</v>
      </c>
      <c r="B34" s="109"/>
    </row>
    <row r="35" spans="1:2" s="335" customFormat="1" x14ac:dyDescent="0.3">
      <c r="A35" s="109" t="s">
        <v>954</v>
      </c>
      <c r="B35" s="109"/>
    </row>
    <row r="36" spans="1:2" s="335" customFormat="1" x14ac:dyDescent="0.3">
      <c r="A36" s="109" t="s">
        <v>1121</v>
      </c>
      <c r="B36" s="109"/>
    </row>
    <row r="37" spans="1:2" s="335" customFormat="1" x14ac:dyDescent="0.3">
      <c r="A37" s="109" t="s">
        <v>1120</v>
      </c>
      <c r="B37" s="109"/>
    </row>
    <row r="38" spans="1:2" s="335" customFormat="1" x14ac:dyDescent="0.3">
      <c r="A38" s="109" t="s">
        <v>1119</v>
      </c>
      <c r="B38" s="107"/>
    </row>
    <row r="39" spans="1:2" s="335" customFormat="1" x14ac:dyDescent="0.3">
      <c r="A39" s="109" t="s">
        <v>864</v>
      </c>
    </row>
    <row r="40" spans="1:2" s="335" customFormat="1" x14ac:dyDescent="0.3">
      <c r="A40" s="109" t="s">
        <v>1038</v>
      </c>
    </row>
    <row r="41" spans="1:2" s="335" customFormat="1" x14ac:dyDescent="0.3">
      <c r="A41" s="109" t="s">
        <v>808</v>
      </c>
    </row>
    <row r="42" spans="1:2" s="335" customFormat="1" x14ac:dyDescent="0.3">
      <c r="A42" s="109" t="s">
        <v>1236</v>
      </c>
      <c r="B42" s="107"/>
    </row>
    <row r="43" spans="1:2" s="335" customFormat="1" x14ac:dyDescent="0.3">
      <c r="A43" s="109" t="s">
        <v>1118</v>
      </c>
    </row>
    <row r="44" spans="1:2" s="335" customFormat="1" x14ac:dyDescent="0.3">
      <c r="A44" s="109" t="s">
        <v>919</v>
      </c>
    </row>
    <row r="45" spans="1:2" s="335" customFormat="1" x14ac:dyDescent="0.3">
      <c r="A45" s="109" t="s">
        <v>1217</v>
      </c>
    </row>
    <row r="46" spans="1:2" s="335" customFormat="1" x14ac:dyDescent="0.3">
      <c r="A46" s="109" t="s">
        <v>1152</v>
      </c>
      <c r="B46" s="109"/>
    </row>
    <row r="47" spans="1:2" s="335" customFormat="1" x14ac:dyDescent="0.3">
      <c r="A47" s="109" t="s">
        <v>1167</v>
      </c>
      <c r="B47" s="109"/>
    </row>
    <row r="48" spans="1:2" s="335" customFormat="1" x14ac:dyDescent="0.3">
      <c r="A48" s="109" t="s">
        <v>953</v>
      </c>
      <c r="B48" s="109"/>
    </row>
    <row r="49" spans="1:2" s="335" customFormat="1" x14ac:dyDescent="0.3">
      <c r="A49" s="109" t="s">
        <v>1117</v>
      </c>
      <c r="B49" s="109"/>
    </row>
    <row r="50" spans="1:2" s="335" customFormat="1" x14ac:dyDescent="0.3">
      <c r="A50" s="109" t="s">
        <v>1160</v>
      </c>
      <c r="B50" s="109"/>
    </row>
    <row r="51" spans="1:2" s="335" customFormat="1" x14ac:dyDescent="0.3">
      <c r="A51" s="109" t="s">
        <v>995</v>
      </c>
      <c r="B51" s="109"/>
    </row>
    <row r="52" spans="1:2" s="335" customFormat="1" x14ac:dyDescent="0.3">
      <c r="A52" s="109" t="s">
        <v>1208</v>
      </c>
      <c r="B52" s="109"/>
    </row>
    <row r="53" spans="1:2" s="335" customFormat="1" x14ac:dyDescent="0.3">
      <c r="A53" s="109" t="s">
        <v>863</v>
      </c>
      <c r="B53" s="109"/>
    </row>
    <row r="54" spans="1:2" s="335" customFormat="1" x14ac:dyDescent="0.3">
      <c r="A54" s="109" t="s">
        <v>849</v>
      </c>
      <c r="B54" s="109"/>
    </row>
    <row r="55" spans="1:2" s="335" customFormat="1" x14ac:dyDescent="0.3">
      <c r="A55" s="109" t="s">
        <v>994</v>
      </c>
      <c r="B55" s="109"/>
    </row>
    <row r="56" spans="1:2" s="335" customFormat="1" x14ac:dyDescent="0.3">
      <c r="A56" s="109" t="s">
        <v>1116</v>
      </c>
      <c r="B56" s="109"/>
    </row>
    <row r="57" spans="1:2" s="335" customFormat="1" x14ac:dyDescent="0.3">
      <c r="A57" s="109" t="s">
        <v>862</v>
      </c>
      <c r="B57" s="109"/>
    </row>
    <row r="58" spans="1:2" s="335" customFormat="1" x14ac:dyDescent="0.3">
      <c r="A58" s="109" t="s">
        <v>711</v>
      </c>
      <c r="B58" s="109"/>
    </row>
    <row r="59" spans="1:2" s="335" customFormat="1" x14ac:dyDescent="0.3">
      <c r="A59" s="109" t="s">
        <v>1115</v>
      </c>
      <c r="B59" s="109"/>
    </row>
    <row r="60" spans="1:2" s="335" customFormat="1" x14ac:dyDescent="0.3">
      <c r="A60" s="109" t="s">
        <v>701</v>
      </c>
      <c r="B60" s="109"/>
    </row>
    <row r="61" spans="1:2" s="335" customFormat="1" x14ac:dyDescent="0.3">
      <c r="A61" s="109" t="s">
        <v>1159</v>
      </c>
      <c r="B61" s="109"/>
    </row>
    <row r="62" spans="1:2" s="335" customFormat="1" x14ac:dyDescent="0.3">
      <c r="A62" s="109" t="s">
        <v>1148</v>
      </c>
      <c r="B62" s="109"/>
    </row>
    <row r="63" spans="1:2" s="335" customFormat="1" x14ac:dyDescent="0.3">
      <c r="A63" s="109" t="s">
        <v>952</v>
      </c>
      <c r="B63" s="107"/>
    </row>
    <row r="64" spans="1:2" s="335" customFormat="1" x14ac:dyDescent="0.3">
      <c r="A64" s="109" t="s">
        <v>1158</v>
      </c>
    </row>
    <row r="65" spans="1:2" s="335" customFormat="1" x14ac:dyDescent="0.3">
      <c r="A65" s="109" t="s">
        <v>1004</v>
      </c>
    </row>
    <row r="66" spans="1:2" s="335" customFormat="1" x14ac:dyDescent="0.3">
      <c r="A66" s="109" t="s">
        <v>766</v>
      </c>
    </row>
    <row r="67" spans="1:2" s="335" customFormat="1" x14ac:dyDescent="0.3">
      <c r="A67" s="109" t="s">
        <v>841</v>
      </c>
    </row>
    <row r="68" spans="1:2" s="335" customFormat="1" x14ac:dyDescent="0.3">
      <c r="A68" s="109" t="s">
        <v>951</v>
      </c>
      <c r="B68" s="109"/>
    </row>
    <row r="69" spans="1:2" s="335" customFormat="1" x14ac:dyDescent="0.3">
      <c r="A69" s="109" t="s">
        <v>828</v>
      </c>
      <c r="B69" s="109"/>
    </row>
    <row r="70" spans="1:2" s="335" customFormat="1" x14ac:dyDescent="0.3">
      <c r="A70" s="109" t="s">
        <v>898</v>
      </c>
      <c r="B70" s="109"/>
    </row>
    <row r="71" spans="1:2" s="335" customFormat="1" x14ac:dyDescent="0.3">
      <c r="A71" s="109" t="s">
        <v>1537</v>
      </c>
      <c r="B71" s="109"/>
    </row>
    <row r="72" spans="1:2" s="335" customFormat="1" x14ac:dyDescent="0.3">
      <c r="A72" s="109" t="s">
        <v>848</v>
      </c>
      <c r="B72" s="109"/>
    </row>
    <row r="73" spans="1:2" s="335" customFormat="1" x14ac:dyDescent="0.3">
      <c r="A73" s="109" t="s">
        <v>1114</v>
      </c>
      <c r="B73" s="109"/>
    </row>
    <row r="74" spans="1:2" s="335" customFormat="1" x14ac:dyDescent="0.3">
      <c r="A74" s="109" t="s">
        <v>1322</v>
      </c>
      <c r="B74" s="109"/>
    </row>
    <row r="75" spans="1:2" s="335" customFormat="1" x14ac:dyDescent="0.3">
      <c r="A75" s="109" t="s">
        <v>792</v>
      </c>
      <c r="B75" s="109"/>
    </row>
    <row r="76" spans="1:2" s="335" customFormat="1" x14ac:dyDescent="0.3">
      <c r="A76" s="109" t="s">
        <v>1113</v>
      </c>
      <c r="B76" s="109"/>
    </row>
    <row r="77" spans="1:2" s="335" customFormat="1" x14ac:dyDescent="0.3">
      <c r="A77" s="109" t="s">
        <v>1216</v>
      </c>
      <c r="B77" s="109"/>
    </row>
    <row r="78" spans="1:2" s="335" customFormat="1" x14ac:dyDescent="0.3">
      <c r="A78" s="109" t="s">
        <v>918</v>
      </c>
      <c r="B78" s="109"/>
    </row>
    <row r="79" spans="1:2" s="335" customFormat="1" x14ac:dyDescent="0.3">
      <c r="A79" s="109" t="s">
        <v>917</v>
      </c>
      <c r="B79" s="109"/>
    </row>
    <row r="80" spans="1:2" s="335" customFormat="1" x14ac:dyDescent="0.3">
      <c r="A80" s="109" t="s">
        <v>1040</v>
      </c>
      <c r="B80" s="109"/>
    </row>
    <row r="81" spans="1:2" s="335" customFormat="1" x14ac:dyDescent="0.3">
      <c r="A81" s="109" t="s">
        <v>897</v>
      </c>
      <c r="B81" s="109"/>
    </row>
    <row r="82" spans="1:2" s="335" customFormat="1" x14ac:dyDescent="0.3">
      <c r="A82" s="109" t="s">
        <v>931</v>
      </c>
      <c r="B82" s="109"/>
    </row>
    <row r="83" spans="1:2" s="335" customFormat="1" x14ac:dyDescent="0.3">
      <c r="A83" s="109" t="s">
        <v>1112</v>
      </c>
      <c r="B83" s="109"/>
    </row>
    <row r="84" spans="1:2" s="335" customFormat="1" x14ac:dyDescent="0.3">
      <c r="A84" s="109" t="s">
        <v>1207</v>
      </c>
      <c r="B84" s="109"/>
    </row>
    <row r="85" spans="1:2" s="335" customFormat="1" x14ac:dyDescent="0.3">
      <c r="A85" s="109" t="s">
        <v>1133</v>
      </c>
      <c r="B85" s="109"/>
    </row>
    <row r="86" spans="1:2" s="335" customFormat="1" x14ac:dyDescent="0.3">
      <c r="A86" s="109" t="s">
        <v>800</v>
      </c>
      <c r="B86" s="109"/>
    </row>
    <row r="87" spans="1:2" s="335" customFormat="1" x14ac:dyDescent="0.3">
      <c r="A87" s="109" t="s">
        <v>1185</v>
      </c>
      <c r="B87" s="109"/>
    </row>
    <row r="88" spans="1:2" s="335" customFormat="1" x14ac:dyDescent="0.3">
      <c r="A88" s="109" t="s">
        <v>950</v>
      </c>
      <c r="B88" s="109"/>
    </row>
    <row r="89" spans="1:2" s="335" customFormat="1" x14ac:dyDescent="0.3">
      <c r="A89" s="109" t="s">
        <v>1184</v>
      </c>
      <c r="B89" s="109"/>
    </row>
    <row r="90" spans="1:2" s="335" customFormat="1" x14ac:dyDescent="0.3">
      <c r="A90" s="109" t="s">
        <v>962</v>
      </c>
      <c r="B90" s="109"/>
    </row>
    <row r="91" spans="1:2" s="335" customFormat="1" x14ac:dyDescent="0.3">
      <c r="A91" s="109" t="s">
        <v>1327</v>
      </c>
      <c r="B91" s="109"/>
    </row>
    <row r="92" spans="1:2" s="335" customFormat="1" x14ac:dyDescent="0.3">
      <c r="A92" s="109" t="s">
        <v>916</v>
      </c>
      <c r="B92" s="109"/>
    </row>
    <row r="93" spans="1:2" s="335" customFormat="1" x14ac:dyDescent="0.3">
      <c r="A93" s="109" t="s">
        <v>1211</v>
      </c>
      <c r="B93" s="109"/>
    </row>
    <row r="94" spans="1:2" s="335" customFormat="1" x14ac:dyDescent="0.3">
      <c r="A94" s="109" t="s">
        <v>699</v>
      </c>
      <c r="B94" s="109"/>
    </row>
    <row r="95" spans="1:2" s="335" customFormat="1" x14ac:dyDescent="0.3">
      <c r="A95" s="109" t="s">
        <v>1111</v>
      </c>
      <c r="B95" s="109"/>
    </row>
    <row r="96" spans="1:2" s="335" customFormat="1" x14ac:dyDescent="0.3">
      <c r="A96" s="109" t="s">
        <v>1110</v>
      </c>
      <c r="B96" s="109"/>
    </row>
    <row r="97" spans="1:2" s="335" customFormat="1" x14ac:dyDescent="0.3">
      <c r="A97" s="109" t="s">
        <v>1206</v>
      </c>
      <c r="B97" s="109"/>
    </row>
    <row r="98" spans="1:2" s="335" customFormat="1" x14ac:dyDescent="0.3">
      <c r="A98" s="109" t="s">
        <v>692</v>
      </c>
      <c r="B98" s="109"/>
    </row>
    <row r="99" spans="1:2" s="335" customFormat="1" x14ac:dyDescent="0.3">
      <c r="A99" s="109" t="s">
        <v>1137</v>
      </c>
      <c r="B99" s="109"/>
    </row>
    <row r="100" spans="1:2" s="335" customFormat="1" x14ac:dyDescent="0.3">
      <c r="A100" s="109" t="s">
        <v>779</v>
      </c>
      <c r="B100" s="109"/>
    </row>
    <row r="101" spans="1:2" s="335" customFormat="1" x14ac:dyDescent="0.3">
      <c r="A101" s="109" t="s">
        <v>949</v>
      </c>
      <c r="B101" s="109"/>
    </row>
    <row r="102" spans="1:2" s="335" customFormat="1" x14ac:dyDescent="0.3">
      <c r="A102" s="109" t="s">
        <v>896</v>
      </c>
      <c r="B102" s="109"/>
    </row>
    <row r="103" spans="1:2" s="335" customFormat="1" x14ac:dyDescent="0.3">
      <c r="A103" s="109" t="s">
        <v>1314</v>
      </c>
      <c r="B103" s="109"/>
    </row>
    <row r="104" spans="1:2" s="335" customFormat="1" x14ac:dyDescent="0.3">
      <c r="A104" s="109" t="s">
        <v>993</v>
      </c>
      <c r="B104" s="109"/>
    </row>
    <row r="105" spans="1:2" s="335" customFormat="1" x14ac:dyDescent="0.3">
      <c r="A105" s="109" t="s">
        <v>799</v>
      </c>
      <c r="B105" s="109"/>
    </row>
    <row r="106" spans="1:2" s="335" customFormat="1" x14ac:dyDescent="0.3">
      <c r="A106" s="109" t="s">
        <v>1109</v>
      </c>
      <c r="B106" s="109"/>
    </row>
    <row r="107" spans="1:2" s="335" customFormat="1" x14ac:dyDescent="0.3">
      <c r="A107" s="109" t="s">
        <v>1189</v>
      </c>
      <c r="B107" s="109"/>
    </row>
    <row r="108" spans="1:2" s="335" customFormat="1" x14ac:dyDescent="0.3">
      <c r="A108" s="109" t="s">
        <v>1108</v>
      </c>
      <c r="B108" s="109"/>
    </row>
    <row r="109" spans="1:2" s="335" customFormat="1" x14ac:dyDescent="0.3">
      <c r="A109" s="109" t="s">
        <v>1107</v>
      </c>
      <c r="B109" s="109"/>
    </row>
    <row r="110" spans="1:2" s="335" customFormat="1" x14ac:dyDescent="0.3">
      <c r="A110" s="109" t="s">
        <v>840</v>
      </c>
      <c r="B110" s="109"/>
    </row>
    <row r="111" spans="1:2" s="335" customFormat="1" x14ac:dyDescent="0.3">
      <c r="A111" s="109" t="s">
        <v>992</v>
      </c>
      <c r="B111" s="109"/>
    </row>
    <row r="112" spans="1:2" s="335" customFormat="1" x14ac:dyDescent="0.3">
      <c r="A112" s="109" t="s">
        <v>861</v>
      </c>
      <c r="B112" s="109"/>
    </row>
    <row r="113" spans="1:2" s="335" customFormat="1" x14ac:dyDescent="0.3">
      <c r="A113" s="109" t="s">
        <v>991</v>
      </c>
      <c r="B113" s="109"/>
    </row>
    <row r="114" spans="1:2" s="335" customFormat="1" x14ac:dyDescent="0.3">
      <c r="A114" s="109" t="s">
        <v>1312</v>
      </c>
      <c r="B114" s="109"/>
    </row>
    <row r="115" spans="1:2" s="335" customFormat="1" x14ac:dyDescent="0.3">
      <c r="A115" s="109" t="s">
        <v>755</v>
      </c>
      <c r="B115" s="109"/>
    </row>
    <row r="116" spans="1:2" s="335" customFormat="1" x14ac:dyDescent="0.3">
      <c r="A116" s="109" t="s">
        <v>895</v>
      </c>
      <c r="B116" s="109"/>
    </row>
    <row r="117" spans="1:2" s="335" customFormat="1" x14ac:dyDescent="0.3">
      <c r="A117" s="109" t="s">
        <v>673</v>
      </c>
      <c r="B117" s="109"/>
    </row>
    <row r="118" spans="1:2" s="335" customFormat="1" x14ac:dyDescent="0.3">
      <c r="A118" s="109" t="s">
        <v>1016</v>
      </c>
      <c r="B118" s="109"/>
    </row>
    <row r="119" spans="1:2" s="335" customFormat="1" x14ac:dyDescent="0.3">
      <c r="A119" s="109" t="s">
        <v>1147</v>
      </c>
      <c r="B119" s="109"/>
    </row>
    <row r="120" spans="1:2" s="335" customFormat="1" x14ac:dyDescent="0.3">
      <c r="A120" s="109" t="s">
        <v>948</v>
      </c>
      <c r="B120" s="109"/>
    </row>
    <row r="121" spans="1:2" s="335" customFormat="1" x14ac:dyDescent="0.3">
      <c r="A121" s="109" t="s">
        <v>1106</v>
      </c>
      <c r="B121" s="109"/>
    </row>
    <row r="122" spans="1:2" s="335" customFormat="1" x14ac:dyDescent="0.3">
      <c r="A122" s="109" t="s">
        <v>776</v>
      </c>
      <c r="B122" s="109"/>
    </row>
    <row r="123" spans="1:2" s="335" customFormat="1" x14ac:dyDescent="0.3">
      <c r="A123" s="109" t="s">
        <v>807</v>
      </c>
      <c r="B123" s="109"/>
    </row>
    <row r="124" spans="1:2" s="335" customFormat="1" x14ac:dyDescent="0.3">
      <c r="A124" s="109" t="s">
        <v>818</v>
      </c>
      <c r="B124" s="109"/>
    </row>
    <row r="125" spans="1:2" s="335" customFormat="1" x14ac:dyDescent="0.3">
      <c r="A125" s="109" t="s">
        <v>1025</v>
      </c>
      <c r="B125" s="109"/>
    </row>
    <row r="126" spans="1:2" s="335" customFormat="1" x14ac:dyDescent="0.3">
      <c r="A126" s="109" t="s">
        <v>1105</v>
      </c>
      <c r="B126" s="109"/>
    </row>
    <row r="127" spans="1:2" s="335" customFormat="1" x14ac:dyDescent="0.3">
      <c r="A127" s="109" t="s">
        <v>1104</v>
      </c>
      <c r="B127" s="107"/>
    </row>
    <row r="128" spans="1:2" s="335" customFormat="1" x14ac:dyDescent="0.3">
      <c r="A128" s="109" t="s">
        <v>1235</v>
      </c>
    </row>
    <row r="129" spans="1:2" s="335" customFormat="1" x14ac:dyDescent="0.3">
      <c r="A129" s="109" t="s">
        <v>817</v>
      </c>
    </row>
    <row r="130" spans="1:2" s="335" customFormat="1" x14ac:dyDescent="0.3">
      <c r="A130" s="109" t="s">
        <v>860</v>
      </c>
    </row>
    <row r="131" spans="1:2" s="335" customFormat="1" x14ac:dyDescent="0.3">
      <c r="A131" s="109" t="s">
        <v>1323</v>
      </c>
    </row>
    <row r="132" spans="1:2" s="335" customFormat="1" x14ac:dyDescent="0.3">
      <c r="A132" s="109" t="s">
        <v>894</v>
      </c>
    </row>
    <row r="133" spans="1:2" s="335" customFormat="1" x14ac:dyDescent="0.3">
      <c r="A133" s="109" t="s">
        <v>1157</v>
      </c>
      <c r="B133" s="109"/>
    </row>
    <row r="134" spans="1:2" s="335" customFormat="1" x14ac:dyDescent="0.3">
      <c r="A134" s="109" t="s">
        <v>1205</v>
      </c>
      <c r="B134" s="109"/>
    </row>
    <row r="135" spans="1:2" s="335" customFormat="1" x14ac:dyDescent="0.3">
      <c r="A135" s="109" t="s">
        <v>672</v>
      </c>
      <c r="B135" s="109"/>
    </row>
    <row r="136" spans="1:2" s="335" customFormat="1" x14ac:dyDescent="0.3">
      <c r="A136" s="109" t="s">
        <v>1103</v>
      </c>
      <c r="B136" s="109"/>
    </row>
    <row r="137" spans="1:2" s="335" customFormat="1" x14ac:dyDescent="0.3">
      <c r="A137" s="109" t="s">
        <v>1102</v>
      </c>
      <c r="B137" s="109"/>
    </row>
    <row r="138" spans="1:2" s="335" customFormat="1" x14ac:dyDescent="0.3">
      <c r="A138" s="109" t="s">
        <v>930</v>
      </c>
      <c r="B138" s="109"/>
    </row>
    <row r="139" spans="1:2" s="335" customFormat="1" x14ac:dyDescent="0.3">
      <c r="A139" s="109" t="s">
        <v>1234</v>
      </c>
      <c r="B139" s="109"/>
    </row>
    <row r="140" spans="1:2" s="335" customFormat="1" x14ac:dyDescent="0.3">
      <c r="A140" s="109" t="s">
        <v>893</v>
      </c>
      <c r="B140" s="109"/>
    </row>
    <row r="141" spans="1:2" s="335" customFormat="1" x14ac:dyDescent="0.3">
      <c r="A141" s="109" t="s">
        <v>880</v>
      </c>
      <c r="B141" s="109"/>
    </row>
    <row r="142" spans="1:2" s="335" customFormat="1" x14ac:dyDescent="0.3">
      <c r="A142" s="109" t="s">
        <v>892</v>
      </c>
      <c r="B142" s="109"/>
    </row>
    <row r="143" spans="1:2" s="335" customFormat="1" x14ac:dyDescent="0.3">
      <c r="A143" s="109" t="s">
        <v>816</v>
      </c>
      <c r="B143" s="109"/>
    </row>
    <row r="144" spans="1:2" s="335" customFormat="1" x14ac:dyDescent="0.3">
      <c r="A144" s="109" t="s">
        <v>1166</v>
      </c>
      <c r="B144" s="109"/>
    </row>
    <row r="145" spans="1:2" s="335" customFormat="1" x14ac:dyDescent="0.3">
      <c r="A145" s="109" t="s">
        <v>775</v>
      </c>
      <c r="B145" s="109"/>
    </row>
    <row r="146" spans="1:2" s="335" customFormat="1" x14ac:dyDescent="0.3">
      <c r="A146" s="109" t="s">
        <v>1315</v>
      </c>
      <c r="B146" s="109"/>
    </row>
    <row r="147" spans="1:2" s="335" customFormat="1" x14ac:dyDescent="0.3">
      <c r="A147" s="109" t="s">
        <v>806</v>
      </c>
      <c r="B147" s="109"/>
    </row>
    <row r="148" spans="1:2" s="335" customFormat="1" x14ac:dyDescent="0.3">
      <c r="A148" s="109" t="s">
        <v>774</v>
      </c>
      <c r="B148" s="109"/>
    </row>
    <row r="149" spans="1:2" s="335" customFormat="1" x14ac:dyDescent="0.3">
      <c r="A149" s="109" t="s">
        <v>1165</v>
      </c>
      <c r="B149" s="109"/>
    </row>
    <row r="150" spans="1:2" s="335" customFormat="1" x14ac:dyDescent="0.3">
      <c r="A150" s="109" t="s">
        <v>765</v>
      </c>
      <c r="B150" s="109"/>
    </row>
    <row r="151" spans="1:2" s="335" customFormat="1" x14ac:dyDescent="0.3">
      <c r="A151" s="109" t="s">
        <v>1183</v>
      </c>
      <c r="B151" s="109"/>
    </row>
    <row r="152" spans="1:2" s="335" customFormat="1" x14ac:dyDescent="0.3">
      <c r="A152" s="109" t="s">
        <v>929</v>
      </c>
      <c r="B152" s="109"/>
    </row>
    <row r="153" spans="1:2" s="335" customFormat="1" x14ac:dyDescent="0.3">
      <c r="A153" s="109" t="s">
        <v>915</v>
      </c>
      <c r="B153" s="109"/>
    </row>
    <row r="154" spans="1:2" s="335" customFormat="1" x14ac:dyDescent="0.3">
      <c r="A154" s="109" t="s">
        <v>1031</v>
      </c>
      <c r="B154" s="109"/>
    </row>
    <row r="155" spans="1:2" s="335" customFormat="1" x14ac:dyDescent="0.3">
      <c r="A155" s="109" t="s">
        <v>815</v>
      </c>
      <c r="B155" s="109"/>
    </row>
    <row r="156" spans="1:2" s="335" customFormat="1" x14ac:dyDescent="0.3">
      <c r="A156" s="109" t="s">
        <v>1164</v>
      </c>
      <c r="B156" s="109"/>
    </row>
    <row r="157" spans="1:2" s="335" customFormat="1" x14ac:dyDescent="0.3">
      <c r="A157" s="109" t="s">
        <v>859</v>
      </c>
      <c r="B157" s="109"/>
    </row>
    <row r="158" spans="1:2" s="335" customFormat="1" x14ac:dyDescent="0.3">
      <c r="A158" s="109" t="s">
        <v>990</v>
      </c>
      <c r="B158" s="109"/>
    </row>
    <row r="159" spans="1:2" s="335" customFormat="1" x14ac:dyDescent="0.3">
      <c r="A159" s="109" t="s">
        <v>1182</v>
      </c>
      <c r="B159" s="109"/>
    </row>
    <row r="160" spans="1:2" s="335" customFormat="1" x14ac:dyDescent="0.3">
      <c r="A160" s="109" t="s">
        <v>1233</v>
      </c>
      <c r="B160" s="109"/>
    </row>
    <row r="161" spans="1:2" s="335" customFormat="1" x14ac:dyDescent="0.3">
      <c r="A161" s="109" t="s">
        <v>1173</v>
      </c>
      <c r="B161" s="109"/>
    </row>
    <row r="162" spans="1:2" s="335" customFormat="1" x14ac:dyDescent="0.3">
      <c r="A162" s="109" t="s">
        <v>663</v>
      </c>
      <c r="B162" s="109"/>
    </row>
    <row r="163" spans="1:2" s="335" customFormat="1" x14ac:dyDescent="0.3">
      <c r="A163" s="109" t="s">
        <v>989</v>
      </c>
      <c r="B163" s="109"/>
    </row>
    <row r="164" spans="1:2" s="335" customFormat="1" x14ac:dyDescent="0.3">
      <c r="A164" s="109" t="s">
        <v>928</v>
      </c>
      <c r="B164" s="109"/>
    </row>
    <row r="165" spans="1:2" s="335" customFormat="1" x14ac:dyDescent="0.3">
      <c r="A165" s="109" t="s">
        <v>988</v>
      </c>
      <c r="B165" s="109"/>
    </row>
    <row r="166" spans="1:2" s="335" customFormat="1" x14ac:dyDescent="0.3">
      <c r="A166" s="109" t="s">
        <v>1101</v>
      </c>
      <c r="B166" s="109"/>
    </row>
    <row r="167" spans="1:2" s="335" customFormat="1" x14ac:dyDescent="0.3">
      <c r="A167" s="109" t="s">
        <v>839</v>
      </c>
      <c r="B167" s="109"/>
    </row>
    <row r="168" spans="1:2" s="335" customFormat="1" x14ac:dyDescent="0.3">
      <c r="A168" s="109" t="s">
        <v>1100</v>
      </c>
      <c r="B168" s="109"/>
    </row>
    <row r="169" spans="1:2" s="335" customFormat="1" x14ac:dyDescent="0.3">
      <c r="A169" s="109" t="s">
        <v>1099</v>
      </c>
      <c r="B169" s="109"/>
    </row>
    <row r="170" spans="1:2" s="335" customFormat="1" x14ac:dyDescent="0.3">
      <c r="A170" s="109" t="s">
        <v>651</v>
      </c>
      <c r="B170" s="109"/>
    </row>
    <row r="171" spans="1:2" s="335" customFormat="1" x14ac:dyDescent="0.3">
      <c r="A171" s="109" t="s">
        <v>847</v>
      </c>
      <c r="B171" s="109"/>
    </row>
    <row r="172" spans="1:2" s="335" customFormat="1" x14ac:dyDescent="0.3">
      <c r="A172" s="109" t="s">
        <v>1015</v>
      </c>
      <c r="B172" s="109"/>
    </row>
    <row r="173" spans="1:2" s="335" customFormat="1" x14ac:dyDescent="0.3">
      <c r="A173" s="109" t="s">
        <v>914</v>
      </c>
      <c r="B173" s="109"/>
    </row>
    <row r="174" spans="1:2" s="335" customFormat="1" x14ac:dyDescent="0.3">
      <c r="A174" s="109" t="s">
        <v>1001</v>
      </c>
      <c r="B174" s="109"/>
    </row>
    <row r="175" spans="1:2" s="335" customFormat="1" x14ac:dyDescent="0.3">
      <c r="A175" s="109" t="s">
        <v>1014</v>
      </c>
      <c r="B175" s="109"/>
    </row>
    <row r="176" spans="1:2" s="335" customFormat="1" x14ac:dyDescent="0.3">
      <c r="A176" s="109" t="s">
        <v>1215</v>
      </c>
      <c r="B176" s="109"/>
    </row>
    <row r="177" spans="1:2" s="335" customFormat="1" x14ac:dyDescent="0.3">
      <c r="A177" s="109" t="s">
        <v>869</v>
      </c>
      <c r="B177" s="109"/>
    </row>
    <row r="178" spans="1:2" s="335" customFormat="1" x14ac:dyDescent="0.3">
      <c r="A178" s="109" t="s">
        <v>846</v>
      </c>
      <c r="B178" s="109"/>
    </row>
    <row r="179" spans="1:2" s="335" customFormat="1" x14ac:dyDescent="0.3">
      <c r="A179" s="109" t="s">
        <v>1024</v>
      </c>
      <c r="B179" s="109"/>
    </row>
    <row r="180" spans="1:2" s="335" customFormat="1" x14ac:dyDescent="0.3">
      <c r="A180" s="109" t="s">
        <v>858</v>
      </c>
      <c r="B180" s="109"/>
    </row>
    <row r="181" spans="1:2" s="335" customFormat="1" x14ac:dyDescent="0.3">
      <c r="A181" s="109" t="s">
        <v>1136</v>
      </c>
      <c r="B181" s="109"/>
    </row>
    <row r="182" spans="1:2" s="335" customFormat="1" x14ac:dyDescent="0.3">
      <c r="A182" s="109" t="s">
        <v>1098</v>
      </c>
      <c r="B182" s="109"/>
    </row>
    <row r="183" spans="1:2" s="335" customFormat="1" x14ac:dyDescent="0.3">
      <c r="A183" s="109" t="s">
        <v>1097</v>
      </c>
      <c r="B183" s="109"/>
    </row>
    <row r="184" spans="1:2" s="335" customFormat="1" x14ac:dyDescent="0.3">
      <c r="A184" s="109" t="s">
        <v>1232</v>
      </c>
      <c r="B184" s="109"/>
    </row>
    <row r="185" spans="1:2" s="335" customFormat="1" x14ac:dyDescent="0.3">
      <c r="A185" s="109" t="s">
        <v>798</v>
      </c>
      <c r="B185" s="109"/>
    </row>
    <row r="186" spans="1:2" s="335" customFormat="1" x14ac:dyDescent="0.3">
      <c r="A186" s="109" t="s">
        <v>947</v>
      </c>
      <c r="B186" s="109"/>
    </row>
    <row r="187" spans="1:2" s="335" customFormat="1" x14ac:dyDescent="0.3">
      <c r="A187" s="109" t="s">
        <v>1204</v>
      </c>
      <c r="B187" s="109"/>
    </row>
    <row r="188" spans="1:2" s="335" customFormat="1" x14ac:dyDescent="0.3">
      <c r="A188" s="109" t="s">
        <v>1096</v>
      </c>
      <c r="B188" s="109"/>
    </row>
    <row r="189" spans="1:2" s="335" customFormat="1" x14ac:dyDescent="0.3">
      <c r="A189" s="109" t="s">
        <v>913</v>
      </c>
      <c r="B189" s="109"/>
    </row>
    <row r="190" spans="1:2" s="335" customFormat="1" x14ac:dyDescent="0.3">
      <c r="A190" s="109" t="s">
        <v>1095</v>
      </c>
      <c r="B190" s="109"/>
    </row>
    <row r="191" spans="1:2" s="335" customFormat="1" x14ac:dyDescent="0.3">
      <c r="A191" s="109" t="s">
        <v>912</v>
      </c>
      <c r="B191" s="109"/>
    </row>
    <row r="192" spans="1:2" s="335" customFormat="1" x14ac:dyDescent="0.3">
      <c r="A192" s="109" t="s">
        <v>1328</v>
      </c>
      <c r="B192" s="109"/>
    </row>
    <row r="193" spans="1:2" s="335" customFormat="1" x14ac:dyDescent="0.3">
      <c r="A193" s="109" t="s">
        <v>924</v>
      </c>
      <c r="B193" s="109"/>
    </row>
    <row r="194" spans="1:2" s="335" customFormat="1" x14ac:dyDescent="0.3">
      <c r="A194" s="109" t="s">
        <v>1156</v>
      </c>
      <c r="B194" s="109"/>
    </row>
    <row r="195" spans="1:2" s="335" customFormat="1" x14ac:dyDescent="0.3">
      <c r="A195" s="109" t="s">
        <v>791</v>
      </c>
      <c r="B195" s="109"/>
    </row>
    <row r="196" spans="1:2" s="335" customFormat="1" x14ac:dyDescent="0.3">
      <c r="A196" s="109" t="s">
        <v>642</v>
      </c>
      <c r="B196" s="109"/>
    </row>
    <row r="197" spans="1:2" s="335" customFormat="1" x14ac:dyDescent="0.3">
      <c r="A197" s="109" t="s">
        <v>987</v>
      </c>
      <c r="B197" s="109"/>
    </row>
    <row r="198" spans="1:2" s="335" customFormat="1" x14ac:dyDescent="0.3">
      <c r="A198" s="109" t="s">
        <v>1094</v>
      </c>
      <c r="B198" s="109"/>
    </row>
    <row r="199" spans="1:2" s="335" customFormat="1" x14ac:dyDescent="0.3">
      <c r="A199" s="109" t="s">
        <v>1181</v>
      </c>
      <c r="B199" s="109"/>
    </row>
    <row r="200" spans="1:2" s="335" customFormat="1" x14ac:dyDescent="0.3">
      <c r="A200" s="109" t="s">
        <v>1155</v>
      </c>
      <c r="B200" s="109"/>
    </row>
    <row r="201" spans="1:2" s="335" customFormat="1" x14ac:dyDescent="0.3">
      <c r="A201" s="109" t="s">
        <v>891</v>
      </c>
      <c r="B201" s="109"/>
    </row>
    <row r="202" spans="1:2" s="335" customFormat="1" x14ac:dyDescent="0.3">
      <c r="A202" s="109" t="s">
        <v>632</v>
      </c>
      <c r="B202" s="109"/>
    </row>
    <row r="203" spans="1:2" s="335" customFormat="1" x14ac:dyDescent="0.3">
      <c r="A203" s="109" t="s">
        <v>946</v>
      </c>
      <c r="B203" s="109"/>
    </row>
    <row r="204" spans="1:2" s="335" customFormat="1" x14ac:dyDescent="0.3">
      <c r="A204" s="109" t="s">
        <v>945</v>
      </c>
      <c r="B204" s="109"/>
    </row>
    <row r="205" spans="1:2" s="335" customFormat="1" x14ac:dyDescent="0.3">
      <c r="A205" s="109" t="s">
        <v>1093</v>
      </c>
      <c r="B205" s="107"/>
    </row>
    <row r="206" spans="1:2" s="335" customFormat="1" x14ac:dyDescent="0.3">
      <c r="A206" s="109" t="s">
        <v>1092</v>
      </c>
    </row>
    <row r="207" spans="1:2" s="335" customFormat="1" x14ac:dyDescent="0.3">
      <c r="A207" s="109" t="s">
        <v>1151</v>
      </c>
    </row>
    <row r="208" spans="1:2" s="335" customFormat="1" x14ac:dyDescent="0.3">
      <c r="A208" s="109" t="s">
        <v>1222</v>
      </c>
    </row>
    <row r="209" spans="1:2" s="335" customFormat="1" x14ac:dyDescent="0.3">
      <c r="A209" s="109" t="s">
        <v>986</v>
      </c>
    </row>
    <row r="210" spans="1:2" s="335" customFormat="1" x14ac:dyDescent="0.3">
      <c r="A210" s="109" t="s">
        <v>1091</v>
      </c>
      <c r="B210" s="107"/>
    </row>
    <row r="211" spans="1:2" s="335" customFormat="1" x14ac:dyDescent="0.3">
      <c r="A211" s="109" t="s">
        <v>927</v>
      </c>
    </row>
    <row r="212" spans="1:2" s="335" customFormat="1" x14ac:dyDescent="0.3">
      <c r="A212" s="109" t="s">
        <v>1221</v>
      </c>
    </row>
    <row r="213" spans="1:2" s="335" customFormat="1" x14ac:dyDescent="0.3">
      <c r="A213" s="109" t="s">
        <v>1345</v>
      </c>
    </row>
    <row r="214" spans="1:2" s="335" customFormat="1" x14ac:dyDescent="0.3">
      <c r="A214" s="109" t="s">
        <v>1180</v>
      </c>
    </row>
    <row r="215" spans="1:2" s="335" customFormat="1" x14ac:dyDescent="0.3">
      <c r="A215" s="109" t="s">
        <v>623</v>
      </c>
      <c r="B215" s="107"/>
    </row>
    <row r="216" spans="1:2" s="335" customFormat="1" x14ac:dyDescent="0.3">
      <c r="A216" s="109" t="s">
        <v>1013</v>
      </c>
    </row>
    <row r="217" spans="1:2" s="335" customFormat="1" x14ac:dyDescent="0.3">
      <c r="A217" s="109" t="s">
        <v>610</v>
      </c>
    </row>
    <row r="218" spans="1:2" s="335" customFormat="1" x14ac:dyDescent="0.3">
      <c r="A218" s="109" t="s">
        <v>1179</v>
      </c>
    </row>
    <row r="219" spans="1:2" s="335" customFormat="1" x14ac:dyDescent="0.3">
      <c r="A219" s="109" t="s">
        <v>1090</v>
      </c>
    </row>
    <row r="220" spans="1:2" s="335" customFormat="1" x14ac:dyDescent="0.3">
      <c r="A220" s="109" t="s">
        <v>985</v>
      </c>
      <c r="B220" s="109"/>
    </row>
    <row r="221" spans="1:2" s="335" customFormat="1" x14ac:dyDescent="0.3">
      <c r="A221" s="109" t="s">
        <v>1089</v>
      </c>
      <c r="B221" s="109"/>
    </row>
    <row r="222" spans="1:2" s="335" customFormat="1" x14ac:dyDescent="0.3">
      <c r="A222" s="109" t="s">
        <v>890</v>
      </c>
      <c r="B222" s="109"/>
    </row>
    <row r="223" spans="1:2" s="335" customFormat="1" x14ac:dyDescent="0.3">
      <c r="A223" s="109" t="s">
        <v>1088</v>
      </c>
      <c r="B223" s="109"/>
    </row>
    <row r="224" spans="1:2" s="335" customFormat="1" x14ac:dyDescent="0.3">
      <c r="A224" s="109" t="s">
        <v>984</v>
      </c>
      <c r="B224" s="109"/>
    </row>
    <row r="225" spans="1:2" s="335" customFormat="1" x14ac:dyDescent="0.3">
      <c r="A225" s="109" t="s">
        <v>1087</v>
      </c>
      <c r="B225" s="109"/>
    </row>
    <row r="226" spans="1:2" s="335" customFormat="1" x14ac:dyDescent="0.3">
      <c r="A226" s="109" t="s">
        <v>944</v>
      </c>
      <c r="B226" s="109"/>
    </row>
    <row r="227" spans="1:2" s="335" customFormat="1" x14ac:dyDescent="0.3">
      <c r="A227" s="109" t="s">
        <v>1086</v>
      </c>
      <c r="B227" s="109"/>
    </row>
    <row r="228" spans="1:2" s="335" customFormat="1" x14ac:dyDescent="0.3">
      <c r="A228" s="109" t="s">
        <v>1203</v>
      </c>
      <c r="B228" s="109"/>
    </row>
    <row r="229" spans="1:2" s="335" customFormat="1" x14ac:dyDescent="0.3">
      <c r="A229" s="109" t="s">
        <v>983</v>
      </c>
      <c r="B229" s="109"/>
    </row>
    <row r="230" spans="1:2" s="335" customFormat="1" x14ac:dyDescent="0.3">
      <c r="A230" s="109" t="s">
        <v>982</v>
      </c>
      <c r="B230" s="109"/>
    </row>
    <row r="231" spans="1:2" s="335" customFormat="1" x14ac:dyDescent="0.3">
      <c r="A231" s="109" t="s">
        <v>981</v>
      </c>
      <c r="B231" s="109"/>
    </row>
    <row r="232" spans="1:2" s="335" customFormat="1" x14ac:dyDescent="0.3">
      <c r="A232" s="109" t="s">
        <v>980</v>
      </c>
      <c r="B232" s="109"/>
    </row>
    <row r="233" spans="1:2" s="335" customFormat="1" x14ac:dyDescent="0.3">
      <c r="A233" s="109" t="s">
        <v>606</v>
      </c>
      <c r="B233" s="109"/>
    </row>
    <row r="234" spans="1:2" s="335" customFormat="1" x14ac:dyDescent="0.3">
      <c r="A234" s="109" t="s">
        <v>943</v>
      </c>
      <c r="B234" s="109"/>
    </row>
    <row r="235" spans="1:2" s="335" customFormat="1" x14ac:dyDescent="0.3">
      <c r="A235" s="109" t="s">
        <v>979</v>
      </c>
      <c r="B235" s="109"/>
    </row>
    <row r="236" spans="1:2" s="335" customFormat="1" x14ac:dyDescent="0.3">
      <c r="A236" s="109" t="s">
        <v>1131</v>
      </c>
      <c r="B236" s="109"/>
    </row>
    <row r="237" spans="1:2" s="335" customFormat="1" x14ac:dyDescent="0.3">
      <c r="A237" s="109" t="s">
        <v>1085</v>
      </c>
      <c r="B237" s="109"/>
    </row>
    <row r="238" spans="1:2" s="335" customFormat="1" x14ac:dyDescent="0.3">
      <c r="A238" s="109" t="s">
        <v>1084</v>
      </c>
      <c r="B238" s="109"/>
    </row>
    <row r="239" spans="1:2" s="335" customFormat="1" x14ac:dyDescent="0.3">
      <c r="A239" s="109" t="s">
        <v>1037</v>
      </c>
      <c r="B239" s="109"/>
    </row>
    <row r="240" spans="1:2" s="335" customFormat="1" x14ac:dyDescent="0.3">
      <c r="A240" s="109" t="s">
        <v>603</v>
      </c>
      <c r="B240" s="109"/>
    </row>
    <row r="241" spans="1:2" s="335" customFormat="1" x14ac:dyDescent="0.3">
      <c r="A241" s="109" t="s">
        <v>879</v>
      </c>
      <c r="B241" s="109"/>
    </row>
    <row r="242" spans="1:2" s="335" customFormat="1" x14ac:dyDescent="0.3">
      <c r="A242" s="109" t="s">
        <v>1083</v>
      </c>
      <c r="B242" s="109"/>
    </row>
    <row r="243" spans="1:2" s="335" customFormat="1" x14ac:dyDescent="0.3">
      <c r="A243" s="109" t="s">
        <v>889</v>
      </c>
      <c r="B243" s="109"/>
    </row>
    <row r="244" spans="1:2" s="335" customFormat="1" x14ac:dyDescent="0.3">
      <c r="A244" s="109" t="s">
        <v>1134</v>
      </c>
      <c r="B244" s="109"/>
    </row>
    <row r="245" spans="1:2" s="335" customFormat="1" x14ac:dyDescent="0.3">
      <c r="A245" s="109" t="s">
        <v>961</v>
      </c>
      <c r="B245" s="109"/>
    </row>
    <row r="246" spans="1:2" s="335" customFormat="1" x14ac:dyDescent="0.3">
      <c r="A246" s="109" t="s">
        <v>773</v>
      </c>
      <c r="B246" s="109"/>
    </row>
    <row r="247" spans="1:2" s="335" customFormat="1" x14ac:dyDescent="0.3">
      <c r="A247" s="109" t="s">
        <v>782</v>
      </c>
      <c r="B247" s="109"/>
    </row>
    <row r="248" spans="1:2" s="335" customFormat="1" x14ac:dyDescent="0.3">
      <c r="A248" s="109" t="s">
        <v>1231</v>
      </c>
      <c r="B248" s="109"/>
    </row>
    <row r="249" spans="1:2" s="335" customFormat="1" x14ac:dyDescent="0.3">
      <c r="A249" s="109" t="s">
        <v>1023</v>
      </c>
      <c r="B249" s="109"/>
    </row>
    <row r="250" spans="1:2" s="335" customFormat="1" x14ac:dyDescent="0.3">
      <c r="A250" s="109" t="s">
        <v>878</v>
      </c>
      <c r="B250" s="109"/>
    </row>
    <row r="251" spans="1:2" s="335" customFormat="1" x14ac:dyDescent="0.3">
      <c r="A251" s="109" t="s">
        <v>911</v>
      </c>
      <c r="B251" s="109"/>
    </row>
    <row r="252" spans="1:2" s="335" customFormat="1" x14ac:dyDescent="0.3">
      <c r="A252" s="109" t="s">
        <v>1082</v>
      </c>
      <c r="B252" s="109"/>
    </row>
    <row r="253" spans="1:2" s="335" customFormat="1" x14ac:dyDescent="0.3">
      <c r="A253" s="109" t="s">
        <v>845</v>
      </c>
      <c r="B253" s="109"/>
    </row>
    <row r="254" spans="1:2" s="335" customFormat="1" x14ac:dyDescent="0.3">
      <c r="A254" s="109" t="s">
        <v>1081</v>
      </c>
      <c r="B254" s="109"/>
    </row>
    <row r="255" spans="1:2" s="335" customFormat="1" x14ac:dyDescent="0.3">
      <c r="A255" s="109" t="s">
        <v>1321</v>
      </c>
      <c r="B255" s="109"/>
    </row>
    <row r="256" spans="1:2" s="335" customFormat="1" x14ac:dyDescent="0.3">
      <c r="A256" s="109" t="s">
        <v>978</v>
      </c>
      <c r="B256" s="109"/>
    </row>
    <row r="257" spans="1:2" s="335" customFormat="1" x14ac:dyDescent="0.3">
      <c r="A257" s="109" t="s">
        <v>838</v>
      </c>
      <c r="B257" s="109"/>
    </row>
    <row r="258" spans="1:2" s="335" customFormat="1" x14ac:dyDescent="0.3">
      <c r="A258" s="109" t="s">
        <v>1331</v>
      </c>
      <c r="B258" s="109"/>
    </row>
    <row r="259" spans="1:2" s="335" customFormat="1" x14ac:dyDescent="0.3">
      <c r="A259" s="109" t="s">
        <v>1042</v>
      </c>
      <c r="B259" s="109"/>
    </row>
    <row r="260" spans="1:2" s="335" customFormat="1" x14ac:dyDescent="0.3">
      <c r="A260" s="109" t="s">
        <v>551</v>
      </c>
      <c r="B260" s="109"/>
    </row>
    <row r="261" spans="1:2" s="335" customFormat="1" x14ac:dyDescent="0.3">
      <c r="A261" s="109" t="s">
        <v>1022</v>
      </c>
      <c r="B261" s="109"/>
    </row>
    <row r="262" spans="1:2" s="335" customFormat="1" x14ac:dyDescent="0.3">
      <c r="A262" s="109" t="s">
        <v>1332</v>
      </c>
      <c r="B262" s="109"/>
    </row>
    <row r="263" spans="1:2" s="335" customFormat="1" x14ac:dyDescent="0.3">
      <c r="A263" s="109" t="s">
        <v>819</v>
      </c>
      <c r="B263" s="109"/>
    </row>
    <row r="264" spans="1:2" s="335" customFormat="1" x14ac:dyDescent="0.3">
      <c r="A264" s="109" t="s">
        <v>1080</v>
      </c>
      <c r="B264" s="109"/>
    </row>
    <row r="265" spans="1:2" s="335" customFormat="1" x14ac:dyDescent="0.3">
      <c r="A265" s="109" t="s">
        <v>1039</v>
      </c>
      <c r="B265" s="109"/>
    </row>
    <row r="266" spans="1:2" s="335" customFormat="1" x14ac:dyDescent="0.3">
      <c r="A266" s="109" t="s">
        <v>508</v>
      </c>
      <c r="B266" s="109"/>
    </row>
    <row r="267" spans="1:2" s="335" customFormat="1" x14ac:dyDescent="0.3">
      <c r="A267" s="109" t="s">
        <v>1079</v>
      </c>
      <c r="B267" s="109"/>
    </row>
    <row r="268" spans="1:2" s="335" customFormat="1" x14ac:dyDescent="0.3">
      <c r="A268" s="109" t="s">
        <v>1319</v>
      </c>
      <c r="B268" s="109"/>
    </row>
    <row r="269" spans="1:2" s="335" customFormat="1" x14ac:dyDescent="0.3">
      <c r="A269" s="109" t="s">
        <v>1078</v>
      </c>
      <c r="B269" s="109"/>
    </row>
    <row r="270" spans="1:2" s="335" customFormat="1" x14ac:dyDescent="0.3">
      <c r="A270" s="109" t="s">
        <v>877</v>
      </c>
      <c r="B270" s="109"/>
    </row>
    <row r="271" spans="1:2" s="335" customFormat="1" x14ac:dyDescent="0.3">
      <c r="A271" s="109" t="s">
        <v>1146</v>
      </c>
      <c r="B271" s="109"/>
    </row>
    <row r="272" spans="1:2" s="335" customFormat="1" x14ac:dyDescent="0.3">
      <c r="A272" s="109" t="s">
        <v>502</v>
      </c>
      <c r="B272" s="109"/>
    </row>
    <row r="273" spans="1:2" s="335" customFormat="1" x14ac:dyDescent="0.3">
      <c r="A273" s="109" t="s">
        <v>1012</v>
      </c>
      <c r="B273" s="109"/>
    </row>
    <row r="274" spans="1:2" s="335" customFormat="1" x14ac:dyDescent="0.3">
      <c r="A274" s="109" t="s">
        <v>1336</v>
      </c>
      <c r="B274" s="107"/>
    </row>
    <row r="275" spans="1:2" s="335" customFormat="1" x14ac:dyDescent="0.3">
      <c r="A275" s="109" t="s">
        <v>1202</v>
      </c>
    </row>
    <row r="276" spans="1:2" s="335" customFormat="1" x14ac:dyDescent="0.3">
      <c r="A276" s="109" t="s">
        <v>750</v>
      </c>
    </row>
    <row r="277" spans="1:2" s="335" customFormat="1" x14ac:dyDescent="0.3">
      <c r="A277" s="109" t="s">
        <v>1077</v>
      </c>
    </row>
    <row r="278" spans="1:2" s="335" customFormat="1" x14ac:dyDescent="0.3">
      <c r="A278" s="109" t="s">
        <v>1313</v>
      </c>
    </row>
    <row r="279" spans="1:2" s="335" customFormat="1" x14ac:dyDescent="0.3">
      <c r="A279" s="109" t="s">
        <v>492</v>
      </c>
      <c r="B279" s="109"/>
    </row>
    <row r="280" spans="1:2" s="335" customFormat="1" x14ac:dyDescent="0.3">
      <c r="A280" s="109" t="s">
        <v>1178</v>
      </c>
      <c r="B280" s="109"/>
    </row>
    <row r="281" spans="1:2" s="335" customFormat="1" x14ac:dyDescent="0.3">
      <c r="A281" s="109" t="s">
        <v>942</v>
      </c>
      <c r="B281" s="109"/>
    </row>
    <row r="282" spans="1:2" s="335" customFormat="1" x14ac:dyDescent="0.3">
      <c r="A282" s="109" t="s">
        <v>857</v>
      </c>
      <c r="B282" s="109"/>
    </row>
    <row r="283" spans="1:2" s="335" customFormat="1" x14ac:dyDescent="0.3">
      <c r="A283" s="109" t="s">
        <v>1021</v>
      </c>
      <c r="B283" s="109"/>
    </row>
    <row r="284" spans="1:2" s="335" customFormat="1" x14ac:dyDescent="0.3">
      <c r="A284" s="109" t="s">
        <v>480</v>
      </c>
      <c r="B284" s="109"/>
    </row>
    <row r="285" spans="1:2" s="335" customFormat="1" x14ac:dyDescent="0.3">
      <c r="A285" s="109" t="s">
        <v>1036</v>
      </c>
      <c r="B285" s="109"/>
    </row>
    <row r="286" spans="1:2" s="335" customFormat="1" x14ac:dyDescent="0.3">
      <c r="A286" s="109" t="s">
        <v>856</v>
      </c>
      <c r="B286" s="109"/>
    </row>
    <row r="287" spans="1:2" s="335" customFormat="1" x14ac:dyDescent="0.3">
      <c r="A287" s="109" t="s">
        <v>837</v>
      </c>
      <c r="B287" s="109"/>
    </row>
    <row r="288" spans="1:2" s="335" customFormat="1" x14ac:dyDescent="0.3">
      <c r="A288" s="109" t="s">
        <v>977</v>
      </c>
      <c r="B288" s="109"/>
    </row>
    <row r="289" spans="1:2" s="335" customFormat="1" x14ac:dyDescent="0.3">
      <c r="A289" s="109" t="s">
        <v>790</v>
      </c>
      <c r="B289" s="109"/>
    </row>
    <row r="290" spans="1:2" s="335" customFormat="1" x14ac:dyDescent="0.3">
      <c r="A290" s="109" t="s">
        <v>476</v>
      </c>
      <c r="B290" s="109"/>
    </row>
    <row r="291" spans="1:2" s="335" customFormat="1" x14ac:dyDescent="0.3">
      <c r="A291" s="109" t="s">
        <v>473</v>
      </c>
      <c r="B291" s="109"/>
    </row>
    <row r="292" spans="1:2" s="335" customFormat="1" x14ac:dyDescent="0.3">
      <c r="A292" s="109" t="s">
        <v>1076</v>
      </c>
      <c r="B292" s="109"/>
    </row>
    <row r="293" spans="1:2" s="335" customFormat="1" x14ac:dyDescent="0.3">
      <c r="A293" s="109" t="s">
        <v>814</v>
      </c>
      <c r="B293" s="109"/>
    </row>
    <row r="294" spans="1:2" s="335" customFormat="1" x14ac:dyDescent="0.3">
      <c r="A294" s="109" t="s">
        <v>910</v>
      </c>
      <c r="B294" s="109"/>
    </row>
    <row r="295" spans="1:2" s="335" customFormat="1" x14ac:dyDescent="0.3">
      <c r="A295" s="109" t="s">
        <v>836</v>
      </c>
      <c r="B295" s="109"/>
    </row>
    <row r="296" spans="1:2" s="335" customFormat="1" x14ac:dyDescent="0.3">
      <c r="A296" s="109" t="s">
        <v>1075</v>
      </c>
      <c r="B296" s="109"/>
    </row>
    <row r="297" spans="1:2" s="335" customFormat="1" x14ac:dyDescent="0.3">
      <c r="A297" s="109" t="s">
        <v>1007</v>
      </c>
      <c r="B297" s="109"/>
    </row>
    <row r="298" spans="1:2" s="335" customFormat="1" x14ac:dyDescent="0.3">
      <c r="A298" s="109" t="s">
        <v>466</v>
      </c>
      <c r="B298" s="109"/>
    </row>
    <row r="299" spans="1:2" s="335" customFormat="1" x14ac:dyDescent="0.3">
      <c r="A299" s="109" t="s">
        <v>1074</v>
      </c>
      <c r="B299" s="109"/>
    </row>
    <row r="300" spans="1:2" s="335" customFormat="1" x14ac:dyDescent="0.3">
      <c r="A300" s="109" t="s">
        <v>764</v>
      </c>
      <c r="B300" s="109"/>
    </row>
    <row r="301" spans="1:2" s="335" customFormat="1" x14ac:dyDescent="0.3">
      <c r="A301" s="109" t="s">
        <v>1201</v>
      </c>
      <c r="B301" s="109"/>
    </row>
    <row r="302" spans="1:2" s="335" customFormat="1" x14ac:dyDescent="0.3">
      <c r="A302" s="109" t="s">
        <v>941</v>
      </c>
      <c r="B302" s="107"/>
    </row>
    <row r="303" spans="1:2" s="335" customFormat="1" x14ac:dyDescent="0.3">
      <c r="A303" s="109" t="s">
        <v>835</v>
      </c>
    </row>
    <row r="304" spans="1:2" s="335" customFormat="1" x14ac:dyDescent="0.3">
      <c r="A304" s="109" t="s">
        <v>868</v>
      </c>
    </row>
    <row r="305" spans="1:2" s="335" customFormat="1" x14ac:dyDescent="0.3">
      <c r="A305" s="109" t="s">
        <v>813</v>
      </c>
    </row>
    <row r="306" spans="1:2" s="335" customFormat="1" x14ac:dyDescent="0.3">
      <c r="A306" s="109" t="s">
        <v>834</v>
      </c>
    </row>
    <row r="307" spans="1:2" s="335" customFormat="1" x14ac:dyDescent="0.3">
      <c r="A307" s="109" t="s">
        <v>940</v>
      </c>
      <c r="B307" s="109"/>
    </row>
    <row r="308" spans="1:2" s="335" customFormat="1" x14ac:dyDescent="0.3">
      <c r="A308" s="109" t="s">
        <v>1002</v>
      </c>
      <c r="B308" s="109"/>
    </row>
    <row r="309" spans="1:2" s="335" customFormat="1" x14ac:dyDescent="0.3">
      <c r="A309" s="109" t="s">
        <v>456</v>
      </c>
      <c r="B309" s="109"/>
    </row>
    <row r="310" spans="1:2" s="335" customFormat="1" x14ac:dyDescent="0.3">
      <c r="A310" s="109" t="s">
        <v>888</v>
      </c>
      <c r="B310" s="109"/>
    </row>
    <row r="311" spans="1:2" s="335" customFormat="1" x14ac:dyDescent="0.3">
      <c r="A311" s="109" t="s">
        <v>909</v>
      </c>
      <c r="B311" s="109"/>
    </row>
    <row r="312" spans="1:2" s="335" customFormat="1" x14ac:dyDescent="0.3">
      <c r="A312" s="109" t="s">
        <v>1000</v>
      </c>
      <c r="B312" s="109"/>
    </row>
    <row r="313" spans="1:2" s="335" customFormat="1" x14ac:dyDescent="0.3">
      <c r="A313" s="109" t="s">
        <v>451</v>
      </c>
      <c r="B313" s="109"/>
    </row>
    <row r="314" spans="1:2" s="335" customFormat="1" x14ac:dyDescent="0.3">
      <c r="A314" s="109" t="s">
        <v>1230</v>
      </c>
      <c r="B314" s="109"/>
    </row>
    <row r="315" spans="1:2" s="335" customFormat="1" x14ac:dyDescent="0.3">
      <c r="A315" s="109" t="s">
        <v>789</v>
      </c>
      <c r="B315" s="107"/>
    </row>
    <row r="316" spans="1:2" s="335" customFormat="1" x14ac:dyDescent="0.3">
      <c r="A316" s="109" t="s">
        <v>976</v>
      </c>
    </row>
    <row r="317" spans="1:2" s="335" customFormat="1" x14ac:dyDescent="0.3">
      <c r="A317" s="109" t="s">
        <v>939</v>
      </c>
    </row>
    <row r="318" spans="1:2" s="335" customFormat="1" x14ac:dyDescent="0.3">
      <c r="A318" s="109" t="s">
        <v>1073</v>
      </c>
    </row>
    <row r="319" spans="1:2" s="335" customFormat="1" x14ac:dyDescent="0.3">
      <c r="A319" s="109" t="s">
        <v>1035</v>
      </c>
      <c r="B319" s="109"/>
    </row>
    <row r="320" spans="1:2" s="335" customFormat="1" x14ac:dyDescent="0.3">
      <c r="A320" s="109" t="s">
        <v>788</v>
      </c>
      <c r="B320" s="109"/>
    </row>
    <row r="321" spans="1:2" s="335" customFormat="1" x14ac:dyDescent="0.3">
      <c r="A321" s="109" t="s">
        <v>1229</v>
      </c>
      <c r="B321" s="109"/>
    </row>
    <row r="322" spans="1:2" s="335" customFormat="1" x14ac:dyDescent="0.3">
      <c r="A322" s="109" t="s">
        <v>1200</v>
      </c>
      <c r="B322" s="109"/>
    </row>
    <row r="323" spans="1:2" s="335" customFormat="1" x14ac:dyDescent="0.3">
      <c r="A323" s="109" t="s">
        <v>887</v>
      </c>
      <c r="B323" s="109"/>
    </row>
    <row r="324" spans="1:2" s="335" customFormat="1" x14ac:dyDescent="0.3">
      <c r="A324" s="109" t="s">
        <v>763</v>
      </c>
      <c r="B324" s="109"/>
    </row>
    <row r="325" spans="1:2" s="335" customFormat="1" x14ac:dyDescent="0.3">
      <c r="A325" s="109" t="s">
        <v>908</v>
      </c>
      <c r="B325" s="109"/>
    </row>
    <row r="326" spans="1:2" s="335" customFormat="1" x14ac:dyDescent="0.3">
      <c r="A326" s="109" t="s">
        <v>965</v>
      </c>
      <c r="B326" s="109"/>
    </row>
    <row r="327" spans="1:2" s="335" customFormat="1" x14ac:dyDescent="0.3">
      <c r="A327" s="109" t="s">
        <v>425</v>
      </c>
      <c r="B327" s="109"/>
    </row>
    <row r="328" spans="1:2" s="335" customFormat="1" x14ac:dyDescent="0.3">
      <c r="A328" s="109" t="s">
        <v>1177</v>
      </c>
      <c r="B328" s="109"/>
    </row>
    <row r="329" spans="1:2" s="335" customFormat="1" x14ac:dyDescent="0.3">
      <c r="A329" s="109" t="s">
        <v>1199</v>
      </c>
      <c r="B329" s="109"/>
    </row>
    <row r="330" spans="1:2" s="335" customFormat="1" x14ac:dyDescent="0.3">
      <c r="A330" s="109" t="s">
        <v>1171</v>
      </c>
      <c r="B330" s="109"/>
    </row>
    <row r="331" spans="1:2" s="335" customFormat="1" x14ac:dyDescent="0.3">
      <c r="A331" s="109" t="s">
        <v>1214</v>
      </c>
      <c r="B331" s="109"/>
    </row>
    <row r="332" spans="1:2" s="335" customFormat="1" x14ac:dyDescent="0.3">
      <c r="A332" s="109" t="s">
        <v>762</v>
      </c>
      <c r="B332" s="109"/>
    </row>
    <row r="333" spans="1:2" s="335" customFormat="1" x14ac:dyDescent="0.3">
      <c r="A333" s="109" t="s">
        <v>1011</v>
      </c>
      <c r="B333" s="109"/>
    </row>
    <row r="334" spans="1:2" s="335" customFormat="1" x14ac:dyDescent="0.3">
      <c r="A334" s="109" t="s">
        <v>855</v>
      </c>
      <c r="B334" s="109"/>
    </row>
    <row r="335" spans="1:2" s="335" customFormat="1" x14ac:dyDescent="0.3">
      <c r="A335" s="109" t="s">
        <v>938</v>
      </c>
      <c r="B335" s="109"/>
    </row>
    <row r="336" spans="1:2" s="335" customFormat="1" x14ac:dyDescent="0.3">
      <c r="A336" s="109" t="s">
        <v>937</v>
      </c>
      <c r="B336" s="109"/>
    </row>
    <row r="337" spans="1:2" s="335" customFormat="1" x14ac:dyDescent="0.3">
      <c r="A337" s="109" t="s">
        <v>1072</v>
      </c>
      <c r="B337" s="109"/>
    </row>
    <row r="338" spans="1:2" s="335" customFormat="1" x14ac:dyDescent="0.3">
      <c r="A338" s="109" t="s">
        <v>833</v>
      </c>
      <c r="B338" s="109"/>
    </row>
    <row r="339" spans="1:2" s="335" customFormat="1" x14ac:dyDescent="0.3">
      <c r="A339" s="109" t="s">
        <v>1071</v>
      </c>
      <c r="B339" s="109"/>
    </row>
    <row r="340" spans="1:2" s="335" customFormat="1" x14ac:dyDescent="0.3">
      <c r="A340" s="109" t="s">
        <v>1311</v>
      </c>
      <c r="B340" s="109"/>
    </row>
    <row r="341" spans="1:2" s="335" customFormat="1" x14ac:dyDescent="0.3">
      <c r="A341" s="109" t="s">
        <v>1070</v>
      </c>
      <c r="B341" s="109"/>
    </row>
    <row r="342" spans="1:2" s="335" customFormat="1" x14ac:dyDescent="0.3">
      <c r="A342" s="109" t="s">
        <v>1176</v>
      </c>
      <c r="B342" s="109"/>
    </row>
    <row r="343" spans="1:2" s="335" customFormat="1" x14ac:dyDescent="0.3">
      <c r="A343" s="109" t="s">
        <v>1069</v>
      </c>
      <c r="B343" s="109"/>
    </row>
    <row r="344" spans="1:2" s="335" customFormat="1" x14ac:dyDescent="0.3">
      <c r="A344" s="109" t="s">
        <v>867</v>
      </c>
      <c r="B344" s="109"/>
    </row>
    <row r="345" spans="1:2" s="335" customFormat="1" x14ac:dyDescent="0.3">
      <c r="A345" s="109" t="s">
        <v>787</v>
      </c>
      <c r="B345" s="109"/>
    </row>
    <row r="346" spans="1:2" s="335" customFormat="1" x14ac:dyDescent="0.3">
      <c r="A346" s="109" t="s">
        <v>936</v>
      </c>
      <c r="B346" s="109"/>
    </row>
    <row r="347" spans="1:2" s="335" customFormat="1" x14ac:dyDescent="0.3">
      <c r="A347" s="109" t="s">
        <v>797</v>
      </c>
      <c r="B347" s="109"/>
    </row>
    <row r="348" spans="1:2" s="335" customFormat="1" x14ac:dyDescent="0.3">
      <c r="A348" s="109" t="s">
        <v>1068</v>
      </c>
      <c r="B348" s="109"/>
    </row>
    <row r="349" spans="1:2" s="335" customFormat="1" x14ac:dyDescent="0.3">
      <c r="A349" s="109" t="s">
        <v>1228</v>
      </c>
      <c r="B349" s="109"/>
    </row>
    <row r="350" spans="1:2" s="335" customFormat="1" x14ac:dyDescent="0.3">
      <c r="A350" s="109" t="s">
        <v>1198</v>
      </c>
      <c r="B350" s="109"/>
    </row>
    <row r="351" spans="1:2" s="335" customFormat="1" x14ac:dyDescent="0.3">
      <c r="A351" s="109" t="s">
        <v>866</v>
      </c>
      <c r="B351" s="109"/>
    </row>
    <row r="352" spans="1:2" s="335" customFormat="1" x14ac:dyDescent="0.3">
      <c r="A352" s="109" t="s">
        <v>1197</v>
      </c>
      <c r="B352" s="109"/>
    </row>
    <row r="353" spans="1:2" s="335" customFormat="1" x14ac:dyDescent="0.3">
      <c r="A353" s="109" t="s">
        <v>975</v>
      </c>
      <c r="B353" s="109"/>
    </row>
    <row r="354" spans="1:2" s="335" customFormat="1" x14ac:dyDescent="0.3">
      <c r="A354" s="109" t="s">
        <v>409</v>
      </c>
      <c r="B354" s="109"/>
    </row>
    <row r="355" spans="1:2" s="335" customFormat="1" x14ac:dyDescent="0.3">
      <c r="A355" s="109" t="s">
        <v>1188</v>
      </c>
      <c r="B355" s="109"/>
    </row>
    <row r="356" spans="1:2" s="335" customFormat="1" x14ac:dyDescent="0.3">
      <c r="A356" s="109" t="s">
        <v>1196</v>
      </c>
      <c r="B356" s="107"/>
    </row>
    <row r="357" spans="1:2" s="335" customFormat="1" x14ac:dyDescent="0.3">
      <c r="A357" s="109" t="s">
        <v>1227</v>
      </c>
    </row>
    <row r="358" spans="1:2" s="335" customFormat="1" x14ac:dyDescent="0.3">
      <c r="A358" s="109" t="s">
        <v>405</v>
      </c>
    </row>
    <row r="359" spans="1:2" s="335" customFormat="1" x14ac:dyDescent="0.3">
      <c r="A359" s="109" t="s">
        <v>1220</v>
      </c>
    </row>
    <row r="360" spans="1:2" s="335" customFormat="1" x14ac:dyDescent="0.3">
      <c r="A360" s="109" t="s">
        <v>1030</v>
      </c>
      <c r="B360" s="109"/>
    </row>
    <row r="361" spans="1:2" s="335" customFormat="1" x14ac:dyDescent="0.3">
      <c r="A361" s="109" t="s">
        <v>1067</v>
      </c>
      <c r="B361" s="109"/>
    </row>
    <row r="362" spans="1:2" s="335" customFormat="1" x14ac:dyDescent="0.3">
      <c r="A362" s="109" t="s">
        <v>761</v>
      </c>
      <c r="B362" s="109"/>
    </row>
    <row r="363" spans="1:2" s="335" customFormat="1" x14ac:dyDescent="0.3">
      <c r="A363" s="109" t="s">
        <v>772</v>
      </c>
      <c r="B363" s="109"/>
    </row>
    <row r="364" spans="1:2" s="335" customFormat="1" x14ac:dyDescent="0.3">
      <c r="A364" s="109" t="s">
        <v>956</v>
      </c>
      <c r="B364" s="109"/>
    </row>
    <row r="365" spans="1:2" s="335" customFormat="1" x14ac:dyDescent="0.3">
      <c r="A365" s="109" t="s">
        <v>1329</v>
      </c>
      <c r="B365" s="109"/>
    </row>
    <row r="366" spans="1:2" s="335" customFormat="1" x14ac:dyDescent="0.3">
      <c r="A366" s="109" t="s">
        <v>886</v>
      </c>
      <c r="B366" s="109"/>
    </row>
    <row r="367" spans="1:2" s="335" customFormat="1" x14ac:dyDescent="0.3">
      <c r="A367" s="109" t="s">
        <v>926</v>
      </c>
      <c r="B367" s="109"/>
    </row>
    <row r="368" spans="1:2" s="335" customFormat="1" x14ac:dyDescent="0.3">
      <c r="A368" s="109" t="s">
        <v>907</v>
      </c>
      <c r="B368" s="109"/>
    </row>
    <row r="369" spans="1:2" s="335" customFormat="1" x14ac:dyDescent="0.3">
      <c r="A369" s="109" t="s">
        <v>935</v>
      </c>
      <c r="B369" s="109"/>
    </row>
    <row r="370" spans="1:2" s="335" customFormat="1" x14ac:dyDescent="0.3">
      <c r="A370" s="109" t="s">
        <v>1066</v>
      </c>
      <c r="B370" s="109"/>
    </row>
    <row r="371" spans="1:2" s="335" customFormat="1" x14ac:dyDescent="0.3">
      <c r="A371" s="109" t="s">
        <v>974</v>
      </c>
      <c r="B371" s="109"/>
    </row>
    <row r="372" spans="1:2" s="335" customFormat="1" x14ac:dyDescent="0.3">
      <c r="A372" s="109" t="s">
        <v>778</v>
      </c>
      <c r="B372" s="109"/>
    </row>
    <row r="373" spans="1:2" s="335" customFormat="1" x14ac:dyDescent="0.3">
      <c r="A373" s="109" t="s">
        <v>823</v>
      </c>
      <c r="B373" s="109"/>
    </row>
    <row r="374" spans="1:2" s="335" customFormat="1" x14ac:dyDescent="0.3">
      <c r="A374" s="109" t="s">
        <v>906</v>
      </c>
      <c r="B374" s="109"/>
    </row>
    <row r="375" spans="1:2" s="335" customFormat="1" x14ac:dyDescent="0.3">
      <c r="A375" s="109" t="s">
        <v>1065</v>
      </c>
      <c r="B375" s="109"/>
    </row>
    <row r="376" spans="1:2" s="335" customFormat="1" x14ac:dyDescent="0.3">
      <c r="A376" s="109" t="s">
        <v>854</v>
      </c>
      <c r="B376" s="109"/>
    </row>
    <row r="377" spans="1:2" s="335" customFormat="1" x14ac:dyDescent="0.3">
      <c r="A377" s="109" t="s">
        <v>1175</v>
      </c>
      <c r="B377" s="109"/>
    </row>
    <row r="378" spans="1:2" s="335" customFormat="1" x14ac:dyDescent="0.3">
      <c r="A378" s="109" t="s">
        <v>905</v>
      </c>
      <c r="B378" s="109"/>
    </row>
    <row r="379" spans="1:2" s="335" customFormat="1" x14ac:dyDescent="0.3">
      <c r="A379" s="109" t="s">
        <v>1195</v>
      </c>
      <c r="B379" s="109"/>
    </row>
    <row r="380" spans="1:2" s="335" customFormat="1" x14ac:dyDescent="0.3">
      <c r="A380" s="109" t="s">
        <v>1144</v>
      </c>
      <c r="B380" s="109"/>
    </row>
    <row r="381" spans="1:2" s="335" customFormat="1" x14ac:dyDescent="0.3">
      <c r="A381" s="109" t="s">
        <v>1163</v>
      </c>
      <c r="B381" s="109"/>
    </row>
    <row r="382" spans="1:2" s="335" customFormat="1" x14ac:dyDescent="0.3">
      <c r="A382" s="109" t="s">
        <v>805</v>
      </c>
      <c r="B382" s="109"/>
    </row>
    <row r="383" spans="1:2" s="335" customFormat="1" x14ac:dyDescent="0.3">
      <c r="A383" s="109" t="s">
        <v>876</v>
      </c>
      <c r="B383" s="109"/>
    </row>
    <row r="384" spans="1:2" s="335" customFormat="1" x14ac:dyDescent="0.3">
      <c r="A384" s="109" t="s">
        <v>786</v>
      </c>
      <c r="B384" s="109"/>
    </row>
    <row r="385" spans="1:2" s="335" customFormat="1" x14ac:dyDescent="0.3">
      <c r="A385" s="109" t="s">
        <v>932</v>
      </c>
      <c r="B385" s="109"/>
    </row>
    <row r="386" spans="1:2" s="335" customFormat="1" x14ac:dyDescent="0.3">
      <c r="A386" s="109" t="s">
        <v>377</v>
      </c>
      <c r="B386" s="109"/>
    </row>
    <row r="387" spans="1:2" s="335" customFormat="1" x14ac:dyDescent="0.3">
      <c r="A387" s="109" t="s">
        <v>960</v>
      </c>
      <c r="B387" s="109"/>
    </row>
    <row r="388" spans="1:2" s="335" customFormat="1" x14ac:dyDescent="0.3">
      <c r="A388" s="109" t="s">
        <v>796</v>
      </c>
      <c r="B388" s="109"/>
    </row>
    <row r="389" spans="1:2" s="335" customFormat="1" x14ac:dyDescent="0.3">
      <c r="A389" s="109" t="s">
        <v>1064</v>
      </c>
      <c r="B389" s="109"/>
    </row>
    <row r="390" spans="1:2" s="335" customFormat="1" x14ac:dyDescent="0.3">
      <c r="A390" s="109" t="s">
        <v>1063</v>
      </c>
      <c r="B390" s="109"/>
    </row>
    <row r="391" spans="1:2" s="335" customFormat="1" x14ac:dyDescent="0.3">
      <c r="A391" s="109" t="s">
        <v>1062</v>
      </c>
      <c r="B391" s="109"/>
    </row>
    <row r="392" spans="1:2" s="335" customFormat="1" x14ac:dyDescent="0.3">
      <c r="A392" s="109" t="s">
        <v>958</v>
      </c>
      <c r="B392" s="109"/>
    </row>
    <row r="393" spans="1:2" s="335" customFormat="1" x14ac:dyDescent="0.3">
      <c r="A393" s="109" t="s">
        <v>1316</v>
      </c>
      <c r="B393" s="109"/>
    </row>
    <row r="394" spans="1:2" s="335" customFormat="1" x14ac:dyDescent="0.3">
      <c r="A394" s="109" t="s">
        <v>925</v>
      </c>
      <c r="B394" s="109"/>
    </row>
    <row r="395" spans="1:2" s="335" customFormat="1" x14ac:dyDescent="0.3">
      <c r="A395" s="109" t="s">
        <v>364</v>
      </c>
      <c r="B395" s="109"/>
    </row>
    <row r="396" spans="1:2" s="335" customFormat="1" x14ac:dyDescent="0.3">
      <c r="A396" s="109" t="s">
        <v>1010</v>
      </c>
      <c r="B396" s="109"/>
    </row>
    <row r="397" spans="1:2" s="335" customFormat="1" x14ac:dyDescent="0.3">
      <c r="A397" s="109" t="s">
        <v>1317</v>
      </c>
      <c r="B397" s="109"/>
    </row>
    <row r="398" spans="1:2" s="335" customFormat="1" x14ac:dyDescent="0.3">
      <c r="A398" s="109" t="s">
        <v>362</v>
      </c>
      <c r="B398" s="109"/>
    </row>
    <row r="399" spans="1:2" s="335" customFormat="1" x14ac:dyDescent="0.3">
      <c r="A399" s="109" t="s">
        <v>900</v>
      </c>
      <c r="B399" s="109"/>
    </row>
    <row r="400" spans="1:2" s="335" customFormat="1" x14ac:dyDescent="0.3">
      <c r="A400" s="109" t="s">
        <v>340</v>
      </c>
      <c r="B400" s="109"/>
    </row>
    <row r="401" spans="1:2" s="335" customFormat="1" x14ac:dyDescent="0.3">
      <c r="A401" s="109" t="s">
        <v>853</v>
      </c>
      <c r="B401" s="109"/>
    </row>
    <row r="402" spans="1:2" s="335" customFormat="1" x14ac:dyDescent="0.3">
      <c r="A402" s="109" t="s">
        <v>760</v>
      </c>
      <c r="B402" s="109"/>
    </row>
    <row r="403" spans="1:2" s="335" customFormat="1" x14ac:dyDescent="0.3">
      <c r="A403" s="109" t="s">
        <v>852</v>
      </c>
      <c r="B403" s="109"/>
    </row>
    <row r="404" spans="1:2" s="335" customFormat="1" x14ac:dyDescent="0.3">
      <c r="A404" s="109" t="s">
        <v>973</v>
      </c>
      <c r="B404" s="109"/>
    </row>
    <row r="405" spans="1:2" s="335" customFormat="1" x14ac:dyDescent="0.3">
      <c r="A405" s="109" t="s">
        <v>882</v>
      </c>
      <c r="B405" s="109"/>
    </row>
    <row r="406" spans="1:2" s="335" customFormat="1" x14ac:dyDescent="0.3">
      <c r="A406" s="109" t="s">
        <v>319</v>
      </c>
      <c r="B406" s="109"/>
    </row>
    <row r="407" spans="1:2" s="335" customFormat="1" x14ac:dyDescent="0.3">
      <c r="A407" s="109" t="s">
        <v>1061</v>
      </c>
      <c r="B407" s="109"/>
    </row>
    <row r="408" spans="1:2" s="335" customFormat="1" x14ac:dyDescent="0.3">
      <c r="A408" s="109" t="s">
        <v>1060</v>
      </c>
      <c r="B408" s="109"/>
    </row>
    <row r="409" spans="1:2" s="335" customFormat="1" x14ac:dyDescent="0.3">
      <c r="A409" s="109" t="s">
        <v>746</v>
      </c>
      <c r="B409" s="109"/>
    </row>
    <row r="410" spans="1:2" s="335" customFormat="1" x14ac:dyDescent="0.3">
      <c r="A410" s="109" t="s">
        <v>1059</v>
      </c>
      <c r="B410" s="109"/>
    </row>
    <row r="411" spans="1:2" s="335" customFormat="1" x14ac:dyDescent="0.3">
      <c r="A411" s="109" t="s">
        <v>934</v>
      </c>
      <c r="B411" s="109"/>
    </row>
    <row r="412" spans="1:2" s="335" customFormat="1" x14ac:dyDescent="0.3">
      <c r="A412" s="109" t="s">
        <v>874</v>
      </c>
      <c r="B412" s="109"/>
    </row>
    <row r="413" spans="1:2" s="335" customFormat="1" x14ac:dyDescent="0.3">
      <c r="A413" s="109" t="s">
        <v>872</v>
      </c>
      <c r="B413" s="109"/>
    </row>
    <row r="414" spans="1:2" s="335" customFormat="1" x14ac:dyDescent="0.3">
      <c r="A414" s="109" t="s">
        <v>832</v>
      </c>
      <c r="B414" s="109"/>
    </row>
    <row r="415" spans="1:2" s="335" customFormat="1" x14ac:dyDescent="0.3">
      <c r="A415" s="109" t="s">
        <v>922</v>
      </c>
      <c r="B415" s="109"/>
    </row>
    <row r="416" spans="1:2" s="335" customFormat="1" x14ac:dyDescent="0.3">
      <c r="A416" s="109" t="s">
        <v>972</v>
      </c>
      <c r="B416" s="107"/>
    </row>
    <row r="417" spans="1:2" s="335" customFormat="1" x14ac:dyDescent="0.3">
      <c r="A417" s="109" t="s">
        <v>1226</v>
      </c>
    </row>
    <row r="418" spans="1:2" s="335" customFormat="1" x14ac:dyDescent="0.3">
      <c r="A418" s="109" t="s">
        <v>865</v>
      </c>
    </row>
    <row r="419" spans="1:2" s="335" customFormat="1" x14ac:dyDescent="0.3">
      <c r="A419" s="109" t="s">
        <v>293</v>
      </c>
    </row>
    <row r="420" spans="1:2" s="335" customFormat="1" x14ac:dyDescent="0.3">
      <c r="A420" s="109" t="s">
        <v>885</v>
      </c>
      <c r="B420" s="109"/>
    </row>
    <row r="421" spans="1:2" s="335" customFormat="1" x14ac:dyDescent="0.3">
      <c r="A421" s="109" t="s">
        <v>1058</v>
      </c>
      <c r="B421" s="109"/>
    </row>
    <row r="422" spans="1:2" s="335" customFormat="1" x14ac:dyDescent="0.3">
      <c r="A422" s="109" t="s">
        <v>850</v>
      </c>
      <c r="B422" s="109"/>
    </row>
    <row r="423" spans="1:2" s="335" customFormat="1" x14ac:dyDescent="0.3">
      <c r="A423" s="109" t="s">
        <v>274</v>
      </c>
      <c r="B423" s="109"/>
    </row>
    <row r="424" spans="1:2" s="335" customFormat="1" x14ac:dyDescent="0.3">
      <c r="A424" s="109" t="s">
        <v>1194</v>
      </c>
      <c r="B424" s="109"/>
    </row>
    <row r="425" spans="1:2" s="335" customFormat="1" x14ac:dyDescent="0.3">
      <c r="A425" s="109" t="s">
        <v>1034</v>
      </c>
      <c r="B425" s="107"/>
    </row>
    <row r="426" spans="1:2" s="335" customFormat="1" x14ac:dyDescent="0.3">
      <c r="A426" s="109" t="s">
        <v>1193</v>
      </c>
    </row>
    <row r="427" spans="1:2" s="335" customFormat="1" x14ac:dyDescent="0.3">
      <c r="A427" s="109" t="s">
        <v>1009</v>
      </c>
    </row>
    <row r="428" spans="1:2" s="335" customFormat="1" x14ac:dyDescent="0.3">
      <c r="A428" s="109" t="s">
        <v>1174</v>
      </c>
    </row>
    <row r="429" spans="1:2" s="335" customFormat="1" x14ac:dyDescent="0.3">
      <c r="A429" s="109" t="s">
        <v>971</v>
      </c>
    </row>
    <row r="430" spans="1:2" s="335" customFormat="1" x14ac:dyDescent="0.3">
      <c r="A430" s="109" t="s">
        <v>843</v>
      </c>
      <c r="B430" s="107"/>
    </row>
    <row r="431" spans="1:2" s="335" customFormat="1" x14ac:dyDescent="0.3">
      <c r="A431" s="109" t="s">
        <v>264</v>
      </c>
    </row>
    <row r="432" spans="1:2" s="335" customFormat="1" x14ac:dyDescent="0.3">
      <c r="A432" s="109" t="s">
        <v>830</v>
      </c>
    </row>
    <row r="433" spans="1:2" s="335" customFormat="1" x14ac:dyDescent="0.3">
      <c r="A433" s="109" t="s">
        <v>245</v>
      </c>
    </row>
    <row r="434" spans="1:2" s="335" customFormat="1" x14ac:dyDescent="0.3">
      <c r="A434" s="109" t="s">
        <v>1057</v>
      </c>
      <c r="B434" s="109"/>
    </row>
    <row r="435" spans="1:2" s="335" customFormat="1" x14ac:dyDescent="0.3">
      <c r="A435" s="109" t="s">
        <v>826</v>
      </c>
      <c r="B435" s="109"/>
    </row>
    <row r="436" spans="1:2" s="335" customFormat="1" x14ac:dyDescent="0.3">
      <c r="A436" s="109" t="s">
        <v>239</v>
      </c>
      <c r="B436" s="109"/>
    </row>
    <row r="437" spans="1:2" s="335" customFormat="1" x14ac:dyDescent="0.3">
      <c r="A437" s="109" t="s">
        <v>1056</v>
      </c>
      <c r="B437" s="109"/>
    </row>
    <row r="438" spans="1:2" s="335" customFormat="1" x14ac:dyDescent="0.3">
      <c r="A438" s="109" t="s">
        <v>844</v>
      </c>
      <c r="B438" s="109"/>
    </row>
    <row r="439" spans="1:2" s="335" customFormat="1" x14ac:dyDescent="0.3">
      <c r="A439" s="109" t="s">
        <v>1055</v>
      </c>
      <c r="B439" s="109"/>
    </row>
    <row r="440" spans="1:2" s="335" customFormat="1" x14ac:dyDescent="0.3">
      <c r="A440" s="109" t="s">
        <v>759</v>
      </c>
      <c r="B440" s="109"/>
    </row>
    <row r="441" spans="1:2" s="335" customFormat="1" x14ac:dyDescent="0.3">
      <c r="A441" s="109" t="s">
        <v>795</v>
      </c>
      <c r="B441" s="109"/>
    </row>
    <row r="442" spans="1:2" s="335" customFormat="1" x14ac:dyDescent="0.3">
      <c r="A442" s="109" t="s">
        <v>884</v>
      </c>
      <c r="B442" s="107"/>
    </row>
    <row r="443" spans="1:2" s="335" customFormat="1" x14ac:dyDescent="0.3">
      <c r="A443" s="109" t="s">
        <v>831</v>
      </c>
    </row>
    <row r="444" spans="1:2" s="335" customFormat="1" x14ac:dyDescent="0.3">
      <c r="A444" s="109" t="s">
        <v>1033</v>
      </c>
    </row>
    <row r="445" spans="1:2" s="335" customFormat="1" x14ac:dyDescent="0.3">
      <c r="A445" s="109" t="s">
        <v>827</v>
      </c>
    </row>
    <row r="446" spans="1:2" s="335" customFormat="1" x14ac:dyDescent="0.3">
      <c r="A446" s="109" t="s">
        <v>970</v>
      </c>
      <c r="B446" s="107"/>
    </row>
    <row r="447" spans="1:2" s="335" customFormat="1" x14ac:dyDescent="0.3">
      <c r="A447" s="109" t="s">
        <v>1008</v>
      </c>
    </row>
    <row r="448" spans="1:2" s="335" customFormat="1" x14ac:dyDescent="0.3">
      <c r="A448" s="109" t="s">
        <v>794</v>
      </c>
    </row>
    <row r="449" spans="1:2" s="335" customFormat="1" x14ac:dyDescent="0.3">
      <c r="A449" s="109" t="s">
        <v>1172</v>
      </c>
    </row>
    <row r="450" spans="1:2" s="335" customFormat="1" x14ac:dyDescent="0.3">
      <c r="A450" s="109" t="s">
        <v>1143</v>
      </c>
    </row>
    <row r="451" spans="1:2" s="335" customFormat="1" x14ac:dyDescent="0.3">
      <c r="A451" s="109" t="s">
        <v>232</v>
      </c>
      <c r="B451" s="109"/>
    </row>
    <row r="452" spans="1:2" s="335" customFormat="1" x14ac:dyDescent="0.3">
      <c r="A452" s="109" t="s">
        <v>821</v>
      </c>
      <c r="B452" s="109"/>
    </row>
    <row r="453" spans="1:2" s="335" customFormat="1" x14ac:dyDescent="0.3">
      <c r="A453" s="109" t="s">
        <v>227</v>
      </c>
      <c r="B453" s="109"/>
    </row>
    <row r="454" spans="1:2" s="335" customFormat="1" x14ac:dyDescent="0.3">
      <c r="A454" s="109" t="s">
        <v>1054</v>
      </c>
      <c r="B454" s="109"/>
    </row>
    <row r="455" spans="1:2" s="335" customFormat="1" x14ac:dyDescent="0.3">
      <c r="A455" s="109" t="s">
        <v>1053</v>
      </c>
      <c r="B455" s="109"/>
    </row>
    <row r="456" spans="1:2" s="335" customFormat="1" x14ac:dyDescent="0.3">
      <c r="A456" s="109" t="s">
        <v>758</v>
      </c>
      <c r="B456" s="109"/>
    </row>
    <row r="457" spans="1:2" s="335" customFormat="1" x14ac:dyDescent="0.3">
      <c r="A457" s="109" t="s">
        <v>220</v>
      </c>
      <c r="B457" s="109"/>
    </row>
    <row r="458" spans="1:2" s="335" customFormat="1" x14ac:dyDescent="0.3">
      <c r="A458" s="109" t="s">
        <v>883</v>
      </c>
      <c r="B458" s="109"/>
    </row>
    <row r="459" spans="1:2" s="335" customFormat="1" x14ac:dyDescent="0.3">
      <c r="A459" s="109" t="s">
        <v>211</v>
      </c>
      <c r="B459" s="109"/>
    </row>
    <row r="460" spans="1:2" s="335" customFormat="1" x14ac:dyDescent="0.3">
      <c r="A460" s="109" t="s">
        <v>1006</v>
      </c>
      <c r="B460" s="109"/>
    </row>
    <row r="461" spans="1:2" s="335" customFormat="1" x14ac:dyDescent="0.3">
      <c r="A461" s="109" t="s">
        <v>842</v>
      </c>
      <c r="B461" s="109"/>
    </row>
    <row r="462" spans="1:2" s="335" customFormat="1" x14ac:dyDescent="0.3">
      <c r="A462" s="109" t="s">
        <v>793</v>
      </c>
      <c r="B462" s="109"/>
    </row>
    <row r="463" spans="1:2" s="335" customFormat="1" x14ac:dyDescent="0.3">
      <c r="A463" s="109" t="s">
        <v>198</v>
      </c>
      <c r="B463" s="109"/>
    </row>
    <row r="464" spans="1:2" s="335" customFormat="1" x14ac:dyDescent="0.3">
      <c r="A464" s="109" t="s">
        <v>767</v>
      </c>
      <c r="B464" s="109"/>
    </row>
    <row r="465" spans="1:2" s="335" customFormat="1" x14ac:dyDescent="0.3">
      <c r="A465" s="109" t="s">
        <v>1052</v>
      </c>
      <c r="B465" s="109"/>
    </row>
    <row r="466" spans="1:2" s="335" customFormat="1" x14ac:dyDescent="0.3">
      <c r="A466" s="109" t="s">
        <v>1051</v>
      </c>
      <c r="B466" s="109"/>
    </row>
    <row r="467" spans="1:2" s="335" customFormat="1" x14ac:dyDescent="0.3">
      <c r="A467" s="109" t="s">
        <v>1186</v>
      </c>
      <c r="B467" s="109"/>
    </row>
    <row r="468" spans="1:2" s="335" customFormat="1" x14ac:dyDescent="0.3">
      <c r="A468" s="109" t="s">
        <v>1050</v>
      </c>
      <c r="B468" s="109"/>
    </row>
    <row r="469" spans="1:2" s="335" customFormat="1" x14ac:dyDescent="0.3">
      <c r="A469" s="109" t="s">
        <v>851</v>
      </c>
      <c r="B469" s="109"/>
    </row>
    <row r="470" spans="1:2" s="335" customFormat="1" x14ac:dyDescent="0.3">
      <c r="A470" s="109" t="s">
        <v>1003</v>
      </c>
      <c r="B470" s="109"/>
    </row>
    <row r="471" spans="1:2" s="335" customFormat="1" x14ac:dyDescent="0.3">
      <c r="A471" s="109" t="s">
        <v>186</v>
      </c>
      <c r="B471" s="109"/>
    </row>
    <row r="472" spans="1:2" s="335" customFormat="1" x14ac:dyDescent="0.3">
      <c r="A472" s="109" t="s">
        <v>969</v>
      </c>
      <c r="B472" s="109"/>
    </row>
    <row r="473" spans="1:2" s="335" customFormat="1" x14ac:dyDescent="0.3">
      <c r="A473" s="109" t="s">
        <v>875</v>
      </c>
      <c r="B473" s="109"/>
    </row>
    <row r="474" spans="1:2" s="335" customFormat="1" x14ac:dyDescent="0.3">
      <c r="A474" s="109" t="s">
        <v>804</v>
      </c>
      <c r="B474" s="107"/>
    </row>
    <row r="475" spans="1:2" s="335" customFormat="1" x14ac:dyDescent="0.3">
      <c r="A475" s="109" t="s">
        <v>829</v>
      </c>
    </row>
    <row r="476" spans="1:2" s="335" customFormat="1" x14ac:dyDescent="0.3">
      <c r="A476" s="109" t="s">
        <v>1129</v>
      </c>
    </row>
    <row r="477" spans="1:2" s="335" customFormat="1" x14ac:dyDescent="0.3">
      <c r="A477" s="109" t="s">
        <v>181</v>
      </c>
    </row>
    <row r="478" spans="1:2" s="335" customFormat="1" x14ac:dyDescent="0.3">
      <c r="A478" s="109" t="s">
        <v>1218</v>
      </c>
      <c r="B478" s="107"/>
    </row>
    <row r="479" spans="1:2" s="335" customFormat="1" x14ac:dyDescent="0.3">
      <c r="A479" s="109" t="s">
        <v>1142</v>
      </c>
    </row>
    <row r="480" spans="1:2" s="335" customFormat="1" x14ac:dyDescent="0.3">
      <c r="A480" s="109" t="s">
        <v>1141</v>
      </c>
    </row>
    <row r="481" spans="1:2" s="335" customFormat="1" x14ac:dyDescent="0.3">
      <c r="A481" s="109" t="s">
        <v>777</v>
      </c>
    </row>
    <row r="482" spans="1:2" s="335" customFormat="1" x14ac:dyDescent="0.3">
      <c r="A482" s="109" t="s">
        <v>174</v>
      </c>
    </row>
    <row r="483" spans="1:2" s="335" customFormat="1" x14ac:dyDescent="0.3">
      <c r="A483" s="109" t="s">
        <v>933</v>
      </c>
      <c r="B483" s="109"/>
    </row>
    <row r="484" spans="1:2" s="335" customFormat="1" x14ac:dyDescent="0.3">
      <c r="A484" s="109" t="s">
        <v>1049</v>
      </c>
      <c r="B484" s="109"/>
    </row>
    <row r="485" spans="1:2" s="335" customFormat="1" x14ac:dyDescent="0.3">
      <c r="A485" s="109" t="s">
        <v>756</v>
      </c>
      <c r="B485" s="109"/>
    </row>
    <row r="486" spans="1:2" s="335" customFormat="1" x14ac:dyDescent="0.3">
      <c r="A486" s="109" t="s">
        <v>1318</v>
      </c>
      <c r="B486" s="109"/>
    </row>
    <row r="487" spans="1:2" s="335" customFormat="1" x14ac:dyDescent="0.3">
      <c r="A487" s="109" t="s">
        <v>1048</v>
      </c>
      <c r="B487" s="109"/>
    </row>
    <row r="488" spans="1:2" s="335" customFormat="1" x14ac:dyDescent="0.3">
      <c r="A488" s="109" t="s">
        <v>873</v>
      </c>
      <c r="B488" s="109"/>
    </row>
    <row r="489" spans="1:2" s="335" customFormat="1" x14ac:dyDescent="0.3">
      <c r="A489" s="109" t="s">
        <v>1161</v>
      </c>
      <c r="B489" s="109"/>
    </row>
    <row r="490" spans="1:2" s="335" customFormat="1" x14ac:dyDescent="0.3">
      <c r="A490" s="109" t="s">
        <v>1353</v>
      </c>
      <c r="B490" s="109"/>
    </row>
    <row r="491" spans="1:2" s="335" customFormat="1" x14ac:dyDescent="0.3">
      <c r="A491" s="109" t="s">
        <v>998</v>
      </c>
      <c r="B491" s="109"/>
    </row>
    <row r="492" spans="1:2" s="335" customFormat="1" x14ac:dyDescent="0.3">
      <c r="A492" s="109" t="s">
        <v>770</v>
      </c>
      <c r="B492" s="109"/>
    </row>
    <row r="493" spans="1:2" s="335" customFormat="1" x14ac:dyDescent="0.3">
      <c r="A493" s="109" t="s">
        <v>168</v>
      </c>
      <c r="B493" s="109"/>
    </row>
    <row r="494" spans="1:2" s="335" customFormat="1" x14ac:dyDescent="0.3">
      <c r="A494" s="109" t="s">
        <v>812</v>
      </c>
      <c r="B494" s="109"/>
    </row>
    <row r="495" spans="1:2" s="335" customFormat="1" x14ac:dyDescent="0.3">
      <c r="A495" s="109" t="s">
        <v>160</v>
      </c>
      <c r="B495" s="109"/>
    </row>
    <row r="496" spans="1:2" s="335" customFormat="1" x14ac:dyDescent="0.3">
      <c r="A496" s="109" t="s">
        <v>785</v>
      </c>
      <c r="B496" s="109"/>
    </row>
    <row r="497" spans="1:2" s="335" customFormat="1" x14ac:dyDescent="0.3">
      <c r="A497" s="109" t="s">
        <v>968</v>
      </c>
      <c r="B497" s="109"/>
    </row>
    <row r="498" spans="1:2" s="335" customFormat="1" x14ac:dyDescent="0.3">
      <c r="A498" s="109" t="s">
        <v>904</v>
      </c>
      <c r="B498" s="109"/>
    </row>
    <row r="499" spans="1:2" s="335" customFormat="1" x14ac:dyDescent="0.3">
      <c r="A499" s="109" t="s">
        <v>1029</v>
      </c>
      <c r="B499" s="109"/>
    </row>
    <row r="500" spans="1:2" s="335" customFormat="1" x14ac:dyDescent="0.3">
      <c r="A500" s="109" t="s">
        <v>1224</v>
      </c>
      <c r="B500" s="109"/>
    </row>
    <row r="501" spans="1:2" s="335" customFormat="1" x14ac:dyDescent="0.3">
      <c r="A501" s="109" t="s">
        <v>903</v>
      </c>
      <c r="B501" s="109"/>
    </row>
    <row r="502" spans="1:2" s="335" customFormat="1" x14ac:dyDescent="0.3">
      <c r="A502" s="109" t="s">
        <v>803</v>
      </c>
      <c r="B502" s="109"/>
    </row>
    <row r="503" spans="1:2" s="335" customFormat="1" x14ac:dyDescent="0.3">
      <c r="A503" s="109" t="s">
        <v>801</v>
      </c>
      <c r="B503" s="109"/>
    </row>
    <row r="504" spans="1:2" s="335" customFormat="1" x14ac:dyDescent="0.3">
      <c r="A504" s="109" t="s">
        <v>146</v>
      </c>
      <c r="B504" s="109"/>
    </row>
    <row r="505" spans="1:2" s="335" customFormat="1" x14ac:dyDescent="0.3">
      <c r="A505" s="109" t="s">
        <v>1047</v>
      </c>
      <c r="B505" s="109"/>
    </row>
    <row r="506" spans="1:2" s="335" customFormat="1" x14ac:dyDescent="0.3">
      <c r="A506" s="109" t="s">
        <v>902</v>
      </c>
      <c r="B506" s="109"/>
    </row>
    <row r="507" spans="1:2" s="335" customFormat="1" x14ac:dyDescent="0.3">
      <c r="A507" s="109" t="s">
        <v>967</v>
      </c>
      <c r="B507" s="109"/>
    </row>
    <row r="508" spans="1:2" s="335" customFormat="1" x14ac:dyDescent="0.3">
      <c r="A508" s="109" t="s">
        <v>771</v>
      </c>
      <c r="B508" s="109"/>
    </row>
    <row r="509" spans="1:2" s="335" customFormat="1" x14ac:dyDescent="0.3">
      <c r="A509" s="109" t="s">
        <v>881</v>
      </c>
      <c r="B509" s="109"/>
    </row>
    <row r="510" spans="1:2" s="335" customFormat="1" x14ac:dyDescent="0.3">
      <c r="A510" s="109" t="s">
        <v>1046</v>
      </c>
      <c r="B510" s="109"/>
    </row>
    <row r="511" spans="1:2" s="335" customFormat="1" x14ac:dyDescent="0.3">
      <c r="A511" s="109" t="s">
        <v>1191</v>
      </c>
      <c r="B511" s="109"/>
    </row>
    <row r="512" spans="1:2" s="335" customFormat="1" x14ac:dyDescent="0.3">
      <c r="A512" s="109" t="s">
        <v>1139</v>
      </c>
      <c r="B512" s="109"/>
    </row>
    <row r="513" spans="1:2" s="335" customFormat="1" x14ac:dyDescent="0.3">
      <c r="A513" s="109" t="s">
        <v>783</v>
      </c>
      <c r="B513" s="109"/>
    </row>
    <row r="514" spans="1:2" s="335" customFormat="1" x14ac:dyDescent="0.3">
      <c r="A514" s="109" t="s">
        <v>825</v>
      </c>
      <c r="B514" s="109"/>
    </row>
    <row r="515" spans="1:2" s="335" customFormat="1" x14ac:dyDescent="0.3">
      <c r="A515" s="109" t="s">
        <v>811</v>
      </c>
      <c r="B515" s="109"/>
    </row>
    <row r="516" spans="1:2" s="335" customFormat="1" x14ac:dyDescent="0.3">
      <c r="A516" s="109" t="s">
        <v>1045</v>
      </c>
      <c r="B516" s="109"/>
    </row>
    <row r="517" spans="1:2" s="335" customFormat="1" x14ac:dyDescent="0.3">
      <c r="A517" s="109" t="s">
        <v>1044</v>
      </c>
      <c r="B517" s="109"/>
    </row>
    <row r="518" spans="1:2" s="335" customFormat="1" x14ac:dyDescent="0.3">
      <c r="A518" s="109" t="s">
        <v>754</v>
      </c>
      <c r="B518" s="109"/>
    </row>
    <row r="519" spans="1:2" s="335" customFormat="1" x14ac:dyDescent="0.3">
      <c r="A519" s="109" t="s">
        <v>1043</v>
      </c>
      <c r="B519" s="109"/>
    </row>
    <row r="520" spans="1:2" s="335" customFormat="1" x14ac:dyDescent="0.3">
      <c r="A520" s="109" t="s">
        <v>966</v>
      </c>
      <c r="B520" s="109"/>
    </row>
    <row r="521" spans="1:2" s="335" customFormat="1" x14ac:dyDescent="0.3">
      <c r="A521" s="109" t="s">
        <v>1154</v>
      </c>
      <c r="B521" s="109"/>
    </row>
    <row r="522" spans="1:2" s="335" customFormat="1" x14ac:dyDescent="0.3">
      <c r="A522" s="109" t="s">
        <v>748</v>
      </c>
      <c r="B522" s="109"/>
    </row>
    <row r="523" spans="1:2" s="335" customFormat="1" x14ac:dyDescent="0.3">
      <c r="A523" s="109" t="s">
        <v>1041</v>
      </c>
      <c r="B523" s="109"/>
    </row>
    <row r="524" spans="1:2" s="335" customFormat="1" x14ac:dyDescent="0.3">
      <c r="A524" s="109" t="s">
        <v>1324</v>
      </c>
      <c r="B524" s="109"/>
    </row>
    <row r="525" spans="1:2" s="335" customFormat="1" x14ac:dyDescent="0.3">
      <c r="A525" s="109" t="s">
        <v>1210</v>
      </c>
      <c r="B525" s="109"/>
    </row>
    <row r="526" spans="1:2" s="335" customFormat="1" x14ac:dyDescent="0.3">
      <c r="A526" s="109" t="s">
        <v>1027</v>
      </c>
      <c r="B526" s="109"/>
    </row>
    <row r="527" spans="1:2" s="335" customFormat="1" x14ac:dyDescent="0.3">
      <c r="A527" s="109" t="s">
        <v>1169</v>
      </c>
      <c r="B527" s="109"/>
    </row>
    <row r="528" spans="1:2" s="335" customFormat="1" x14ac:dyDescent="0.3">
      <c r="A528" s="109" t="s">
        <v>1333</v>
      </c>
      <c r="B528" s="107"/>
    </row>
    <row r="529" spans="1:2" s="335" customFormat="1" x14ac:dyDescent="0.3">
      <c r="A529" s="109" t="s">
        <v>753</v>
      </c>
    </row>
    <row r="530" spans="1:2" s="335" customFormat="1" x14ac:dyDescent="0.3">
      <c r="A530" s="109" t="s">
        <v>769</v>
      </c>
    </row>
    <row r="531" spans="1:2" s="335" customFormat="1" x14ac:dyDescent="0.3">
      <c r="A531" s="109" t="s">
        <v>751</v>
      </c>
    </row>
    <row r="532" spans="1:2" s="335" customFormat="1" x14ac:dyDescent="0.3">
      <c r="A532" s="109" t="s">
        <v>1330</v>
      </c>
    </row>
    <row r="533" spans="1:2" s="335" customFormat="1" x14ac:dyDescent="0.3">
      <c r="A533" s="109" t="s">
        <v>138</v>
      </c>
    </row>
    <row r="534" spans="1:2" s="335" customFormat="1" x14ac:dyDescent="0.3">
      <c r="A534" s="109" t="s">
        <v>964</v>
      </c>
      <c r="B534" s="109"/>
    </row>
    <row r="535" spans="1:2" s="335" customFormat="1" x14ac:dyDescent="0.3">
      <c r="A535" s="109" t="s">
        <v>1320</v>
      </c>
      <c r="B535" s="109"/>
    </row>
    <row r="536" spans="1:2" s="335" customFormat="1" x14ac:dyDescent="0.3">
      <c r="A536" s="109" t="s">
        <v>809</v>
      </c>
      <c r="B536" s="109"/>
    </row>
    <row r="537" spans="1:2" s="335" customFormat="1" x14ac:dyDescent="0.3">
      <c r="A537" s="109" t="s">
        <v>780</v>
      </c>
      <c r="B537" s="109"/>
    </row>
    <row r="538" spans="1:2" s="335" customFormat="1" x14ac:dyDescent="0.3">
      <c r="A538" s="109" t="s">
        <v>747</v>
      </c>
      <c r="B538" s="109"/>
    </row>
    <row r="539" spans="1:2" s="335" customFormat="1" x14ac:dyDescent="0.3">
      <c r="A539" s="109" t="s">
        <v>901</v>
      </c>
      <c r="B539" s="109"/>
    </row>
    <row r="540" spans="1:2" s="335" customFormat="1" x14ac:dyDescent="0.3">
      <c r="A540" s="109" t="s">
        <v>899</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9" t="s">
        <v>1539</v>
      </c>
      <c r="C1" s="350" t="s">
        <v>1540</v>
      </c>
      <c r="D1" s="351" t="s">
        <v>1541</v>
      </c>
      <c r="E1" s="351" t="s">
        <v>1542</v>
      </c>
      <c r="F1" s="347" t="s">
        <v>1543</v>
      </c>
      <c r="G1" s="347" t="s">
        <v>1544</v>
      </c>
      <c r="H1" s="352" t="s">
        <v>1545</v>
      </c>
    </row>
    <row r="2" spans="1:8" x14ac:dyDescent="0.3">
      <c r="A2" s="109" t="s">
        <v>921</v>
      </c>
      <c r="B2" s="334"/>
    </row>
    <row r="3" spans="1:8" x14ac:dyDescent="0.3">
      <c r="A3" s="109" t="s">
        <v>1128</v>
      </c>
      <c r="B3" s="335"/>
    </row>
    <row r="4" spans="1:8" x14ac:dyDescent="0.3">
      <c r="A4" s="109" t="s">
        <v>1225</v>
      </c>
      <c r="B4" s="335"/>
    </row>
    <row r="5" spans="1:8" x14ac:dyDescent="0.3">
      <c r="A5" s="109" t="s">
        <v>734</v>
      </c>
      <c r="B5" s="335"/>
    </row>
    <row r="6" spans="1:8" x14ac:dyDescent="0.3">
      <c r="A6" s="109" t="s">
        <v>1237</v>
      </c>
      <c r="B6" s="335"/>
    </row>
    <row r="7" spans="1:8" x14ac:dyDescent="0.3">
      <c r="A7" s="109" t="s">
        <v>1127</v>
      </c>
      <c r="B7" s="334"/>
    </row>
    <row r="8" spans="1:8" x14ac:dyDescent="0.3">
      <c r="A8" s="109" t="s">
        <v>997</v>
      </c>
      <c r="B8" s="109"/>
    </row>
    <row r="9" spans="1:8" x14ac:dyDescent="0.3">
      <c r="A9" s="109" t="s">
        <v>1335</v>
      </c>
      <c r="B9" s="109"/>
    </row>
    <row r="10" spans="1:8" x14ac:dyDescent="0.3">
      <c r="A10" s="109" t="s">
        <v>1019</v>
      </c>
      <c r="B10" s="109"/>
    </row>
    <row r="11" spans="1:8" x14ac:dyDescent="0.3">
      <c r="A11" s="109" t="s">
        <v>1223</v>
      </c>
      <c r="B11" s="109"/>
    </row>
    <row r="12" spans="1:8" x14ac:dyDescent="0.3">
      <c r="A12" s="109" t="s">
        <v>718</v>
      </c>
      <c r="B12" s="109"/>
    </row>
    <row r="13" spans="1:8" x14ac:dyDescent="0.3">
      <c r="A13" s="109" t="s">
        <v>1005</v>
      </c>
      <c r="B13" s="109"/>
    </row>
    <row r="14" spans="1:8" x14ac:dyDescent="0.3">
      <c r="A14" s="109" t="s">
        <v>996</v>
      </c>
      <c r="B14" s="114"/>
    </row>
    <row r="15" spans="1:8" x14ac:dyDescent="0.3">
      <c r="A15" s="109" t="s">
        <v>824</v>
      </c>
      <c r="B15" s="109"/>
    </row>
    <row r="16" spans="1:8" x14ac:dyDescent="0.3">
      <c r="A16" s="109" t="s">
        <v>1337</v>
      </c>
      <c r="B16" s="109"/>
    </row>
    <row r="17" spans="1:2" x14ac:dyDescent="0.3">
      <c r="A17" s="109" t="s">
        <v>1209</v>
      </c>
      <c r="B17" s="109"/>
    </row>
    <row r="18" spans="1:2" x14ac:dyDescent="0.3">
      <c r="A18" s="109" t="s">
        <v>1325</v>
      </c>
      <c r="B18" s="109"/>
    </row>
    <row r="19" spans="1:2" x14ac:dyDescent="0.3">
      <c r="A19" s="109" t="s">
        <v>1126</v>
      </c>
      <c r="B19" s="109"/>
    </row>
    <row r="20" spans="1:2" x14ac:dyDescent="0.3">
      <c r="A20" s="109" t="s">
        <v>1168</v>
      </c>
      <c r="B20" s="109"/>
    </row>
    <row r="21" spans="1:2" x14ac:dyDescent="0.3">
      <c r="A21" s="109" t="s">
        <v>871</v>
      </c>
      <c r="B21" s="109"/>
    </row>
    <row r="22" spans="1:2" x14ac:dyDescent="0.3">
      <c r="A22" s="109" t="s">
        <v>1125</v>
      </c>
      <c r="B22" s="109"/>
    </row>
    <row r="23" spans="1:2" x14ac:dyDescent="0.3">
      <c r="A23" s="109" t="s">
        <v>1150</v>
      </c>
      <c r="B23" s="109"/>
    </row>
    <row r="24" spans="1:2" x14ac:dyDescent="0.3">
      <c r="A24" s="109" t="s">
        <v>870</v>
      </c>
      <c r="B24" s="109"/>
    </row>
    <row r="25" spans="1:2" x14ac:dyDescent="0.3">
      <c r="A25" s="109" t="s">
        <v>1326</v>
      </c>
      <c r="B25" s="109"/>
    </row>
    <row r="26" spans="1:2" x14ac:dyDescent="0.3">
      <c r="A26" s="109" t="s">
        <v>1026</v>
      </c>
      <c r="B26" s="109"/>
    </row>
    <row r="27" spans="1:2" x14ac:dyDescent="0.3">
      <c r="A27" s="109" t="s">
        <v>963</v>
      </c>
      <c r="B27" s="109"/>
    </row>
    <row r="28" spans="1:2" x14ac:dyDescent="0.3">
      <c r="A28" s="109" t="s">
        <v>1124</v>
      </c>
      <c r="B28" s="109"/>
    </row>
    <row r="29" spans="1:2" x14ac:dyDescent="0.3">
      <c r="A29" s="109" t="s">
        <v>1138</v>
      </c>
      <c r="B29" s="109"/>
    </row>
    <row r="30" spans="1:2" x14ac:dyDescent="0.3">
      <c r="A30" s="109" t="s">
        <v>1123</v>
      </c>
      <c r="B30" s="109"/>
    </row>
    <row r="31" spans="1:2" x14ac:dyDescent="0.3">
      <c r="A31" s="109" t="s">
        <v>1149</v>
      </c>
      <c r="B31" s="109"/>
    </row>
    <row r="32" spans="1:2" x14ac:dyDescent="0.3">
      <c r="A32" s="109" t="s">
        <v>1122</v>
      </c>
      <c r="B32" s="109"/>
    </row>
    <row r="33" spans="1:2" x14ac:dyDescent="0.3">
      <c r="A33" s="109" t="s">
        <v>955</v>
      </c>
      <c r="B33" s="109"/>
    </row>
    <row r="34" spans="1:2" x14ac:dyDescent="0.3">
      <c r="A34" s="109" t="s">
        <v>920</v>
      </c>
      <c r="B34" s="109"/>
    </row>
    <row r="35" spans="1:2" x14ac:dyDescent="0.3">
      <c r="A35" s="109" t="s">
        <v>954</v>
      </c>
      <c r="B35" s="109"/>
    </row>
    <row r="36" spans="1:2" x14ac:dyDescent="0.3">
      <c r="A36" s="109" t="s">
        <v>1121</v>
      </c>
      <c r="B36" s="109"/>
    </row>
    <row r="37" spans="1:2" x14ac:dyDescent="0.3">
      <c r="A37" s="109" t="s">
        <v>1120</v>
      </c>
      <c r="B37" s="109"/>
    </row>
    <row r="38" spans="1:2" x14ac:dyDescent="0.3">
      <c r="A38" s="109" t="s">
        <v>1119</v>
      </c>
      <c r="B38" s="107"/>
    </row>
    <row r="39" spans="1:2" x14ac:dyDescent="0.3">
      <c r="A39" s="109" t="s">
        <v>864</v>
      </c>
      <c r="B39" s="335"/>
    </row>
    <row r="40" spans="1:2" x14ac:dyDescent="0.3">
      <c r="A40" s="109" t="s">
        <v>1038</v>
      </c>
      <c r="B40" s="335"/>
    </row>
    <row r="41" spans="1:2" x14ac:dyDescent="0.3">
      <c r="A41" s="109" t="s">
        <v>808</v>
      </c>
      <c r="B41" s="335"/>
    </row>
    <row r="42" spans="1:2" x14ac:dyDescent="0.3">
      <c r="A42" s="109" t="s">
        <v>1236</v>
      </c>
      <c r="B42" s="107"/>
    </row>
    <row r="43" spans="1:2" x14ac:dyDescent="0.3">
      <c r="A43" s="109" t="s">
        <v>1118</v>
      </c>
      <c r="B43" s="335"/>
    </row>
    <row r="44" spans="1:2" x14ac:dyDescent="0.3">
      <c r="A44" s="109" t="s">
        <v>919</v>
      </c>
      <c r="B44" s="335"/>
    </row>
    <row r="45" spans="1:2" x14ac:dyDescent="0.3">
      <c r="A45" s="109" t="s">
        <v>1217</v>
      </c>
      <c r="B45" s="335"/>
    </row>
    <row r="46" spans="1:2" x14ac:dyDescent="0.3">
      <c r="A46" s="109" t="s">
        <v>1152</v>
      </c>
      <c r="B46" s="109"/>
    </row>
    <row r="47" spans="1:2" x14ac:dyDescent="0.3">
      <c r="A47" s="109" t="s">
        <v>1167</v>
      </c>
      <c r="B47" s="109"/>
    </row>
    <row r="48" spans="1:2" x14ac:dyDescent="0.3">
      <c r="A48" s="109" t="s">
        <v>953</v>
      </c>
      <c r="B48" s="109"/>
    </row>
    <row r="49" spans="1:2" x14ac:dyDescent="0.3">
      <c r="A49" s="109" t="s">
        <v>1117</v>
      </c>
      <c r="B49" s="109"/>
    </row>
    <row r="50" spans="1:2" x14ac:dyDescent="0.3">
      <c r="A50" s="109" t="s">
        <v>1160</v>
      </c>
      <c r="B50" s="109"/>
    </row>
    <row r="51" spans="1:2" x14ac:dyDescent="0.3">
      <c r="A51" s="109" t="s">
        <v>995</v>
      </c>
      <c r="B51" s="109"/>
    </row>
    <row r="52" spans="1:2" x14ac:dyDescent="0.3">
      <c r="A52" s="109" t="s">
        <v>1208</v>
      </c>
      <c r="B52" s="109"/>
    </row>
    <row r="53" spans="1:2" x14ac:dyDescent="0.3">
      <c r="A53" s="109" t="s">
        <v>863</v>
      </c>
      <c r="B53" s="109"/>
    </row>
    <row r="54" spans="1:2" x14ac:dyDescent="0.3">
      <c r="A54" s="109" t="s">
        <v>849</v>
      </c>
      <c r="B54" s="109"/>
    </row>
    <row r="55" spans="1:2" x14ac:dyDescent="0.3">
      <c r="A55" s="109" t="s">
        <v>994</v>
      </c>
      <c r="B55" s="109"/>
    </row>
    <row r="56" spans="1:2" x14ac:dyDescent="0.3">
      <c r="A56" s="109" t="s">
        <v>1116</v>
      </c>
      <c r="B56" s="109"/>
    </row>
    <row r="57" spans="1:2" x14ac:dyDescent="0.3">
      <c r="A57" s="109" t="s">
        <v>862</v>
      </c>
      <c r="B57" s="109"/>
    </row>
    <row r="58" spans="1:2" x14ac:dyDescent="0.3">
      <c r="A58" s="109" t="s">
        <v>711</v>
      </c>
      <c r="B58" s="109"/>
    </row>
    <row r="59" spans="1:2" x14ac:dyDescent="0.3">
      <c r="A59" s="109" t="s">
        <v>1115</v>
      </c>
      <c r="B59" s="109"/>
    </row>
    <row r="60" spans="1:2" x14ac:dyDescent="0.3">
      <c r="A60" s="109" t="s">
        <v>701</v>
      </c>
      <c r="B60" s="109"/>
    </row>
    <row r="61" spans="1:2" x14ac:dyDescent="0.3">
      <c r="A61" s="109" t="s">
        <v>1159</v>
      </c>
      <c r="B61" s="109"/>
    </row>
    <row r="62" spans="1:2" x14ac:dyDescent="0.3">
      <c r="A62" s="109" t="s">
        <v>1148</v>
      </c>
      <c r="B62" s="109"/>
    </row>
    <row r="63" spans="1:2" x14ac:dyDescent="0.3">
      <c r="A63" s="109" t="s">
        <v>952</v>
      </c>
      <c r="B63" s="107"/>
    </row>
    <row r="64" spans="1:2" x14ac:dyDescent="0.3">
      <c r="A64" s="109" t="s">
        <v>1158</v>
      </c>
      <c r="B64" s="335"/>
    </row>
    <row r="65" spans="1:2" x14ac:dyDescent="0.3">
      <c r="A65" s="109" t="s">
        <v>1004</v>
      </c>
      <c r="B65" s="335"/>
    </row>
    <row r="66" spans="1:2" x14ac:dyDescent="0.3">
      <c r="A66" s="109" t="s">
        <v>766</v>
      </c>
      <c r="B66" s="335"/>
    </row>
    <row r="67" spans="1:2" x14ac:dyDescent="0.3">
      <c r="A67" s="109" t="s">
        <v>841</v>
      </c>
      <c r="B67" s="335"/>
    </row>
    <row r="68" spans="1:2" x14ac:dyDescent="0.3">
      <c r="A68" s="109" t="s">
        <v>951</v>
      </c>
      <c r="B68" s="109"/>
    </row>
    <row r="69" spans="1:2" x14ac:dyDescent="0.3">
      <c r="A69" s="109" t="s">
        <v>828</v>
      </c>
      <c r="B69" s="109"/>
    </row>
    <row r="70" spans="1:2" x14ac:dyDescent="0.3">
      <c r="A70" s="109" t="s">
        <v>898</v>
      </c>
      <c r="B70" s="109"/>
    </row>
    <row r="71" spans="1:2" x14ac:dyDescent="0.3">
      <c r="A71" s="109" t="s">
        <v>1537</v>
      </c>
      <c r="B71" s="109"/>
    </row>
    <row r="72" spans="1:2" x14ac:dyDescent="0.3">
      <c r="A72" s="109" t="s">
        <v>848</v>
      </c>
      <c r="B72" s="109"/>
    </row>
    <row r="73" spans="1:2" x14ac:dyDescent="0.3">
      <c r="A73" s="109" t="s">
        <v>1114</v>
      </c>
      <c r="B73" s="109"/>
    </row>
    <row r="74" spans="1:2" x14ac:dyDescent="0.3">
      <c r="A74" s="109" t="s">
        <v>1322</v>
      </c>
      <c r="B74" s="109"/>
    </row>
    <row r="75" spans="1:2" x14ac:dyDescent="0.3">
      <c r="A75" s="109" t="s">
        <v>792</v>
      </c>
      <c r="B75" s="109"/>
    </row>
    <row r="76" spans="1:2" x14ac:dyDescent="0.3">
      <c r="A76" s="109" t="s">
        <v>1113</v>
      </c>
      <c r="B76" s="109"/>
    </row>
    <row r="77" spans="1:2" x14ac:dyDescent="0.3">
      <c r="A77" s="109" t="s">
        <v>1216</v>
      </c>
      <c r="B77" s="109"/>
    </row>
    <row r="78" spans="1:2" x14ac:dyDescent="0.3">
      <c r="A78" s="109" t="s">
        <v>918</v>
      </c>
      <c r="B78" s="109"/>
    </row>
    <row r="79" spans="1:2" x14ac:dyDescent="0.3">
      <c r="A79" s="109" t="s">
        <v>917</v>
      </c>
      <c r="B79" s="109"/>
    </row>
    <row r="80" spans="1:2" x14ac:dyDescent="0.3">
      <c r="A80" s="109" t="s">
        <v>1040</v>
      </c>
      <c r="B80" s="109"/>
    </row>
    <row r="81" spans="1:2" x14ac:dyDescent="0.3">
      <c r="A81" s="109" t="s">
        <v>897</v>
      </c>
      <c r="B81" s="109"/>
    </row>
    <row r="82" spans="1:2" x14ac:dyDescent="0.3">
      <c r="A82" s="109" t="s">
        <v>931</v>
      </c>
      <c r="B82" s="109"/>
    </row>
    <row r="83" spans="1:2" x14ac:dyDescent="0.3">
      <c r="A83" s="109" t="s">
        <v>1112</v>
      </c>
      <c r="B83" s="109"/>
    </row>
    <row r="84" spans="1:2" x14ac:dyDescent="0.3">
      <c r="A84" s="109" t="s">
        <v>1207</v>
      </c>
      <c r="B84" s="109"/>
    </row>
    <row r="85" spans="1:2" x14ac:dyDescent="0.3">
      <c r="A85" s="109" t="s">
        <v>1133</v>
      </c>
      <c r="B85" s="109"/>
    </row>
    <row r="86" spans="1:2" x14ac:dyDescent="0.3">
      <c r="A86" s="109" t="s">
        <v>800</v>
      </c>
      <c r="B86" s="109"/>
    </row>
    <row r="87" spans="1:2" x14ac:dyDescent="0.3">
      <c r="A87" s="109" t="s">
        <v>1185</v>
      </c>
      <c r="B87" s="109"/>
    </row>
    <row r="88" spans="1:2" x14ac:dyDescent="0.3">
      <c r="A88" s="109" t="s">
        <v>950</v>
      </c>
      <c r="B88" s="109"/>
    </row>
    <row r="89" spans="1:2" x14ac:dyDescent="0.3">
      <c r="A89" s="109" t="s">
        <v>1184</v>
      </c>
      <c r="B89" s="109"/>
    </row>
    <row r="90" spans="1:2" x14ac:dyDescent="0.3">
      <c r="A90" s="109" t="s">
        <v>962</v>
      </c>
      <c r="B90" s="109"/>
    </row>
    <row r="91" spans="1:2" x14ac:dyDescent="0.3">
      <c r="A91" s="109" t="s">
        <v>1327</v>
      </c>
      <c r="B91" s="109"/>
    </row>
    <row r="92" spans="1:2" x14ac:dyDescent="0.3">
      <c r="A92" s="109" t="s">
        <v>916</v>
      </c>
      <c r="B92" s="109"/>
    </row>
    <row r="93" spans="1:2" x14ac:dyDescent="0.3">
      <c r="A93" s="109" t="s">
        <v>1211</v>
      </c>
      <c r="B93" s="109"/>
    </row>
    <row r="94" spans="1:2" x14ac:dyDescent="0.3">
      <c r="A94" s="109" t="s">
        <v>699</v>
      </c>
      <c r="B94" s="109"/>
    </row>
    <row r="95" spans="1:2" x14ac:dyDescent="0.3">
      <c r="A95" s="109" t="s">
        <v>1111</v>
      </c>
      <c r="B95" s="109"/>
    </row>
    <row r="96" spans="1:2" x14ac:dyDescent="0.3">
      <c r="A96" s="109" t="s">
        <v>1110</v>
      </c>
      <c r="B96" s="109"/>
    </row>
    <row r="97" spans="1:2" x14ac:dyDescent="0.3">
      <c r="A97" s="109" t="s">
        <v>1206</v>
      </c>
      <c r="B97" s="109"/>
    </row>
    <row r="98" spans="1:2" x14ac:dyDescent="0.3">
      <c r="A98" s="109" t="s">
        <v>692</v>
      </c>
      <c r="B98" s="109"/>
    </row>
    <row r="99" spans="1:2" x14ac:dyDescent="0.3">
      <c r="A99" s="109" t="s">
        <v>1137</v>
      </c>
      <c r="B99" s="109"/>
    </row>
    <row r="100" spans="1:2" x14ac:dyDescent="0.3">
      <c r="A100" s="109" t="s">
        <v>779</v>
      </c>
      <c r="B100" s="109"/>
    </row>
    <row r="101" spans="1:2" x14ac:dyDescent="0.3">
      <c r="A101" s="109" t="s">
        <v>949</v>
      </c>
      <c r="B101" s="109"/>
    </row>
    <row r="102" spans="1:2" x14ac:dyDescent="0.3">
      <c r="A102" s="109" t="s">
        <v>896</v>
      </c>
      <c r="B102" s="109"/>
    </row>
    <row r="103" spans="1:2" x14ac:dyDescent="0.3">
      <c r="A103" s="109" t="s">
        <v>1314</v>
      </c>
      <c r="B103" s="109"/>
    </row>
    <row r="104" spans="1:2" x14ac:dyDescent="0.3">
      <c r="A104" s="109" t="s">
        <v>993</v>
      </c>
      <c r="B104" s="109"/>
    </row>
    <row r="105" spans="1:2" x14ac:dyDescent="0.3">
      <c r="A105" s="109" t="s">
        <v>799</v>
      </c>
      <c r="B105" s="109"/>
    </row>
    <row r="106" spans="1:2" x14ac:dyDescent="0.3">
      <c r="A106" s="109" t="s">
        <v>1109</v>
      </c>
      <c r="B106" s="109"/>
    </row>
    <row r="107" spans="1:2" x14ac:dyDescent="0.3">
      <c r="A107" s="109" t="s">
        <v>1189</v>
      </c>
      <c r="B107" s="109"/>
    </row>
    <row r="108" spans="1:2" x14ac:dyDescent="0.3">
      <c r="A108" s="109" t="s">
        <v>1108</v>
      </c>
      <c r="B108" s="109"/>
    </row>
    <row r="109" spans="1:2" x14ac:dyDescent="0.3">
      <c r="A109" s="109" t="s">
        <v>1107</v>
      </c>
      <c r="B109" s="109"/>
    </row>
    <row r="110" spans="1:2" x14ac:dyDescent="0.3">
      <c r="A110" s="109" t="s">
        <v>840</v>
      </c>
      <c r="B110" s="109"/>
    </row>
    <row r="111" spans="1:2" x14ac:dyDescent="0.3">
      <c r="A111" s="109" t="s">
        <v>992</v>
      </c>
      <c r="B111" s="109"/>
    </row>
    <row r="112" spans="1:2" x14ac:dyDescent="0.3">
      <c r="A112" s="109" t="s">
        <v>861</v>
      </c>
      <c r="B112" s="109"/>
    </row>
    <row r="113" spans="1:2" x14ac:dyDescent="0.3">
      <c r="A113" s="109" t="s">
        <v>991</v>
      </c>
      <c r="B113" s="109"/>
    </row>
    <row r="114" spans="1:2" x14ac:dyDescent="0.3">
      <c r="A114" s="109" t="s">
        <v>1312</v>
      </c>
      <c r="B114" s="109"/>
    </row>
    <row r="115" spans="1:2" x14ac:dyDescent="0.3">
      <c r="A115" s="109" t="s">
        <v>755</v>
      </c>
      <c r="B115" s="109"/>
    </row>
    <row r="116" spans="1:2" x14ac:dyDescent="0.3">
      <c r="A116" s="109" t="s">
        <v>895</v>
      </c>
      <c r="B116" s="109"/>
    </row>
    <row r="117" spans="1:2" x14ac:dyDescent="0.3">
      <c r="A117" s="109" t="s">
        <v>673</v>
      </c>
      <c r="B117" s="109"/>
    </row>
    <row r="118" spans="1:2" x14ac:dyDescent="0.3">
      <c r="A118" s="109" t="s">
        <v>1016</v>
      </c>
      <c r="B118" s="109"/>
    </row>
    <row r="119" spans="1:2" x14ac:dyDescent="0.3">
      <c r="A119" s="109" t="s">
        <v>1147</v>
      </c>
      <c r="B119" s="109"/>
    </row>
    <row r="120" spans="1:2" x14ac:dyDescent="0.3">
      <c r="A120" s="109" t="s">
        <v>948</v>
      </c>
      <c r="B120" s="109"/>
    </row>
    <row r="121" spans="1:2" x14ac:dyDescent="0.3">
      <c r="A121" s="109" t="s">
        <v>1106</v>
      </c>
      <c r="B121" s="109"/>
    </row>
    <row r="122" spans="1:2" x14ac:dyDescent="0.3">
      <c r="A122" s="109" t="s">
        <v>776</v>
      </c>
      <c r="B122" s="109"/>
    </row>
    <row r="123" spans="1:2" x14ac:dyDescent="0.3">
      <c r="A123" s="109" t="s">
        <v>807</v>
      </c>
      <c r="B123" s="109"/>
    </row>
    <row r="124" spans="1:2" x14ac:dyDescent="0.3">
      <c r="A124" s="109" t="s">
        <v>818</v>
      </c>
      <c r="B124" s="109"/>
    </row>
    <row r="125" spans="1:2" x14ac:dyDescent="0.3">
      <c r="A125" s="109" t="s">
        <v>1025</v>
      </c>
      <c r="B125" s="109"/>
    </row>
    <row r="126" spans="1:2" x14ac:dyDescent="0.3">
      <c r="A126" s="109" t="s">
        <v>1105</v>
      </c>
      <c r="B126" s="109"/>
    </row>
    <row r="127" spans="1:2" x14ac:dyDescent="0.3">
      <c r="A127" s="109" t="s">
        <v>1104</v>
      </c>
      <c r="B127" s="107"/>
    </row>
    <row r="128" spans="1:2" x14ac:dyDescent="0.3">
      <c r="A128" s="109" t="s">
        <v>1235</v>
      </c>
      <c r="B128" s="335"/>
    </row>
    <row r="129" spans="1:2" x14ac:dyDescent="0.3">
      <c r="A129" s="109" t="s">
        <v>817</v>
      </c>
      <c r="B129" s="335"/>
    </row>
    <row r="130" spans="1:2" x14ac:dyDescent="0.3">
      <c r="A130" s="109" t="s">
        <v>860</v>
      </c>
      <c r="B130" s="335"/>
    </row>
    <row r="131" spans="1:2" x14ac:dyDescent="0.3">
      <c r="A131" s="109" t="s">
        <v>1323</v>
      </c>
      <c r="B131" s="335"/>
    </row>
    <row r="132" spans="1:2" x14ac:dyDescent="0.3">
      <c r="A132" s="109" t="s">
        <v>894</v>
      </c>
      <c r="B132" s="335"/>
    </row>
    <row r="133" spans="1:2" x14ac:dyDescent="0.3">
      <c r="A133" s="109" t="s">
        <v>1157</v>
      </c>
      <c r="B133" s="109"/>
    </row>
    <row r="134" spans="1:2" x14ac:dyDescent="0.3">
      <c r="A134" s="109" t="s">
        <v>1205</v>
      </c>
      <c r="B134" s="109"/>
    </row>
    <row r="135" spans="1:2" x14ac:dyDescent="0.3">
      <c r="A135" s="109" t="s">
        <v>672</v>
      </c>
      <c r="B135" s="109"/>
    </row>
    <row r="136" spans="1:2" x14ac:dyDescent="0.3">
      <c r="A136" s="109" t="s">
        <v>1103</v>
      </c>
      <c r="B136" s="109"/>
    </row>
    <row r="137" spans="1:2" x14ac:dyDescent="0.3">
      <c r="A137" s="109" t="s">
        <v>1102</v>
      </c>
      <c r="B137" s="109"/>
    </row>
    <row r="138" spans="1:2" x14ac:dyDescent="0.3">
      <c r="A138" s="109" t="s">
        <v>930</v>
      </c>
      <c r="B138" s="109"/>
    </row>
    <row r="139" spans="1:2" x14ac:dyDescent="0.3">
      <c r="A139" s="109" t="s">
        <v>1234</v>
      </c>
      <c r="B139" s="109"/>
    </row>
    <row r="140" spans="1:2" x14ac:dyDescent="0.3">
      <c r="A140" s="109" t="s">
        <v>893</v>
      </c>
      <c r="B140" s="109"/>
    </row>
    <row r="141" spans="1:2" x14ac:dyDescent="0.3">
      <c r="A141" s="109" t="s">
        <v>880</v>
      </c>
      <c r="B141" s="109"/>
    </row>
    <row r="142" spans="1:2" x14ac:dyDescent="0.3">
      <c r="A142" s="109" t="s">
        <v>892</v>
      </c>
      <c r="B142" s="109"/>
    </row>
    <row r="143" spans="1:2" x14ac:dyDescent="0.3">
      <c r="A143" s="109" t="s">
        <v>816</v>
      </c>
      <c r="B143" s="109"/>
    </row>
    <row r="144" spans="1:2" x14ac:dyDescent="0.3">
      <c r="A144" s="109" t="s">
        <v>1166</v>
      </c>
      <c r="B144" s="109"/>
    </row>
    <row r="145" spans="1:2" x14ac:dyDescent="0.3">
      <c r="A145" s="109" t="s">
        <v>775</v>
      </c>
      <c r="B145" s="109"/>
    </row>
    <row r="146" spans="1:2" x14ac:dyDescent="0.3">
      <c r="A146" s="109" t="s">
        <v>1315</v>
      </c>
      <c r="B146" s="109"/>
    </row>
    <row r="147" spans="1:2" x14ac:dyDescent="0.3">
      <c r="A147" s="109" t="s">
        <v>806</v>
      </c>
      <c r="B147" s="109"/>
    </row>
    <row r="148" spans="1:2" x14ac:dyDescent="0.3">
      <c r="A148" s="109" t="s">
        <v>774</v>
      </c>
      <c r="B148" s="109"/>
    </row>
    <row r="149" spans="1:2" x14ac:dyDescent="0.3">
      <c r="A149" s="109" t="s">
        <v>1165</v>
      </c>
      <c r="B149" s="109"/>
    </row>
    <row r="150" spans="1:2" x14ac:dyDescent="0.3">
      <c r="A150" s="109" t="s">
        <v>765</v>
      </c>
      <c r="B150" s="109"/>
    </row>
    <row r="151" spans="1:2" x14ac:dyDescent="0.3">
      <c r="A151" s="109" t="s">
        <v>1183</v>
      </c>
      <c r="B151" s="109"/>
    </row>
    <row r="152" spans="1:2" x14ac:dyDescent="0.3">
      <c r="A152" s="109" t="s">
        <v>929</v>
      </c>
      <c r="B152" s="109"/>
    </row>
    <row r="153" spans="1:2" x14ac:dyDescent="0.3">
      <c r="A153" s="109" t="s">
        <v>915</v>
      </c>
      <c r="B153" s="109"/>
    </row>
    <row r="154" spans="1:2" x14ac:dyDescent="0.3">
      <c r="A154" s="109" t="s">
        <v>1031</v>
      </c>
      <c r="B154" s="109"/>
    </row>
    <row r="155" spans="1:2" x14ac:dyDescent="0.3">
      <c r="A155" s="109" t="s">
        <v>815</v>
      </c>
      <c r="B155" s="109"/>
    </row>
    <row r="156" spans="1:2" x14ac:dyDescent="0.3">
      <c r="A156" s="109" t="s">
        <v>1164</v>
      </c>
      <c r="B156" s="109"/>
    </row>
    <row r="157" spans="1:2" x14ac:dyDescent="0.3">
      <c r="A157" s="109" t="s">
        <v>859</v>
      </c>
      <c r="B157" s="109"/>
    </row>
    <row r="158" spans="1:2" x14ac:dyDescent="0.3">
      <c r="A158" s="109" t="s">
        <v>990</v>
      </c>
      <c r="B158" s="109"/>
    </row>
    <row r="159" spans="1:2" x14ac:dyDescent="0.3">
      <c r="A159" s="109" t="s">
        <v>1182</v>
      </c>
      <c r="B159" s="109"/>
    </row>
    <row r="160" spans="1:2" x14ac:dyDescent="0.3">
      <c r="A160" s="109" t="s">
        <v>1233</v>
      </c>
      <c r="B160" s="109"/>
    </row>
    <row r="161" spans="1:2" x14ac:dyDescent="0.3">
      <c r="A161" s="109" t="s">
        <v>1173</v>
      </c>
      <c r="B161" s="109"/>
    </row>
    <row r="162" spans="1:2" x14ac:dyDescent="0.3">
      <c r="A162" s="109" t="s">
        <v>663</v>
      </c>
      <c r="B162" s="109"/>
    </row>
    <row r="163" spans="1:2" x14ac:dyDescent="0.3">
      <c r="A163" s="109" t="s">
        <v>989</v>
      </c>
      <c r="B163" s="109"/>
    </row>
    <row r="164" spans="1:2" x14ac:dyDescent="0.3">
      <c r="A164" s="109" t="s">
        <v>928</v>
      </c>
      <c r="B164" s="109"/>
    </row>
    <row r="165" spans="1:2" x14ac:dyDescent="0.3">
      <c r="A165" s="109" t="s">
        <v>988</v>
      </c>
      <c r="B165" s="109"/>
    </row>
    <row r="166" spans="1:2" x14ac:dyDescent="0.3">
      <c r="A166" s="109" t="s">
        <v>1101</v>
      </c>
      <c r="B166" s="109"/>
    </row>
    <row r="167" spans="1:2" x14ac:dyDescent="0.3">
      <c r="A167" s="109" t="s">
        <v>839</v>
      </c>
      <c r="B167" s="109"/>
    </row>
    <row r="168" spans="1:2" x14ac:dyDescent="0.3">
      <c r="A168" s="109" t="s">
        <v>1100</v>
      </c>
      <c r="B168" s="109"/>
    </row>
    <row r="169" spans="1:2" x14ac:dyDescent="0.3">
      <c r="A169" s="109" t="s">
        <v>1099</v>
      </c>
      <c r="B169" s="109"/>
    </row>
    <row r="170" spans="1:2" x14ac:dyDescent="0.3">
      <c r="A170" s="109" t="s">
        <v>651</v>
      </c>
      <c r="B170" s="109"/>
    </row>
    <row r="171" spans="1:2" x14ac:dyDescent="0.3">
      <c r="A171" s="109" t="s">
        <v>847</v>
      </c>
      <c r="B171" s="109"/>
    </row>
    <row r="172" spans="1:2" x14ac:dyDescent="0.3">
      <c r="A172" s="109" t="s">
        <v>1015</v>
      </c>
      <c r="B172" s="109"/>
    </row>
    <row r="173" spans="1:2" x14ac:dyDescent="0.3">
      <c r="A173" s="109" t="s">
        <v>914</v>
      </c>
      <c r="B173" s="109"/>
    </row>
    <row r="174" spans="1:2" x14ac:dyDescent="0.3">
      <c r="A174" s="109" t="s">
        <v>1001</v>
      </c>
      <c r="B174" s="109"/>
    </row>
    <row r="175" spans="1:2" x14ac:dyDescent="0.3">
      <c r="A175" s="109" t="s">
        <v>1014</v>
      </c>
      <c r="B175" s="109"/>
    </row>
    <row r="176" spans="1:2" x14ac:dyDescent="0.3">
      <c r="A176" s="109" t="s">
        <v>1215</v>
      </c>
      <c r="B176" s="109"/>
    </row>
    <row r="177" spans="1:2" x14ac:dyDescent="0.3">
      <c r="A177" s="109" t="s">
        <v>869</v>
      </c>
      <c r="B177" s="109"/>
    </row>
    <row r="178" spans="1:2" x14ac:dyDescent="0.3">
      <c r="A178" s="109" t="s">
        <v>846</v>
      </c>
      <c r="B178" s="109"/>
    </row>
    <row r="179" spans="1:2" x14ac:dyDescent="0.3">
      <c r="A179" s="109" t="s">
        <v>1024</v>
      </c>
      <c r="B179" s="109"/>
    </row>
    <row r="180" spans="1:2" x14ac:dyDescent="0.3">
      <c r="A180" s="109" t="s">
        <v>858</v>
      </c>
      <c r="B180" s="109"/>
    </row>
    <row r="181" spans="1:2" x14ac:dyDescent="0.3">
      <c r="A181" s="109" t="s">
        <v>1136</v>
      </c>
      <c r="B181" s="109"/>
    </row>
    <row r="182" spans="1:2" x14ac:dyDescent="0.3">
      <c r="A182" s="109" t="s">
        <v>1098</v>
      </c>
      <c r="B182" s="109"/>
    </row>
    <row r="183" spans="1:2" x14ac:dyDescent="0.3">
      <c r="A183" s="109" t="s">
        <v>1097</v>
      </c>
      <c r="B183" s="109"/>
    </row>
    <row r="184" spans="1:2" x14ac:dyDescent="0.3">
      <c r="A184" s="109" t="s">
        <v>1232</v>
      </c>
      <c r="B184" s="109"/>
    </row>
    <row r="185" spans="1:2" x14ac:dyDescent="0.3">
      <c r="A185" s="109" t="s">
        <v>798</v>
      </c>
      <c r="B185" s="109"/>
    </row>
    <row r="186" spans="1:2" x14ac:dyDescent="0.3">
      <c r="A186" s="109" t="s">
        <v>947</v>
      </c>
      <c r="B186" s="109"/>
    </row>
    <row r="187" spans="1:2" x14ac:dyDescent="0.3">
      <c r="A187" s="109" t="s">
        <v>1204</v>
      </c>
      <c r="B187" s="109"/>
    </row>
    <row r="188" spans="1:2" x14ac:dyDescent="0.3">
      <c r="A188" s="109" t="s">
        <v>1096</v>
      </c>
      <c r="B188" s="109"/>
    </row>
    <row r="189" spans="1:2" x14ac:dyDescent="0.3">
      <c r="A189" s="109" t="s">
        <v>913</v>
      </c>
      <c r="B189" s="109"/>
    </row>
    <row r="190" spans="1:2" x14ac:dyDescent="0.3">
      <c r="A190" s="109" t="s">
        <v>1095</v>
      </c>
      <c r="B190" s="109"/>
    </row>
    <row r="191" spans="1:2" x14ac:dyDescent="0.3">
      <c r="A191" s="109" t="s">
        <v>912</v>
      </c>
      <c r="B191" s="109"/>
    </row>
    <row r="192" spans="1:2" x14ac:dyDescent="0.3">
      <c r="A192" s="109" t="s">
        <v>1328</v>
      </c>
      <c r="B192" s="109"/>
    </row>
    <row r="193" spans="1:2" x14ac:dyDescent="0.3">
      <c r="A193" s="109" t="s">
        <v>924</v>
      </c>
      <c r="B193" s="109"/>
    </row>
    <row r="194" spans="1:2" x14ac:dyDescent="0.3">
      <c r="A194" s="109" t="s">
        <v>1156</v>
      </c>
      <c r="B194" s="109"/>
    </row>
    <row r="195" spans="1:2" x14ac:dyDescent="0.3">
      <c r="A195" s="109" t="s">
        <v>791</v>
      </c>
      <c r="B195" s="109"/>
    </row>
    <row r="196" spans="1:2" x14ac:dyDescent="0.3">
      <c r="A196" s="109" t="s">
        <v>642</v>
      </c>
      <c r="B196" s="109"/>
    </row>
    <row r="197" spans="1:2" x14ac:dyDescent="0.3">
      <c r="A197" s="109" t="s">
        <v>987</v>
      </c>
      <c r="B197" s="109"/>
    </row>
    <row r="198" spans="1:2" x14ac:dyDescent="0.3">
      <c r="A198" s="109" t="s">
        <v>1094</v>
      </c>
      <c r="B198" s="109"/>
    </row>
    <row r="199" spans="1:2" x14ac:dyDescent="0.3">
      <c r="A199" s="109" t="s">
        <v>1181</v>
      </c>
      <c r="B199" s="109"/>
    </row>
    <row r="200" spans="1:2" x14ac:dyDescent="0.3">
      <c r="A200" s="109" t="s">
        <v>1155</v>
      </c>
      <c r="B200" s="109"/>
    </row>
    <row r="201" spans="1:2" x14ac:dyDescent="0.3">
      <c r="A201" s="109" t="s">
        <v>891</v>
      </c>
      <c r="B201" s="109"/>
    </row>
    <row r="202" spans="1:2" x14ac:dyDescent="0.3">
      <c r="A202" s="109" t="s">
        <v>632</v>
      </c>
      <c r="B202" s="109"/>
    </row>
    <row r="203" spans="1:2" x14ac:dyDescent="0.3">
      <c r="A203" s="109" t="s">
        <v>946</v>
      </c>
      <c r="B203" s="109"/>
    </row>
    <row r="204" spans="1:2" x14ac:dyDescent="0.3">
      <c r="A204" s="109" t="s">
        <v>945</v>
      </c>
      <c r="B204" s="109"/>
    </row>
    <row r="205" spans="1:2" x14ac:dyDescent="0.3">
      <c r="A205" s="109" t="s">
        <v>1093</v>
      </c>
      <c r="B205" s="107"/>
    </row>
    <row r="206" spans="1:2" x14ac:dyDescent="0.3">
      <c r="A206" s="109" t="s">
        <v>1092</v>
      </c>
      <c r="B206" s="335"/>
    </row>
    <row r="207" spans="1:2" x14ac:dyDescent="0.3">
      <c r="A207" s="109" t="s">
        <v>1151</v>
      </c>
      <c r="B207" s="335"/>
    </row>
    <row r="208" spans="1:2" x14ac:dyDescent="0.3">
      <c r="A208" s="109" t="s">
        <v>1222</v>
      </c>
      <c r="B208" s="335"/>
    </row>
    <row r="209" spans="1:2" x14ac:dyDescent="0.3">
      <c r="A209" s="109" t="s">
        <v>986</v>
      </c>
      <c r="B209" s="335"/>
    </row>
    <row r="210" spans="1:2" x14ac:dyDescent="0.3">
      <c r="A210" s="109" t="s">
        <v>1091</v>
      </c>
      <c r="B210" s="107"/>
    </row>
    <row r="211" spans="1:2" x14ac:dyDescent="0.3">
      <c r="A211" s="109" t="s">
        <v>927</v>
      </c>
      <c r="B211" s="335"/>
    </row>
    <row r="212" spans="1:2" x14ac:dyDescent="0.3">
      <c r="A212" s="109" t="s">
        <v>1221</v>
      </c>
      <c r="B212" s="335"/>
    </row>
    <row r="213" spans="1:2" x14ac:dyDescent="0.3">
      <c r="A213" s="109" t="s">
        <v>1345</v>
      </c>
      <c r="B213" s="335"/>
    </row>
    <row r="214" spans="1:2" x14ac:dyDescent="0.3">
      <c r="A214" s="109" t="s">
        <v>1180</v>
      </c>
      <c r="B214" s="335"/>
    </row>
    <row r="215" spans="1:2" x14ac:dyDescent="0.3">
      <c r="A215" s="109" t="s">
        <v>623</v>
      </c>
      <c r="B215" s="107"/>
    </row>
    <row r="216" spans="1:2" x14ac:dyDescent="0.3">
      <c r="A216" s="109" t="s">
        <v>1013</v>
      </c>
      <c r="B216" s="335"/>
    </row>
    <row r="217" spans="1:2" x14ac:dyDescent="0.3">
      <c r="A217" s="109" t="s">
        <v>610</v>
      </c>
      <c r="B217" s="335"/>
    </row>
    <row r="218" spans="1:2" x14ac:dyDescent="0.3">
      <c r="A218" s="109" t="s">
        <v>1179</v>
      </c>
      <c r="B218" s="335"/>
    </row>
    <row r="219" spans="1:2" x14ac:dyDescent="0.3">
      <c r="A219" s="109" t="s">
        <v>1090</v>
      </c>
      <c r="B219" s="335"/>
    </row>
    <row r="220" spans="1:2" x14ac:dyDescent="0.3">
      <c r="A220" s="109" t="s">
        <v>985</v>
      </c>
      <c r="B220" s="109"/>
    </row>
    <row r="221" spans="1:2" x14ac:dyDescent="0.3">
      <c r="A221" s="109" t="s">
        <v>1089</v>
      </c>
      <c r="B221" s="109"/>
    </row>
    <row r="222" spans="1:2" x14ac:dyDescent="0.3">
      <c r="A222" s="109" t="s">
        <v>890</v>
      </c>
      <c r="B222" s="109"/>
    </row>
    <row r="223" spans="1:2" x14ac:dyDescent="0.3">
      <c r="A223" s="109" t="s">
        <v>1088</v>
      </c>
      <c r="B223" s="109"/>
    </row>
    <row r="224" spans="1:2" x14ac:dyDescent="0.3">
      <c r="A224" s="109" t="s">
        <v>984</v>
      </c>
      <c r="B224" s="109"/>
    </row>
    <row r="225" spans="1:2" x14ac:dyDescent="0.3">
      <c r="A225" s="109" t="s">
        <v>1087</v>
      </c>
      <c r="B225" s="109"/>
    </row>
    <row r="226" spans="1:2" x14ac:dyDescent="0.3">
      <c r="A226" s="109" t="s">
        <v>944</v>
      </c>
      <c r="B226" s="109"/>
    </row>
    <row r="227" spans="1:2" x14ac:dyDescent="0.3">
      <c r="A227" s="109" t="s">
        <v>1086</v>
      </c>
      <c r="B227" s="109"/>
    </row>
    <row r="228" spans="1:2" x14ac:dyDescent="0.3">
      <c r="A228" s="109" t="s">
        <v>1203</v>
      </c>
      <c r="B228" s="109"/>
    </row>
    <row r="229" spans="1:2" x14ac:dyDescent="0.3">
      <c r="A229" s="109" t="s">
        <v>983</v>
      </c>
      <c r="B229" s="109"/>
    </row>
    <row r="230" spans="1:2" x14ac:dyDescent="0.3">
      <c r="A230" s="109" t="s">
        <v>982</v>
      </c>
      <c r="B230" s="109"/>
    </row>
    <row r="231" spans="1:2" x14ac:dyDescent="0.3">
      <c r="A231" s="109" t="s">
        <v>981</v>
      </c>
      <c r="B231" s="109"/>
    </row>
    <row r="232" spans="1:2" x14ac:dyDescent="0.3">
      <c r="A232" s="109" t="s">
        <v>980</v>
      </c>
      <c r="B232" s="109"/>
    </row>
    <row r="233" spans="1:2" x14ac:dyDescent="0.3">
      <c r="A233" s="109" t="s">
        <v>606</v>
      </c>
      <c r="B233" s="109"/>
    </row>
    <row r="234" spans="1:2" x14ac:dyDescent="0.3">
      <c r="A234" s="109" t="s">
        <v>943</v>
      </c>
      <c r="B234" s="109"/>
    </row>
    <row r="235" spans="1:2" x14ac:dyDescent="0.3">
      <c r="A235" s="109" t="s">
        <v>979</v>
      </c>
      <c r="B235" s="109"/>
    </row>
    <row r="236" spans="1:2" x14ac:dyDescent="0.3">
      <c r="A236" s="109" t="s">
        <v>1131</v>
      </c>
      <c r="B236" s="109"/>
    </row>
    <row r="237" spans="1:2" x14ac:dyDescent="0.3">
      <c r="A237" s="109" t="s">
        <v>1085</v>
      </c>
      <c r="B237" s="109"/>
    </row>
    <row r="238" spans="1:2" x14ac:dyDescent="0.3">
      <c r="A238" s="109" t="s">
        <v>1084</v>
      </c>
      <c r="B238" s="109"/>
    </row>
    <row r="239" spans="1:2" x14ac:dyDescent="0.3">
      <c r="A239" s="109" t="s">
        <v>1037</v>
      </c>
      <c r="B239" s="109"/>
    </row>
    <row r="240" spans="1:2" x14ac:dyDescent="0.3">
      <c r="A240" s="109" t="s">
        <v>603</v>
      </c>
      <c r="B240" s="109"/>
    </row>
    <row r="241" spans="1:2" x14ac:dyDescent="0.3">
      <c r="A241" s="109" t="s">
        <v>879</v>
      </c>
      <c r="B241" s="109"/>
    </row>
    <row r="242" spans="1:2" x14ac:dyDescent="0.3">
      <c r="A242" s="109" t="s">
        <v>1083</v>
      </c>
      <c r="B242" s="109"/>
    </row>
    <row r="243" spans="1:2" x14ac:dyDescent="0.3">
      <c r="A243" s="109" t="s">
        <v>889</v>
      </c>
      <c r="B243" s="109"/>
    </row>
    <row r="244" spans="1:2" x14ac:dyDescent="0.3">
      <c r="A244" s="109" t="s">
        <v>1134</v>
      </c>
      <c r="B244" s="109"/>
    </row>
    <row r="245" spans="1:2" x14ac:dyDescent="0.3">
      <c r="A245" s="109" t="s">
        <v>961</v>
      </c>
      <c r="B245" s="109"/>
    </row>
    <row r="246" spans="1:2" x14ac:dyDescent="0.3">
      <c r="A246" s="109" t="s">
        <v>773</v>
      </c>
      <c r="B246" s="109"/>
    </row>
    <row r="247" spans="1:2" x14ac:dyDescent="0.3">
      <c r="A247" s="109" t="s">
        <v>782</v>
      </c>
      <c r="B247" s="109"/>
    </row>
    <row r="248" spans="1:2" x14ac:dyDescent="0.3">
      <c r="A248" s="109" t="s">
        <v>1231</v>
      </c>
      <c r="B248" s="109"/>
    </row>
    <row r="249" spans="1:2" x14ac:dyDescent="0.3">
      <c r="A249" s="109" t="s">
        <v>1023</v>
      </c>
      <c r="B249" s="109"/>
    </row>
    <row r="250" spans="1:2" x14ac:dyDescent="0.3">
      <c r="A250" s="109" t="s">
        <v>878</v>
      </c>
      <c r="B250" s="109"/>
    </row>
    <row r="251" spans="1:2" x14ac:dyDescent="0.3">
      <c r="A251" s="109" t="s">
        <v>911</v>
      </c>
      <c r="B251" s="109"/>
    </row>
    <row r="252" spans="1:2" x14ac:dyDescent="0.3">
      <c r="A252" s="109" t="s">
        <v>1082</v>
      </c>
      <c r="B252" s="109"/>
    </row>
    <row r="253" spans="1:2" x14ac:dyDescent="0.3">
      <c r="A253" s="109" t="s">
        <v>845</v>
      </c>
      <c r="B253" s="109"/>
    </row>
    <row r="254" spans="1:2" x14ac:dyDescent="0.3">
      <c r="A254" s="109" t="s">
        <v>1081</v>
      </c>
      <c r="B254" s="109"/>
    </row>
    <row r="255" spans="1:2" x14ac:dyDescent="0.3">
      <c r="A255" s="109" t="s">
        <v>1321</v>
      </c>
      <c r="B255" s="109"/>
    </row>
    <row r="256" spans="1:2" x14ac:dyDescent="0.3">
      <c r="A256" s="109" t="s">
        <v>978</v>
      </c>
      <c r="B256" s="109"/>
    </row>
    <row r="257" spans="1:2" x14ac:dyDescent="0.3">
      <c r="A257" s="109" t="s">
        <v>838</v>
      </c>
      <c r="B257" s="109"/>
    </row>
    <row r="258" spans="1:2" x14ac:dyDescent="0.3">
      <c r="A258" s="109" t="s">
        <v>1331</v>
      </c>
      <c r="B258" s="109"/>
    </row>
    <row r="259" spans="1:2" x14ac:dyDescent="0.3">
      <c r="A259" s="109" t="s">
        <v>1042</v>
      </c>
      <c r="B259" s="109"/>
    </row>
    <row r="260" spans="1:2" x14ac:dyDescent="0.3">
      <c r="A260" s="109" t="s">
        <v>551</v>
      </c>
      <c r="B260" s="109"/>
    </row>
    <row r="261" spans="1:2" x14ac:dyDescent="0.3">
      <c r="A261" s="109" t="s">
        <v>1022</v>
      </c>
      <c r="B261" s="109"/>
    </row>
    <row r="262" spans="1:2" x14ac:dyDescent="0.3">
      <c r="A262" s="109" t="s">
        <v>1332</v>
      </c>
      <c r="B262" s="109"/>
    </row>
    <row r="263" spans="1:2" x14ac:dyDescent="0.3">
      <c r="A263" s="109" t="s">
        <v>819</v>
      </c>
      <c r="B263" s="109"/>
    </row>
    <row r="264" spans="1:2" x14ac:dyDescent="0.3">
      <c r="A264" s="109" t="s">
        <v>1080</v>
      </c>
      <c r="B264" s="109"/>
    </row>
    <row r="265" spans="1:2" x14ac:dyDescent="0.3">
      <c r="A265" s="109" t="s">
        <v>1039</v>
      </c>
      <c r="B265" s="109"/>
    </row>
    <row r="266" spans="1:2" x14ac:dyDescent="0.3">
      <c r="A266" s="109" t="s">
        <v>508</v>
      </c>
      <c r="B266" s="109"/>
    </row>
    <row r="267" spans="1:2" x14ac:dyDescent="0.3">
      <c r="A267" s="109" t="s">
        <v>1079</v>
      </c>
      <c r="B267" s="109"/>
    </row>
    <row r="268" spans="1:2" x14ac:dyDescent="0.3">
      <c r="A268" s="109" t="s">
        <v>1319</v>
      </c>
      <c r="B268" s="109"/>
    </row>
    <row r="269" spans="1:2" x14ac:dyDescent="0.3">
      <c r="A269" s="109" t="s">
        <v>1078</v>
      </c>
      <c r="B269" s="109"/>
    </row>
    <row r="270" spans="1:2" x14ac:dyDescent="0.3">
      <c r="A270" s="109" t="s">
        <v>877</v>
      </c>
      <c r="B270" s="109"/>
    </row>
    <row r="271" spans="1:2" x14ac:dyDescent="0.3">
      <c r="A271" s="109" t="s">
        <v>1146</v>
      </c>
      <c r="B271" s="109"/>
    </row>
    <row r="272" spans="1:2" x14ac:dyDescent="0.3">
      <c r="A272" s="109" t="s">
        <v>502</v>
      </c>
      <c r="B272" s="109"/>
    </row>
    <row r="273" spans="1:2" x14ac:dyDescent="0.3">
      <c r="A273" s="109" t="s">
        <v>1012</v>
      </c>
      <c r="B273" s="109"/>
    </row>
    <row r="274" spans="1:2" x14ac:dyDescent="0.3">
      <c r="A274" s="109" t="s">
        <v>1336</v>
      </c>
      <c r="B274" s="107"/>
    </row>
    <row r="275" spans="1:2" x14ac:dyDescent="0.3">
      <c r="A275" s="109" t="s">
        <v>1202</v>
      </c>
      <c r="B275" s="335"/>
    </row>
    <row r="276" spans="1:2" x14ac:dyDescent="0.3">
      <c r="A276" s="109" t="s">
        <v>750</v>
      </c>
      <c r="B276" s="335"/>
    </row>
    <row r="277" spans="1:2" x14ac:dyDescent="0.3">
      <c r="A277" s="109" t="s">
        <v>1077</v>
      </c>
      <c r="B277" s="335"/>
    </row>
    <row r="278" spans="1:2" x14ac:dyDescent="0.3">
      <c r="A278" s="109" t="s">
        <v>1313</v>
      </c>
      <c r="B278" s="335"/>
    </row>
    <row r="279" spans="1:2" x14ac:dyDescent="0.3">
      <c r="A279" s="109" t="s">
        <v>492</v>
      </c>
      <c r="B279" s="109"/>
    </row>
    <row r="280" spans="1:2" x14ac:dyDescent="0.3">
      <c r="A280" s="109" t="s">
        <v>1178</v>
      </c>
      <c r="B280" s="109"/>
    </row>
    <row r="281" spans="1:2" x14ac:dyDescent="0.3">
      <c r="A281" s="109" t="s">
        <v>942</v>
      </c>
      <c r="B281" s="109"/>
    </row>
    <row r="282" spans="1:2" x14ac:dyDescent="0.3">
      <c r="A282" s="109" t="s">
        <v>857</v>
      </c>
      <c r="B282" s="109"/>
    </row>
    <row r="283" spans="1:2" x14ac:dyDescent="0.3">
      <c r="A283" s="109" t="s">
        <v>1021</v>
      </c>
      <c r="B283" s="109"/>
    </row>
    <row r="284" spans="1:2" x14ac:dyDescent="0.3">
      <c r="A284" s="109" t="s">
        <v>480</v>
      </c>
      <c r="B284" s="109"/>
    </row>
    <row r="285" spans="1:2" x14ac:dyDescent="0.3">
      <c r="A285" s="109" t="s">
        <v>1036</v>
      </c>
      <c r="B285" s="109"/>
    </row>
    <row r="286" spans="1:2" x14ac:dyDescent="0.3">
      <c r="A286" s="109" t="s">
        <v>856</v>
      </c>
      <c r="B286" s="109"/>
    </row>
    <row r="287" spans="1:2" x14ac:dyDescent="0.3">
      <c r="A287" s="109" t="s">
        <v>837</v>
      </c>
      <c r="B287" s="109"/>
    </row>
    <row r="288" spans="1:2" x14ac:dyDescent="0.3">
      <c r="A288" s="109" t="s">
        <v>977</v>
      </c>
      <c r="B288" s="109"/>
    </row>
    <row r="289" spans="1:2" x14ac:dyDescent="0.3">
      <c r="A289" s="109" t="s">
        <v>790</v>
      </c>
      <c r="B289" s="109"/>
    </row>
    <row r="290" spans="1:2" x14ac:dyDescent="0.3">
      <c r="A290" s="109" t="s">
        <v>476</v>
      </c>
      <c r="B290" s="109"/>
    </row>
    <row r="291" spans="1:2" x14ac:dyDescent="0.3">
      <c r="A291" s="109" t="s">
        <v>473</v>
      </c>
      <c r="B291" s="109"/>
    </row>
    <row r="292" spans="1:2" x14ac:dyDescent="0.3">
      <c r="A292" s="109" t="s">
        <v>1076</v>
      </c>
      <c r="B292" s="109"/>
    </row>
    <row r="293" spans="1:2" x14ac:dyDescent="0.3">
      <c r="A293" s="109" t="s">
        <v>814</v>
      </c>
      <c r="B293" s="109"/>
    </row>
    <row r="294" spans="1:2" x14ac:dyDescent="0.3">
      <c r="A294" s="109" t="s">
        <v>910</v>
      </c>
      <c r="B294" s="109"/>
    </row>
    <row r="295" spans="1:2" x14ac:dyDescent="0.3">
      <c r="A295" s="109" t="s">
        <v>836</v>
      </c>
      <c r="B295" s="109"/>
    </row>
    <row r="296" spans="1:2" x14ac:dyDescent="0.3">
      <c r="A296" s="109" t="s">
        <v>1075</v>
      </c>
      <c r="B296" s="109"/>
    </row>
    <row r="297" spans="1:2" x14ac:dyDescent="0.3">
      <c r="A297" s="109" t="s">
        <v>1007</v>
      </c>
      <c r="B297" s="109"/>
    </row>
    <row r="298" spans="1:2" x14ac:dyDescent="0.3">
      <c r="A298" s="109" t="s">
        <v>466</v>
      </c>
      <c r="B298" s="109"/>
    </row>
    <row r="299" spans="1:2" x14ac:dyDescent="0.3">
      <c r="A299" s="109" t="s">
        <v>1074</v>
      </c>
      <c r="B299" s="109"/>
    </row>
    <row r="300" spans="1:2" x14ac:dyDescent="0.3">
      <c r="A300" s="109" t="s">
        <v>764</v>
      </c>
      <c r="B300" s="109"/>
    </row>
    <row r="301" spans="1:2" x14ac:dyDescent="0.3">
      <c r="A301" s="109" t="s">
        <v>1201</v>
      </c>
      <c r="B301" s="109"/>
    </row>
    <row r="302" spans="1:2" x14ac:dyDescent="0.3">
      <c r="A302" s="109" t="s">
        <v>941</v>
      </c>
      <c r="B302" s="107"/>
    </row>
    <row r="303" spans="1:2" x14ac:dyDescent="0.3">
      <c r="A303" s="109" t="s">
        <v>835</v>
      </c>
      <c r="B303" s="335"/>
    </row>
    <row r="304" spans="1:2" x14ac:dyDescent="0.3">
      <c r="A304" s="109" t="s">
        <v>868</v>
      </c>
      <c r="B304" s="335"/>
    </row>
    <row r="305" spans="1:2" x14ac:dyDescent="0.3">
      <c r="A305" s="109" t="s">
        <v>813</v>
      </c>
      <c r="B305" s="335"/>
    </row>
    <row r="306" spans="1:2" x14ac:dyDescent="0.3">
      <c r="A306" s="109" t="s">
        <v>834</v>
      </c>
      <c r="B306" s="335"/>
    </row>
    <row r="307" spans="1:2" x14ac:dyDescent="0.3">
      <c r="A307" s="109" t="s">
        <v>940</v>
      </c>
      <c r="B307" s="109"/>
    </row>
    <row r="308" spans="1:2" x14ac:dyDescent="0.3">
      <c r="A308" s="109" t="s">
        <v>1002</v>
      </c>
      <c r="B308" s="109"/>
    </row>
    <row r="309" spans="1:2" x14ac:dyDescent="0.3">
      <c r="A309" s="109" t="s">
        <v>456</v>
      </c>
      <c r="B309" s="109"/>
    </row>
    <row r="310" spans="1:2" x14ac:dyDescent="0.3">
      <c r="A310" s="109" t="s">
        <v>888</v>
      </c>
      <c r="B310" s="109"/>
    </row>
    <row r="311" spans="1:2" x14ac:dyDescent="0.3">
      <c r="A311" s="109" t="s">
        <v>909</v>
      </c>
      <c r="B311" s="109"/>
    </row>
    <row r="312" spans="1:2" x14ac:dyDescent="0.3">
      <c r="A312" s="109" t="s">
        <v>1000</v>
      </c>
      <c r="B312" s="109"/>
    </row>
    <row r="313" spans="1:2" x14ac:dyDescent="0.3">
      <c r="A313" s="109" t="s">
        <v>451</v>
      </c>
      <c r="B313" s="109"/>
    </row>
    <row r="314" spans="1:2" x14ac:dyDescent="0.3">
      <c r="A314" s="109" t="s">
        <v>1230</v>
      </c>
      <c r="B314" s="109"/>
    </row>
    <row r="315" spans="1:2" x14ac:dyDescent="0.3">
      <c r="A315" s="109" t="s">
        <v>789</v>
      </c>
      <c r="B315" s="107"/>
    </row>
    <row r="316" spans="1:2" x14ac:dyDescent="0.3">
      <c r="A316" s="109" t="s">
        <v>976</v>
      </c>
      <c r="B316" s="335"/>
    </row>
    <row r="317" spans="1:2" x14ac:dyDescent="0.3">
      <c r="A317" s="109" t="s">
        <v>939</v>
      </c>
      <c r="B317" s="335"/>
    </row>
    <row r="318" spans="1:2" x14ac:dyDescent="0.3">
      <c r="A318" s="109" t="s">
        <v>1073</v>
      </c>
      <c r="B318" s="335"/>
    </row>
    <row r="319" spans="1:2" x14ac:dyDescent="0.3">
      <c r="A319" s="109" t="s">
        <v>1035</v>
      </c>
      <c r="B319" s="109"/>
    </row>
    <row r="320" spans="1:2" x14ac:dyDescent="0.3">
      <c r="A320" s="109" t="s">
        <v>788</v>
      </c>
      <c r="B320" s="109"/>
    </row>
    <row r="321" spans="1:2" x14ac:dyDescent="0.3">
      <c r="A321" s="109" t="s">
        <v>1229</v>
      </c>
      <c r="B321" s="109"/>
    </row>
    <row r="322" spans="1:2" x14ac:dyDescent="0.3">
      <c r="A322" s="109" t="s">
        <v>1200</v>
      </c>
      <c r="B322" s="109"/>
    </row>
    <row r="323" spans="1:2" x14ac:dyDescent="0.3">
      <c r="A323" s="109" t="s">
        <v>887</v>
      </c>
      <c r="B323" s="109"/>
    </row>
    <row r="324" spans="1:2" x14ac:dyDescent="0.3">
      <c r="A324" s="109" t="s">
        <v>763</v>
      </c>
      <c r="B324" s="109"/>
    </row>
    <row r="325" spans="1:2" x14ac:dyDescent="0.3">
      <c r="A325" s="109" t="s">
        <v>908</v>
      </c>
      <c r="B325" s="109"/>
    </row>
    <row r="326" spans="1:2" x14ac:dyDescent="0.3">
      <c r="A326" s="109" t="s">
        <v>965</v>
      </c>
      <c r="B326" s="109"/>
    </row>
    <row r="327" spans="1:2" x14ac:dyDescent="0.3">
      <c r="A327" s="109" t="s">
        <v>425</v>
      </c>
      <c r="B327" s="109"/>
    </row>
    <row r="328" spans="1:2" x14ac:dyDescent="0.3">
      <c r="A328" s="109" t="s">
        <v>1177</v>
      </c>
      <c r="B328" s="109"/>
    </row>
    <row r="329" spans="1:2" x14ac:dyDescent="0.3">
      <c r="A329" s="109" t="s">
        <v>1199</v>
      </c>
      <c r="B329" s="109"/>
    </row>
    <row r="330" spans="1:2" x14ac:dyDescent="0.3">
      <c r="A330" s="109" t="s">
        <v>1171</v>
      </c>
      <c r="B330" s="109"/>
    </row>
    <row r="331" spans="1:2" x14ac:dyDescent="0.3">
      <c r="A331" s="109" t="s">
        <v>1214</v>
      </c>
      <c r="B331" s="109"/>
    </row>
    <row r="332" spans="1:2" x14ac:dyDescent="0.3">
      <c r="A332" s="109" t="s">
        <v>762</v>
      </c>
      <c r="B332" s="109"/>
    </row>
    <row r="333" spans="1:2" x14ac:dyDescent="0.3">
      <c r="A333" s="109" t="s">
        <v>1011</v>
      </c>
      <c r="B333" s="109"/>
    </row>
    <row r="334" spans="1:2" x14ac:dyDescent="0.3">
      <c r="A334" s="109" t="s">
        <v>855</v>
      </c>
      <c r="B334" s="109"/>
    </row>
    <row r="335" spans="1:2" x14ac:dyDescent="0.3">
      <c r="A335" s="109" t="s">
        <v>938</v>
      </c>
      <c r="B335" s="109"/>
    </row>
    <row r="336" spans="1:2" x14ac:dyDescent="0.3">
      <c r="A336" s="109" t="s">
        <v>937</v>
      </c>
      <c r="B336" s="109"/>
    </row>
    <row r="337" spans="1:2" x14ac:dyDescent="0.3">
      <c r="A337" s="109" t="s">
        <v>1072</v>
      </c>
      <c r="B337" s="109"/>
    </row>
    <row r="338" spans="1:2" x14ac:dyDescent="0.3">
      <c r="A338" s="109" t="s">
        <v>833</v>
      </c>
      <c r="B338" s="109"/>
    </row>
    <row r="339" spans="1:2" x14ac:dyDescent="0.3">
      <c r="A339" s="109" t="s">
        <v>1071</v>
      </c>
      <c r="B339" s="109"/>
    </row>
    <row r="340" spans="1:2" x14ac:dyDescent="0.3">
      <c r="A340" s="109" t="s">
        <v>1311</v>
      </c>
      <c r="B340" s="109"/>
    </row>
    <row r="341" spans="1:2" x14ac:dyDescent="0.3">
      <c r="A341" s="109" t="s">
        <v>1070</v>
      </c>
      <c r="B341" s="109"/>
    </row>
    <row r="342" spans="1:2" x14ac:dyDescent="0.3">
      <c r="A342" s="109" t="s">
        <v>1176</v>
      </c>
      <c r="B342" s="109"/>
    </row>
    <row r="343" spans="1:2" x14ac:dyDescent="0.3">
      <c r="A343" s="109" t="s">
        <v>1069</v>
      </c>
      <c r="B343" s="109"/>
    </row>
    <row r="344" spans="1:2" x14ac:dyDescent="0.3">
      <c r="A344" s="109" t="s">
        <v>867</v>
      </c>
      <c r="B344" s="109"/>
    </row>
    <row r="345" spans="1:2" x14ac:dyDescent="0.3">
      <c r="A345" s="109" t="s">
        <v>787</v>
      </c>
      <c r="B345" s="109"/>
    </row>
    <row r="346" spans="1:2" x14ac:dyDescent="0.3">
      <c r="A346" s="109" t="s">
        <v>936</v>
      </c>
      <c r="B346" s="109"/>
    </row>
    <row r="347" spans="1:2" x14ac:dyDescent="0.3">
      <c r="A347" s="109" t="s">
        <v>797</v>
      </c>
      <c r="B347" s="109"/>
    </row>
    <row r="348" spans="1:2" x14ac:dyDescent="0.3">
      <c r="A348" s="109" t="s">
        <v>1068</v>
      </c>
      <c r="B348" s="109"/>
    </row>
    <row r="349" spans="1:2" x14ac:dyDescent="0.3">
      <c r="A349" s="109" t="s">
        <v>1228</v>
      </c>
      <c r="B349" s="109"/>
    </row>
    <row r="350" spans="1:2" x14ac:dyDescent="0.3">
      <c r="A350" s="109" t="s">
        <v>1198</v>
      </c>
      <c r="B350" s="109"/>
    </row>
    <row r="351" spans="1:2" x14ac:dyDescent="0.3">
      <c r="A351" s="109" t="s">
        <v>866</v>
      </c>
      <c r="B351" s="109"/>
    </row>
    <row r="352" spans="1:2" x14ac:dyDescent="0.3">
      <c r="A352" s="109" t="s">
        <v>1197</v>
      </c>
      <c r="B352" s="109"/>
    </row>
    <row r="353" spans="1:2" x14ac:dyDescent="0.3">
      <c r="A353" s="109" t="s">
        <v>975</v>
      </c>
      <c r="B353" s="109"/>
    </row>
    <row r="354" spans="1:2" x14ac:dyDescent="0.3">
      <c r="A354" s="109" t="s">
        <v>409</v>
      </c>
      <c r="B354" s="109"/>
    </row>
    <row r="355" spans="1:2" x14ac:dyDescent="0.3">
      <c r="A355" s="109" t="s">
        <v>1188</v>
      </c>
      <c r="B355" s="109"/>
    </row>
    <row r="356" spans="1:2" x14ac:dyDescent="0.3">
      <c r="A356" s="109" t="s">
        <v>1196</v>
      </c>
      <c r="B356" s="107"/>
    </row>
    <row r="357" spans="1:2" x14ac:dyDescent="0.3">
      <c r="A357" s="109" t="s">
        <v>1227</v>
      </c>
      <c r="B357" s="335"/>
    </row>
    <row r="358" spans="1:2" x14ac:dyDescent="0.3">
      <c r="A358" s="109" t="s">
        <v>405</v>
      </c>
      <c r="B358" s="335"/>
    </row>
    <row r="359" spans="1:2" x14ac:dyDescent="0.3">
      <c r="A359" s="109" t="s">
        <v>1220</v>
      </c>
      <c r="B359" s="335"/>
    </row>
    <row r="360" spans="1:2" x14ac:dyDescent="0.3">
      <c r="A360" s="109" t="s">
        <v>1030</v>
      </c>
      <c r="B360" s="109"/>
    </row>
    <row r="361" spans="1:2" x14ac:dyDescent="0.3">
      <c r="A361" s="109" t="s">
        <v>1067</v>
      </c>
      <c r="B361" s="109"/>
    </row>
    <row r="362" spans="1:2" x14ac:dyDescent="0.3">
      <c r="A362" s="109" t="s">
        <v>761</v>
      </c>
      <c r="B362" s="109"/>
    </row>
    <row r="363" spans="1:2" x14ac:dyDescent="0.3">
      <c r="A363" s="109" t="s">
        <v>772</v>
      </c>
      <c r="B363" s="109"/>
    </row>
    <row r="364" spans="1:2" x14ac:dyDescent="0.3">
      <c r="A364" s="109" t="s">
        <v>956</v>
      </c>
      <c r="B364" s="109"/>
    </row>
    <row r="365" spans="1:2" x14ac:dyDescent="0.3">
      <c r="A365" s="109" t="s">
        <v>1329</v>
      </c>
      <c r="B365" s="109"/>
    </row>
    <row r="366" spans="1:2" x14ac:dyDescent="0.3">
      <c r="A366" s="109" t="s">
        <v>886</v>
      </c>
      <c r="B366" s="109"/>
    </row>
    <row r="367" spans="1:2" x14ac:dyDescent="0.3">
      <c r="A367" s="109" t="s">
        <v>926</v>
      </c>
      <c r="B367" s="109"/>
    </row>
    <row r="368" spans="1:2" x14ac:dyDescent="0.3">
      <c r="A368" s="109" t="s">
        <v>907</v>
      </c>
      <c r="B368" s="109"/>
    </row>
    <row r="369" spans="1:2" x14ac:dyDescent="0.3">
      <c r="A369" s="109" t="s">
        <v>935</v>
      </c>
      <c r="B369" s="109"/>
    </row>
    <row r="370" spans="1:2" x14ac:dyDescent="0.3">
      <c r="A370" s="109" t="s">
        <v>1066</v>
      </c>
      <c r="B370" s="109"/>
    </row>
    <row r="371" spans="1:2" x14ac:dyDescent="0.3">
      <c r="A371" s="109" t="s">
        <v>974</v>
      </c>
      <c r="B371" s="109"/>
    </row>
    <row r="372" spans="1:2" x14ac:dyDescent="0.3">
      <c r="A372" s="109" t="s">
        <v>778</v>
      </c>
      <c r="B372" s="109"/>
    </row>
    <row r="373" spans="1:2" x14ac:dyDescent="0.3">
      <c r="A373" s="109" t="s">
        <v>823</v>
      </c>
      <c r="B373" s="109"/>
    </row>
    <row r="374" spans="1:2" x14ac:dyDescent="0.3">
      <c r="A374" s="109" t="s">
        <v>906</v>
      </c>
      <c r="B374" s="109"/>
    </row>
    <row r="375" spans="1:2" x14ac:dyDescent="0.3">
      <c r="A375" s="109" t="s">
        <v>1065</v>
      </c>
      <c r="B375" s="109"/>
    </row>
    <row r="376" spans="1:2" x14ac:dyDescent="0.3">
      <c r="A376" s="109" t="s">
        <v>854</v>
      </c>
      <c r="B376" s="109"/>
    </row>
    <row r="377" spans="1:2" x14ac:dyDescent="0.3">
      <c r="A377" s="109" t="s">
        <v>1175</v>
      </c>
      <c r="B377" s="109"/>
    </row>
    <row r="378" spans="1:2" x14ac:dyDescent="0.3">
      <c r="A378" s="109" t="s">
        <v>905</v>
      </c>
      <c r="B378" s="109"/>
    </row>
    <row r="379" spans="1:2" x14ac:dyDescent="0.3">
      <c r="A379" s="109" t="s">
        <v>1195</v>
      </c>
      <c r="B379" s="109"/>
    </row>
    <row r="380" spans="1:2" x14ac:dyDescent="0.3">
      <c r="A380" s="109" t="s">
        <v>1144</v>
      </c>
      <c r="B380" s="109"/>
    </row>
    <row r="381" spans="1:2" x14ac:dyDescent="0.3">
      <c r="A381" s="109" t="s">
        <v>1163</v>
      </c>
      <c r="B381" s="109"/>
    </row>
    <row r="382" spans="1:2" x14ac:dyDescent="0.3">
      <c r="A382" s="109" t="s">
        <v>805</v>
      </c>
      <c r="B382" s="109"/>
    </row>
    <row r="383" spans="1:2" x14ac:dyDescent="0.3">
      <c r="A383" s="109" t="s">
        <v>876</v>
      </c>
      <c r="B383" s="109"/>
    </row>
    <row r="384" spans="1:2" x14ac:dyDescent="0.3">
      <c r="A384" s="109" t="s">
        <v>786</v>
      </c>
      <c r="B384" s="109"/>
    </row>
    <row r="385" spans="1:2" x14ac:dyDescent="0.3">
      <c r="A385" s="109" t="s">
        <v>932</v>
      </c>
      <c r="B385" s="109"/>
    </row>
    <row r="386" spans="1:2" x14ac:dyDescent="0.3">
      <c r="A386" s="109" t="s">
        <v>377</v>
      </c>
      <c r="B386" s="109"/>
    </row>
    <row r="387" spans="1:2" x14ac:dyDescent="0.3">
      <c r="A387" s="109" t="s">
        <v>960</v>
      </c>
      <c r="B387" s="109"/>
    </row>
    <row r="388" spans="1:2" x14ac:dyDescent="0.3">
      <c r="A388" s="109" t="s">
        <v>796</v>
      </c>
      <c r="B388" s="109"/>
    </row>
    <row r="389" spans="1:2" x14ac:dyDescent="0.3">
      <c r="A389" s="109" t="s">
        <v>1064</v>
      </c>
      <c r="B389" s="109"/>
    </row>
    <row r="390" spans="1:2" x14ac:dyDescent="0.3">
      <c r="A390" s="109" t="s">
        <v>1063</v>
      </c>
      <c r="B390" s="109"/>
    </row>
    <row r="391" spans="1:2" x14ac:dyDescent="0.3">
      <c r="A391" s="109" t="s">
        <v>1062</v>
      </c>
      <c r="B391" s="109"/>
    </row>
    <row r="392" spans="1:2" x14ac:dyDescent="0.3">
      <c r="A392" s="109" t="s">
        <v>958</v>
      </c>
      <c r="B392" s="109"/>
    </row>
    <row r="393" spans="1:2" x14ac:dyDescent="0.3">
      <c r="A393" s="109" t="s">
        <v>1316</v>
      </c>
      <c r="B393" s="109"/>
    </row>
    <row r="394" spans="1:2" x14ac:dyDescent="0.3">
      <c r="A394" s="109" t="s">
        <v>925</v>
      </c>
      <c r="B394" s="109"/>
    </row>
    <row r="395" spans="1:2" x14ac:dyDescent="0.3">
      <c r="A395" s="109" t="s">
        <v>364</v>
      </c>
      <c r="B395" s="109"/>
    </row>
    <row r="396" spans="1:2" x14ac:dyDescent="0.3">
      <c r="A396" s="109" t="s">
        <v>1010</v>
      </c>
      <c r="B396" s="109"/>
    </row>
    <row r="397" spans="1:2" x14ac:dyDescent="0.3">
      <c r="A397" s="109" t="s">
        <v>1317</v>
      </c>
      <c r="B397" s="109"/>
    </row>
    <row r="398" spans="1:2" x14ac:dyDescent="0.3">
      <c r="A398" s="109" t="s">
        <v>362</v>
      </c>
      <c r="B398" s="109"/>
    </row>
    <row r="399" spans="1:2" x14ac:dyDescent="0.3">
      <c r="A399" s="109" t="s">
        <v>900</v>
      </c>
      <c r="B399" s="109"/>
    </row>
    <row r="400" spans="1:2" x14ac:dyDescent="0.3">
      <c r="A400" s="109" t="s">
        <v>340</v>
      </c>
      <c r="B400" s="109"/>
    </row>
    <row r="401" spans="1:2" x14ac:dyDescent="0.3">
      <c r="A401" s="109" t="s">
        <v>853</v>
      </c>
      <c r="B401" s="109"/>
    </row>
    <row r="402" spans="1:2" x14ac:dyDescent="0.3">
      <c r="A402" s="109" t="s">
        <v>760</v>
      </c>
      <c r="B402" s="109"/>
    </row>
    <row r="403" spans="1:2" x14ac:dyDescent="0.3">
      <c r="A403" s="109" t="s">
        <v>852</v>
      </c>
      <c r="B403" s="109"/>
    </row>
    <row r="404" spans="1:2" x14ac:dyDescent="0.3">
      <c r="A404" s="109" t="s">
        <v>973</v>
      </c>
      <c r="B404" s="109"/>
    </row>
    <row r="405" spans="1:2" x14ac:dyDescent="0.3">
      <c r="A405" s="109" t="s">
        <v>882</v>
      </c>
      <c r="B405" s="109"/>
    </row>
    <row r="406" spans="1:2" x14ac:dyDescent="0.3">
      <c r="A406" s="109" t="s">
        <v>319</v>
      </c>
      <c r="B406" s="109"/>
    </row>
    <row r="407" spans="1:2" x14ac:dyDescent="0.3">
      <c r="A407" s="109" t="s">
        <v>1061</v>
      </c>
      <c r="B407" s="109"/>
    </row>
    <row r="408" spans="1:2" x14ac:dyDescent="0.3">
      <c r="A408" s="109" t="s">
        <v>1060</v>
      </c>
      <c r="B408" s="109"/>
    </row>
    <row r="409" spans="1:2" x14ac:dyDescent="0.3">
      <c r="A409" s="109" t="s">
        <v>746</v>
      </c>
      <c r="B409" s="109"/>
    </row>
    <row r="410" spans="1:2" x14ac:dyDescent="0.3">
      <c r="A410" s="109" t="s">
        <v>1059</v>
      </c>
      <c r="B410" s="109"/>
    </row>
    <row r="411" spans="1:2" x14ac:dyDescent="0.3">
      <c r="A411" s="109" t="s">
        <v>934</v>
      </c>
      <c r="B411" s="109"/>
    </row>
    <row r="412" spans="1:2" x14ac:dyDescent="0.3">
      <c r="A412" s="109" t="s">
        <v>874</v>
      </c>
      <c r="B412" s="109"/>
    </row>
    <row r="413" spans="1:2" x14ac:dyDescent="0.3">
      <c r="A413" s="109" t="s">
        <v>872</v>
      </c>
      <c r="B413" s="109"/>
    </row>
    <row r="414" spans="1:2" x14ac:dyDescent="0.3">
      <c r="A414" s="109" t="s">
        <v>832</v>
      </c>
      <c r="B414" s="109"/>
    </row>
    <row r="415" spans="1:2" x14ac:dyDescent="0.3">
      <c r="A415" s="109" t="s">
        <v>922</v>
      </c>
      <c r="B415" s="109"/>
    </row>
    <row r="416" spans="1:2" x14ac:dyDescent="0.3">
      <c r="A416" s="109" t="s">
        <v>972</v>
      </c>
      <c r="B416" s="107"/>
    </row>
    <row r="417" spans="1:2" x14ac:dyDescent="0.3">
      <c r="A417" s="109" t="s">
        <v>1226</v>
      </c>
      <c r="B417" s="335"/>
    </row>
    <row r="418" spans="1:2" x14ac:dyDescent="0.3">
      <c r="A418" s="109" t="s">
        <v>865</v>
      </c>
      <c r="B418" s="335"/>
    </row>
    <row r="419" spans="1:2" x14ac:dyDescent="0.3">
      <c r="A419" s="109" t="s">
        <v>293</v>
      </c>
      <c r="B419" s="335"/>
    </row>
    <row r="420" spans="1:2" x14ac:dyDescent="0.3">
      <c r="A420" s="109" t="s">
        <v>885</v>
      </c>
      <c r="B420" s="109"/>
    </row>
    <row r="421" spans="1:2" x14ac:dyDescent="0.3">
      <c r="A421" s="109" t="s">
        <v>1058</v>
      </c>
      <c r="B421" s="109"/>
    </row>
    <row r="422" spans="1:2" x14ac:dyDescent="0.3">
      <c r="A422" s="109" t="s">
        <v>850</v>
      </c>
      <c r="B422" s="109"/>
    </row>
    <row r="423" spans="1:2" x14ac:dyDescent="0.3">
      <c r="A423" s="109" t="s">
        <v>274</v>
      </c>
      <c r="B423" s="109"/>
    </row>
    <row r="424" spans="1:2" x14ac:dyDescent="0.3">
      <c r="A424" s="109" t="s">
        <v>1194</v>
      </c>
      <c r="B424" s="109"/>
    </row>
    <row r="425" spans="1:2" x14ac:dyDescent="0.3">
      <c r="A425" s="109" t="s">
        <v>1034</v>
      </c>
      <c r="B425" s="107"/>
    </row>
    <row r="426" spans="1:2" x14ac:dyDescent="0.3">
      <c r="A426" s="109" t="s">
        <v>1193</v>
      </c>
      <c r="B426" s="335"/>
    </row>
    <row r="427" spans="1:2" x14ac:dyDescent="0.3">
      <c r="A427" s="109" t="s">
        <v>1009</v>
      </c>
      <c r="B427" s="335"/>
    </row>
    <row r="428" spans="1:2" x14ac:dyDescent="0.3">
      <c r="A428" s="109" t="s">
        <v>1174</v>
      </c>
      <c r="B428" s="335"/>
    </row>
    <row r="429" spans="1:2" x14ac:dyDescent="0.3">
      <c r="A429" s="109" t="s">
        <v>971</v>
      </c>
      <c r="B429" s="335"/>
    </row>
    <row r="430" spans="1:2" x14ac:dyDescent="0.3">
      <c r="A430" s="109" t="s">
        <v>843</v>
      </c>
      <c r="B430" s="107"/>
    </row>
    <row r="431" spans="1:2" x14ac:dyDescent="0.3">
      <c r="A431" s="109" t="s">
        <v>264</v>
      </c>
      <c r="B431" s="335"/>
    </row>
    <row r="432" spans="1:2" x14ac:dyDescent="0.3">
      <c r="A432" s="109" t="s">
        <v>830</v>
      </c>
      <c r="B432" s="335"/>
    </row>
    <row r="433" spans="1:2" x14ac:dyDescent="0.3">
      <c r="A433" s="109" t="s">
        <v>245</v>
      </c>
      <c r="B433" s="335"/>
    </row>
    <row r="434" spans="1:2" x14ac:dyDescent="0.3">
      <c r="A434" s="109" t="s">
        <v>1057</v>
      </c>
      <c r="B434" s="109"/>
    </row>
    <row r="435" spans="1:2" x14ac:dyDescent="0.3">
      <c r="A435" s="109" t="s">
        <v>826</v>
      </c>
      <c r="B435" s="109"/>
    </row>
    <row r="436" spans="1:2" x14ac:dyDescent="0.3">
      <c r="A436" s="109" t="s">
        <v>239</v>
      </c>
      <c r="B436" s="109"/>
    </row>
    <row r="437" spans="1:2" x14ac:dyDescent="0.3">
      <c r="A437" s="109" t="s">
        <v>1056</v>
      </c>
      <c r="B437" s="109"/>
    </row>
    <row r="438" spans="1:2" x14ac:dyDescent="0.3">
      <c r="A438" s="109" t="s">
        <v>844</v>
      </c>
      <c r="B438" s="109"/>
    </row>
    <row r="439" spans="1:2" x14ac:dyDescent="0.3">
      <c r="A439" s="109" t="s">
        <v>1055</v>
      </c>
      <c r="B439" s="109"/>
    </row>
    <row r="440" spans="1:2" x14ac:dyDescent="0.3">
      <c r="A440" s="109" t="s">
        <v>759</v>
      </c>
      <c r="B440" s="109"/>
    </row>
    <row r="441" spans="1:2" x14ac:dyDescent="0.3">
      <c r="A441" s="109" t="s">
        <v>795</v>
      </c>
      <c r="B441" s="109"/>
    </row>
    <row r="442" spans="1:2" x14ac:dyDescent="0.3">
      <c r="A442" s="109" t="s">
        <v>884</v>
      </c>
      <c r="B442" s="107"/>
    </row>
    <row r="443" spans="1:2" x14ac:dyDescent="0.3">
      <c r="A443" s="109" t="s">
        <v>831</v>
      </c>
      <c r="B443" s="335"/>
    </row>
    <row r="444" spans="1:2" x14ac:dyDescent="0.3">
      <c r="A444" s="109" t="s">
        <v>1033</v>
      </c>
      <c r="B444" s="335"/>
    </row>
    <row r="445" spans="1:2" x14ac:dyDescent="0.3">
      <c r="A445" s="109" t="s">
        <v>827</v>
      </c>
      <c r="B445" s="335"/>
    </row>
    <row r="446" spans="1:2" x14ac:dyDescent="0.3">
      <c r="A446" s="109" t="s">
        <v>970</v>
      </c>
      <c r="B446" s="107"/>
    </row>
    <row r="447" spans="1:2" x14ac:dyDescent="0.3">
      <c r="A447" s="109" t="s">
        <v>1008</v>
      </c>
      <c r="B447" s="335"/>
    </row>
    <row r="448" spans="1:2" x14ac:dyDescent="0.3">
      <c r="A448" s="109" t="s">
        <v>794</v>
      </c>
      <c r="B448" s="335"/>
    </row>
    <row r="449" spans="1:2" x14ac:dyDescent="0.3">
      <c r="A449" s="109" t="s">
        <v>1172</v>
      </c>
      <c r="B449" s="335"/>
    </row>
    <row r="450" spans="1:2" x14ac:dyDescent="0.3">
      <c r="A450" s="109" t="s">
        <v>1143</v>
      </c>
      <c r="B450" s="335"/>
    </row>
    <row r="451" spans="1:2" x14ac:dyDescent="0.3">
      <c r="A451" s="109" t="s">
        <v>232</v>
      </c>
      <c r="B451" s="109"/>
    </row>
    <row r="452" spans="1:2" x14ac:dyDescent="0.3">
      <c r="A452" s="109" t="s">
        <v>821</v>
      </c>
      <c r="B452" s="109"/>
    </row>
    <row r="453" spans="1:2" x14ac:dyDescent="0.3">
      <c r="A453" s="109" t="s">
        <v>227</v>
      </c>
      <c r="B453" s="109"/>
    </row>
    <row r="454" spans="1:2" x14ac:dyDescent="0.3">
      <c r="A454" s="109" t="s">
        <v>1054</v>
      </c>
      <c r="B454" s="109"/>
    </row>
    <row r="455" spans="1:2" x14ac:dyDescent="0.3">
      <c r="A455" s="109" t="s">
        <v>1053</v>
      </c>
      <c r="B455" s="109"/>
    </row>
    <row r="456" spans="1:2" x14ac:dyDescent="0.3">
      <c r="A456" s="109" t="s">
        <v>758</v>
      </c>
      <c r="B456" s="109"/>
    </row>
    <row r="457" spans="1:2" x14ac:dyDescent="0.3">
      <c r="A457" s="109" t="s">
        <v>220</v>
      </c>
      <c r="B457" s="109"/>
    </row>
    <row r="458" spans="1:2" x14ac:dyDescent="0.3">
      <c r="A458" s="109" t="s">
        <v>883</v>
      </c>
      <c r="B458" s="109"/>
    </row>
    <row r="459" spans="1:2" x14ac:dyDescent="0.3">
      <c r="A459" s="109" t="s">
        <v>211</v>
      </c>
      <c r="B459" s="109"/>
    </row>
    <row r="460" spans="1:2" x14ac:dyDescent="0.3">
      <c r="A460" s="109" t="s">
        <v>1006</v>
      </c>
      <c r="B460" s="109"/>
    </row>
    <row r="461" spans="1:2" x14ac:dyDescent="0.3">
      <c r="A461" s="109" t="s">
        <v>842</v>
      </c>
      <c r="B461" s="109"/>
    </row>
    <row r="462" spans="1:2" x14ac:dyDescent="0.3">
      <c r="A462" s="109" t="s">
        <v>793</v>
      </c>
      <c r="B462" s="109"/>
    </row>
    <row r="463" spans="1:2" x14ac:dyDescent="0.3">
      <c r="A463" s="109" t="s">
        <v>198</v>
      </c>
      <c r="B463" s="109"/>
    </row>
    <row r="464" spans="1:2" x14ac:dyDescent="0.3">
      <c r="A464" s="109" t="s">
        <v>767</v>
      </c>
      <c r="B464" s="109"/>
    </row>
    <row r="465" spans="1:2" x14ac:dyDescent="0.3">
      <c r="A465" s="109" t="s">
        <v>1052</v>
      </c>
      <c r="B465" s="109"/>
    </row>
    <row r="466" spans="1:2" x14ac:dyDescent="0.3">
      <c r="A466" s="109" t="s">
        <v>1051</v>
      </c>
      <c r="B466" s="109"/>
    </row>
    <row r="467" spans="1:2" x14ac:dyDescent="0.3">
      <c r="A467" s="109" t="s">
        <v>1186</v>
      </c>
      <c r="B467" s="109"/>
    </row>
    <row r="468" spans="1:2" x14ac:dyDescent="0.3">
      <c r="A468" s="109" t="s">
        <v>1050</v>
      </c>
      <c r="B468" s="109"/>
    </row>
    <row r="469" spans="1:2" x14ac:dyDescent="0.3">
      <c r="A469" s="109" t="s">
        <v>851</v>
      </c>
      <c r="B469" s="109"/>
    </row>
    <row r="470" spans="1:2" x14ac:dyDescent="0.3">
      <c r="A470" s="109" t="s">
        <v>1003</v>
      </c>
      <c r="B470" s="109"/>
    </row>
    <row r="471" spans="1:2" x14ac:dyDescent="0.3">
      <c r="A471" s="109" t="s">
        <v>186</v>
      </c>
      <c r="B471" s="109"/>
    </row>
    <row r="472" spans="1:2" x14ac:dyDescent="0.3">
      <c r="A472" s="109" t="s">
        <v>969</v>
      </c>
      <c r="B472" s="109"/>
    </row>
    <row r="473" spans="1:2" x14ac:dyDescent="0.3">
      <c r="A473" s="109" t="s">
        <v>875</v>
      </c>
      <c r="B473" s="109"/>
    </row>
    <row r="474" spans="1:2" x14ac:dyDescent="0.3">
      <c r="A474" s="109" t="s">
        <v>804</v>
      </c>
      <c r="B474" s="107"/>
    </row>
    <row r="475" spans="1:2" x14ac:dyDescent="0.3">
      <c r="A475" s="109" t="s">
        <v>829</v>
      </c>
      <c r="B475" s="335"/>
    </row>
    <row r="476" spans="1:2" x14ac:dyDescent="0.3">
      <c r="A476" s="109" t="s">
        <v>1129</v>
      </c>
      <c r="B476" s="335"/>
    </row>
    <row r="477" spans="1:2" x14ac:dyDescent="0.3">
      <c r="A477" s="109" t="s">
        <v>181</v>
      </c>
      <c r="B477" s="335"/>
    </row>
    <row r="478" spans="1:2" x14ac:dyDescent="0.3">
      <c r="A478" s="109" t="s">
        <v>1218</v>
      </c>
      <c r="B478" s="107"/>
    </row>
    <row r="479" spans="1:2" x14ac:dyDescent="0.3">
      <c r="A479" s="109" t="s">
        <v>1142</v>
      </c>
      <c r="B479" s="335"/>
    </row>
    <row r="480" spans="1:2" x14ac:dyDescent="0.3">
      <c r="A480" s="109" t="s">
        <v>1141</v>
      </c>
      <c r="B480" s="335"/>
    </row>
    <row r="481" spans="1:2" x14ac:dyDescent="0.3">
      <c r="A481" s="109" t="s">
        <v>777</v>
      </c>
      <c r="B481" s="335"/>
    </row>
    <row r="482" spans="1:2" x14ac:dyDescent="0.3">
      <c r="A482" s="109" t="s">
        <v>174</v>
      </c>
      <c r="B482" s="335"/>
    </row>
    <row r="483" spans="1:2" x14ac:dyDescent="0.3">
      <c r="A483" s="109" t="s">
        <v>933</v>
      </c>
      <c r="B483" s="109"/>
    </row>
    <row r="484" spans="1:2" x14ac:dyDescent="0.3">
      <c r="A484" s="109" t="s">
        <v>1049</v>
      </c>
      <c r="B484" s="109"/>
    </row>
    <row r="485" spans="1:2" x14ac:dyDescent="0.3">
      <c r="A485" s="109" t="s">
        <v>756</v>
      </c>
      <c r="B485" s="109"/>
    </row>
    <row r="486" spans="1:2" x14ac:dyDescent="0.3">
      <c r="A486" s="109" t="s">
        <v>1318</v>
      </c>
      <c r="B486" s="109"/>
    </row>
    <row r="487" spans="1:2" x14ac:dyDescent="0.3">
      <c r="A487" s="109" t="s">
        <v>1048</v>
      </c>
      <c r="B487" s="109"/>
    </row>
    <row r="488" spans="1:2" x14ac:dyDescent="0.3">
      <c r="A488" s="109" t="s">
        <v>873</v>
      </c>
      <c r="B488" s="109"/>
    </row>
    <row r="489" spans="1:2" x14ac:dyDescent="0.3">
      <c r="A489" s="109" t="s">
        <v>1161</v>
      </c>
      <c r="B489" s="109"/>
    </row>
    <row r="490" spans="1:2" x14ac:dyDescent="0.3">
      <c r="A490" s="109" t="s">
        <v>1353</v>
      </c>
      <c r="B490" s="109"/>
    </row>
    <row r="491" spans="1:2" x14ac:dyDescent="0.3">
      <c r="A491" s="109" t="s">
        <v>998</v>
      </c>
      <c r="B491" s="109"/>
    </row>
    <row r="492" spans="1:2" x14ac:dyDescent="0.3">
      <c r="A492" s="109" t="s">
        <v>770</v>
      </c>
      <c r="B492" s="109"/>
    </row>
    <row r="493" spans="1:2" x14ac:dyDescent="0.3">
      <c r="A493" s="109" t="s">
        <v>168</v>
      </c>
      <c r="B493" s="109"/>
    </row>
    <row r="494" spans="1:2" x14ac:dyDescent="0.3">
      <c r="A494" s="109" t="s">
        <v>812</v>
      </c>
      <c r="B494" s="109"/>
    </row>
    <row r="495" spans="1:2" x14ac:dyDescent="0.3">
      <c r="A495" s="109" t="s">
        <v>160</v>
      </c>
      <c r="B495" s="109"/>
    </row>
    <row r="496" spans="1:2" x14ac:dyDescent="0.3">
      <c r="A496" s="109" t="s">
        <v>785</v>
      </c>
      <c r="B496" s="109"/>
    </row>
    <row r="497" spans="1:2" x14ac:dyDescent="0.3">
      <c r="A497" s="109" t="s">
        <v>968</v>
      </c>
      <c r="B497" s="109"/>
    </row>
    <row r="498" spans="1:2" x14ac:dyDescent="0.3">
      <c r="A498" s="109" t="s">
        <v>904</v>
      </c>
      <c r="B498" s="109"/>
    </row>
    <row r="499" spans="1:2" x14ac:dyDescent="0.3">
      <c r="A499" s="109" t="s">
        <v>1029</v>
      </c>
      <c r="B499" s="109"/>
    </row>
    <row r="500" spans="1:2" x14ac:dyDescent="0.3">
      <c r="A500" s="109" t="s">
        <v>1224</v>
      </c>
      <c r="B500" s="109"/>
    </row>
    <row r="501" spans="1:2" x14ac:dyDescent="0.3">
      <c r="A501" s="109" t="s">
        <v>903</v>
      </c>
      <c r="B501" s="109"/>
    </row>
    <row r="502" spans="1:2" x14ac:dyDescent="0.3">
      <c r="A502" s="109" t="s">
        <v>803</v>
      </c>
      <c r="B502" s="109"/>
    </row>
    <row r="503" spans="1:2" x14ac:dyDescent="0.3">
      <c r="A503" s="109" t="s">
        <v>801</v>
      </c>
      <c r="B503" s="109"/>
    </row>
    <row r="504" spans="1:2" x14ac:dyDescent="0.3">
      <c r="A504" s="109" t="s">
        <v>146</v>
      </c>
      <c r="B504" s="109"/>
    </row>
    <row r="505" spans="1:2" x14ac:dyDescent="0.3">
      <c r="A505" s="109" t="s">
        <v>1047</v>
      </c>
      <c r="B505" s="109"/>
    </row>
    <row r="506" spans="1:2" x14ac:dyDescent="0.3">
      <c r="A506" s="109" t="s">
        <v>902</v>
      </c>
      <c r="B506" s="109"/>
    </row>
    <row r="507" spans="1:2" x14ac:dyDescent="0.3">
      <c r="A507" s="109" t="s">
        <v>967</v>
      </c>
      <c r="B507" s="109"/>
    </row>
    <row r="508" spans="1:2" x14ac:dyDescent="0.3">
      <c r="A508" s="109" t="s">
        <v>771</v>
      </c>
      <c r="B508" s="109"/>
    </row>
    <row r="509" spans="1:2" x14ac:dyDescent="0.3">
      <c r="A509" s="109" t="s">
        <v>881</v>
      </c>
      <c r="B509" s="109"/>
    </row>
    <row r="510" spans="1:2" x14ac:dyDescent="0.3">
      <c r="A510" s="109" t="s">
        <v>1046</v>
      </c>
      <c r="B510" s="109"/>
    </row>
    <row r="511" spans="1:2" x14ac:dyDescent="0.3">
      <c r="A511" s="109" t="s">
        <v>1191</v>
      </c>
      <c r="B511" s="109"/>
    </row>
    <row r="512" spans="1:2" x14ac:dyDescent="0.3">
      <c r="A512" s="109" t="s">
        <v>1139</v>
      </c>
      <c r="B512" s="109"/>
    </row>
    <row r="513" spans="1:2" x14ac:dyDescent="0.3">
      <c r="A513" s="109" t="s">
        <v>783</v>
      </c>
      <c r="B513" s="109"/>
    </row>
    <row r="514" spans="1:2" x14ac:dyDescent="0.3">
      <c r="A514" s="109" t="s">
        <v>825</v>
      </c>
      <c r="B514" s="109"/>
    </row>
    <row r="515" spans="1:2" x14ac:dyDescent="0.3">
      <c r="A515" s="109" t="s">
        <v>811</v>
      </c>
      <c r="B515" s="109"/>
    </row>
    <row r="516" spans="1:2" x14ac:dyDescent="0.3">
      <c r="A516" s="109" t="s">
        <v>1045</v>
      </c>
      <c r="B516" s="109"/>
    </row>
    <row r="517" spans="1:2" x14ac:dyDescent="0.3">
      <c r="A517" s="109" t="s">
        <v>1044</v>
      </c>
      <c r="B517" s="109"/>
    </row>
    <row r="518" spans="1:2" x14ac:dyDescent="0.3">
      <c r="A518" s="109" t="s">
        <v>754</v>
      </c>
      <c r="B518" s="109"/>
    </row>
    <row r="519" spans="1:2" x14ac:dyDescent="0.3">
      <c r="A519" s="109" t="s">
        <v>1043</v>
      </c>
      <c r="B519" s="109"/>
    </row>
    <row r="520" spans="1:2" x14ac:dyDescent="0.3">
      <c r="A520" s="109" t="s">
        <v>966</v>
      </c>
      <c r="B520" s="109"/>
    </row>
    <row r="521" spans="1:2" x14ac:dyDescent="0.3">
      <c r="A521" s="109" t="s">
        <v>1154</v>
      </c>
      <c r="B521" s="109"/>
    </row>
    <row r="522" spans="1:2" x14ac:dyDescent="0.3">
      <c r="A522" s="109" t="s">
        <v>748</v>
      </c>
      <c r="B522" s="109"/>
    </row>
    <row r="523" spans="1:2" x14ac:dyDescent="0.3">
      <c r="A523" s="109" t="s">
        <v>1041</v>
      </c>
      <c r="B523" s="109"/>
    </row>
    <row r="524" spans="1:2" x14ac:dyDescent="0.3">
      <c r="A524" s="109" t="s">
        <v>1324</v>
      </c>
      <c r="B524" s="109"/>
    </row>
    <row r="525" spans="1:2" x14ac:dyDescent="0.3">
      <c r="A525" s="109" t="s">
        <v>1210</v>
      </c>
      <c r="B525" s="109"/>
    </row>
    <row r="526" spans="1:2" x14ac:dyDescent="0.3">
      <c r="A526" s="109" t="s">
        <v>1027</v>
      </c>
      <c r="B526" s="109"/>
    </row>
    <row r="527" spans="1:2" x14ac:dyDescent="0.3">
      <c r="A527" s="109" t="s">
        <v>1169</v>
      </c>
      <c r="B527" s="109"/>
    </row>
    <row r="528" spans="1:2" x14ac:dyDescent="0.3">
      <c r="A528" s="109" t="s">
        <v>1333</v>
      </c>
      <c r="B528" s="107"/>
    </row>
    <row r="529" spans="1:2" x14ac:dyDescent="0.3">
      <c r="A529" s="109" t="s">
        <v>753</v>
      </c>
      <c r="B529" s="335"/>
    </row>
    <row r="530" spans="1:2" x14ac:dyDescent="0.3">
      <c r="A530" s="109" t="s">
        <v>769</v>
      </c>
      <c r="B530" s="335"/>
    </row>
    <row r="531" spans="1:2" x14ac:dyDescent="0.3">
      <c r="A531" s="109" t="s">
        <v>751</v>
      </c>
      <c r="B531" s="335"/>
    </row>
    <row r="532" spans="1:2" x14ac:dyDescent="0.3">
      <c r="A532" s="109" t="s">
        <v>1330</v>
      </c>
      <c r="B532" s="335"/>
    </row>
    <row r="533" spans="1:2" x14ac:dyDescent="0.3">
      <c r="A533" s="109" t="s">
        <v>138</v>
      </c>
      <c r="B533" s="335"/>
    </row>
    <row r="534" spans="1:2" x14ac:dyDescent="0.3">
      <c r="A534" s="109" t="s">
        <v>964</v>
      </c>
      <c r="B534" s="109"/>
    </row>
    <row r="535" spans="1:2" x14ac:dyDescent="0.3">
      <c r="A535" s="109" t="s">
        <v>1320</v>
      </c>
      <c r="B535" s="109"/>
    </row>
    <row r="536" spans="1:2" x14ac:dyDescent="0.3">
      <c r="A536" s="109" t="s">
        <v>809</v>
      </c>
      <c r="B536" s="109"/>
    </row>
    <row r="537" spans="1:2" x14ac:dyDescent="0.3">
      <c r="A537" s="109" t="s">
        <v>780</v>
      </c>
      <c r="B537" s="109"/>
    </row>
    <row r="538" spans="1:2" x14ac:dyDescent="0.3">
      <c r="A538" s="109" t="s">
        <v>747</v>
      </c>
      <c r="B538" s="109"/>
    </row>
    <row r="539" spans="1:2" x14ac:dyDescent="0.3">
      <c r="A539" s="109" t="s">
        <v>901</v>
      </c>
      <c r="B539" s="109"/>
    </row>
    <row r="540" spans="1:2" x14ac:dyDescent="0.3">
      <c r="A540" s="109" t="s">
        <v>899</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5"/>
    </row>
    <row r="561" spans="1:2" x14ac:dyDescent="0.3">
      <c r="A561" s="109"/>
      <c r="B561" s="335"/>
    </row>
    <row r="562" spans="1:2" x14ac:dyDescent="0.3">
      <c r="A562" s="109"/>
      <c r="B562" s="335"/>
    </row>
    <row r="563" spans="1:2" x14ac:dyDescent="0.3">
      <c r="A563" s="109"/>
      <c r="B563" s="335"/>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5"/>
    </row>
    <row r="579" spans="1:2" x14ac:dyDescent="0.3">
      <c r="A579" s="109"/>
      <c r="B579" s="335"/>
    </row>
    <row r="580" spans="1:2" x14ac:dyDescent="0.3">
      <c r="A580" s="109"/>
      <c r="B580" s="335"/>
    </row>
    <row r="581" spans="1:2" x14ac:dyDescent="0.3">
      <c r="A581" s="109"/>
      <c r="B581" s="335"/>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5"/>
    </row>
    <row r="617" spans="1:2" x14ac:dyDescent="0.3">
      <c r="A617" s="109"/>
      <c r="B617" s="335"/>
    </row>
    <row r="618" spans="1:2" x14ac:dyDescent="0.3">
      <c r="A618" s="109"/>
      <c r="B618" s="335"/>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5"/>
    </row>
    <row r="635" spans="1:2" x14ac:dyDescent="0.3">
      <c r="A635" s="109"/>
      <c r="B635" s="335"/>
    </row>
    <row r="636" spans="1:2" x14ac:dyDescent="0.3">
      <c r="A636" s="109"/>
      <c r="B636" s="335"/>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5"/>
    </row>
    <row r="668" spans="1:2" x14ac:dyDescent="0.3">
      <c r="A668" s="109"/>
      <c r="B668" s="335"/>
    </row>
    <row r="669" spans="1:2" x14ac:dyDescent="0.3">
      <c r="A669" s="109"/>
      <c r="B669" s="335"/>
    </row>
    <row r="670" spans="1:2" x14ac:dyDescent="0.3">
      <c r="A670" s="109"/>
      <c r="B670" s="335"/>
    </row>
    <row r="671" spans="1:2" x14ac:dyDescent="0.3">
      <c r="A671" s="109"/>
      <c r="B671" s="107"/>
    </row>
    <row r="672" spans="1:2" x14ac:dyDescent="0.3">
      <c r="A672" s="109"/>
      <c r="B672" s="335"/>
    </row>
    <row r="673" spans="1:2" x14ac:dyDescent="0.3">
      <c r="A673" s="109"/>
      <c r="B673" s="335"/>
    </row>
    <row r="674" spans="1:2" x14ac:dyDescent="0.3">
      <c r="A674" s="109"/>
      <c r="B674" s="335"/>
    </row>
    <row r="675" spans="1:2" x14ac:dyDescent="0.3">
      <c r="A675" s="109"/>
      <c r="B675" s="335"/>
    </row>
    <row r="676" spans="1:2" x14ac:dyDescent="0.3">
      <c r="A676" s="109"/>
      <c r="B676" s="335"/>
    </row>
    <row r="677" spans="1:2" x14ac:dyDescent="0.3">
      <c r="A677" s="109"/>
      <c r="B677" s="335"/>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5"/>
    </row>
    <row r="696" spans="1:2" x14ac:dyDescent="0.3">
      <c r="A696" s="109"/>
      <c r="B696" s="335"/>
    </row>
    <row r="697" spans="1:2" x14ac:dyDescent="0.3">
      <c r="A697" s="109"/>
      <c r="B697" s="335"/>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5"/>
    </row>
    <row r="714" spans="1:2" x14ac:dyDescent="0.3">
      <c r="A714" s="109"/>
      <c r="B714" s="335"/>
    </row>
    <row r="715" spans="1:2" x14ac:dyDescent="0.3">
      <c r="A715" s="109"/>
      <c r="B715" s="335"/>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5"/>
    </row>
    <row r="774" spans="1:2" x14ac:dyDescent="0.3">
      <c r="A774" s="109"/>
      <c r="B774" s="335"/>
    </row>
    <row r="775" spans="1:2" x14ac:dyDescent="0.3">
      <c r="A775" s="109"/>
      <c r="B775" s="335"/>
    </row>
    <row r="776" spans="1:2" x14ac:dyDescent="0.3">
      <c r="A776" s="109"/>
      <c r="B776" s="335"/>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5"/>
    </row>
    <row r="787" spans="1:2" x14ac:dyDescent="0.3">
      <c r="A787" s="109"/>
      <c r="B787" s="335"/>
    </row>
    <row r="788" spans="1:2" x14ac:dyDescent="0.3">
      <c r="A788" s="109"/>
      <c r="B788" s="335"/>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5"/>
    </row>
    <row r="799" spans="1:2" x14ac:dyDescent="0.3">
      <c r="A799" s="109"/>
      <c r="B799" s="335"/>
    </row>
    <row r="800" spans="1:2" x14ac:dyDescent="0.3">
      <c r="A800" s="109"/>
      <c r="B800" s="335"/>
    </row>
    <row r="801" spans="1:2" x14ac:dyDescent="0.3">
      <c r="A801" s="109"/>
      <c r="B801" s="107"/>
    </row>
    <row r="802" spans="1:2" x14ac:dyDescent="0.3">
      <c r="A802" s="109"/>
      <c r="B802" s="335"/>
    </row>
    <row r="803" spans="1:2" x14ac:dyDescent="0.3">
      <c r="A803" s="109"/>
      <c r="B803" s="335"/>
    </row>
    <row r="804" spans="1:2" x14ac:dyDescent="0.3">
      <c r="A804" s="109"/>
      <c r="B804" s="335"/>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5"/>
    </row>
    <row r="811" spans="1:2" x14ac:dyDescent="0.3">
      <c r="A811" s="109"/>
      <c r="B811" s="335"/>
    </row>
    <row r="812" spans="1:2" x14ac:dyDescent="0.3">
      <c r="A812" s="109"/>
      <c r="B812" s="335"/>
    </row>
    <row r="813" spans="1:2" x14ac:dyDescent="0.3">
      <c r="A813" s="109"/>
      <c r="B813" s="335"/>
    </row>
    <row r="814" spans="1:2" x14ac:dyDescent="0.3">
      <c r="A814" s="109"/>
      <c r="B814" s="107"/>
    </row>
    <row r="815" spans="1:2" x14ac:dyDescent="0.3">
      <c r="A815" s="109"/>
      <c r="B815" s="335"/>
    </row>
    <row r="816" spans="1:2" x14ac:dyDescent="0.3">
      <c r="A816" s="109"/>
      <c r="B816" s="335"/>
    </row>
    <row r="817" spans="1:2" x14ac:dyDescent="0.3">
      <c r="A817" s="109"/>
      <c r="B817" s="335"/>
    </row>
    <row r="818" spans="1:2" x14ac:dyDescent="0.3">
      <c r="A818" s="109"/>
      <c r="B818" s="335"/>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5"/>
    </row>
    <row r="843" spans="1:2" x14ac:dyDescent="0.3">
      <c r="A843" s="109"/>
      <c r="B843" s="335"/>
    </row>
    <row r="844" spans="1:2" x14ac:dyDescent="0.3">
      <c r="A844" s="109"/>
      <c r="B844" s="335"/>
    </row>
    <row r="845" spans="1:2" x14ac:dyDescent="0.3">
      <c r="A845" s="109"/>
      <c r="B845" s="335"/>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5"/>
    </row>
    <row r="853" spans="1:2" x14ac:dyDescent="0.3">
      <c r="A853" s="109"/>
      <c r="B853" s="335"/>
    </row>
    <row r="854" spans="1:2" x14ac:dyDescent="0.3">
      <c r="A854" s="109"/>
      <c r="B854" s="335"/>
    </row>
    <row r="855" spans="1:2" x14ac:dyDescent="0.3">
      <c r="A855" s="109"/>
      <c r="B855" s="335"/>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5"/>
    </row>
    <row r="884" spans="1:2" x14ac:dyDescent="0.3">
      <c r="A884" s="109"/>
      <c r="B884" s="335"/>
    </row>
    <row r="885" spans="1:2" x14ac:dyDescent="0.3">
      <c r="A885" s="109"/>
      <c r="B885" s="335"/>
    </row>
    <row r="886" spans="1:2" x14ac:dyDescent="0.3">
      <c r="A886" s="109"/>
      <c r="B886" s="335"/>
    </row>
    <row r="887" spans="1:2" x14ac:dyDescent="0.3">
      <c r="A887" s="109"/>
      <c r="B887" s="107"/>
    </row>
    <row r="888" spans="1:2" x14ac:dyDescent="0.3">
      <c r="A888" s="109"/>
      <c r="B888" s="335"/>
    </row>
    <row r="889" spans="1:2" x14ac:dyDescent="0.3">
      <c r="A889" s="109"/>
      <c r="B889" s="335"/>
    </row>
    <row r="890" spans="1:2" x14ac:dyDescent="0.3">
      <c r="A890" s="109"/>
      <c r="B890" s="335"/>
    </row>
    <row r="891" spans="1:2" x14ac:dyDescent="0.3">
      <c r="A891" s="109"/>
      <c r="B891" s="335"/>
    </row>
    <row r="892" spans="1:2" x14ac:dyDescent="0.3">
      <c r="A892" s="109"/>
      <c r="B892" s="335"/>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5"/>
    </row>
    <row r="924" spans="1:2" x14ac:dyDescent="0.3">
      <c r="A924" s="109"/>
      <c r="B924" s="335"/>
    </row>
    <row r="925" spans="1:2" x14ac:dyDescent="0.3">
      <c r="A925" s="109"/>
      <c r="B925" s="335"/>
    </row>
    <row r="926" spans="1:2" x14ac:dyDescent="0.3">
      <c r="A926" s="109"/>
      <c r="B926" s="335"/>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5"/>
    </row>
    <row r="937" spans="1:2" x14ac:dyDescent="0.3">
      <c r="A937" s="109"/>
      <c r="B937" s="335"/>
    </row>
    <row r="938" spans="1:2" x14ac:dyDescent="0.3">
      <c r="A938" s="109"/>
      <c r="B938" s="335"/>
    </row>
    <row r="939" spans="1:2" x14ac:dyDescent="0.3">
      <c r="A939" s="109"/>
      <c r="B939" s="335"/>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5"/>
    </row>
    <row r="952" spans="1:2" x14ac:dyDescent="0.3">
      <c r="A952" s="109"/>
      <c r="B952" s="335"/>
    </row>
    <row r="953" spans="1:2" x14ac:dyDescent="0.3">
      <c r="A953" s="109"/>
      <c r="B953" s="335"/>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5"/>
    </row>
    <row r="961" spans="1:2" x14ac:dyDescent="0.3">
      <c r="A961" s="109"/>
      <c r="B961" s="335"/>
    </row>
    <row r="962" spans="1:2" x14ac:dyDescent="0.3">
      <c r="A962" s="109"/>
      <c r="B962" s="335"/>
    </row>
    <row r="963" spans="1:2" x14ac:dyDescent="0.3">
      <c r="A963" s="109"/>
      <c r="B963" s="335"/>
    </row>
    <row r="964" spans="1:2" x14ac:dyDescent="0.3">
      <c r="A964" s="109"/>
      <c r="B964" s="335"/>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5"/>
    </row>
    <row r="984" spans="1:2" x14ac:dyDescent="0.3">
      <c r="A984" s="109"/>
      <c r="B984" s="335"/>
    </row>
    <row r="985" spans="1:2" x14ac:dyDescent="0.3">
      <c r="A985" s="109"/>
      <c r="B985" s="335"/>
    </row>
    <row r="986" spans="1:2" x14ac:dyDescent="0.3">
      <c r="A986" s="109"/>
      <c r="B986" s="335"/>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5"/>
    </row>
    <row r="999" spans="1:2" x14ac:dyDescent="0.3">
      <c r="A999" s="109"/>
      <c r="B999" s="335"/>
    </row>
    <row r="1000" spans="1:2" x14ac:dyDescent="0.3">
      <c r="A1000" s="109"/>
      <c r="B1000" s="335"/>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5"/>
    </row>
    <row r="1019" spans="1:2" x14ac:dyDescent="0.3">
      <c r="A1019" s="109"/>
      <c r="B1019" s="335"/>
    </row>
    <row r="1020" spans="1:2" x14ac:dyDescent="0.3">
      <c r="A1020" s="109"/>
      <c r="B1020" s="335"/>
    </row>
    <row r="1021" spans="1:2" x14ac:dyDescent="0.3">
      <c r="A1021" s="109"/>
      <c r="B1021" s="335"/>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5"/>
    </row>
    <row r="1057" spans="1:2" x14ac:dyDescent="0.3">
      <c r="A1057" s="109"/>
      <c r="B1057" s="335"/>
    </row>
    <row r="1058" spans="1:2" x14ac:dyDescent="0.3">
      <c r="A1058" s="109"/>
      <c r="B1058" s="335"/>
    </row>
    <row r="1059" spans="1:2" x14ac:dyDescent="0.3">
      <c r="A1059" s="109"/>
      <c r="B1059" s="335"/>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5"/>
    </row>
    <row r="1081" spans="1:2" x14ac:dyDescent="0.3">
      <c r="A1081" s="109"/>
      <c r="B1081" s="335"/>
    </row>
    <row r="1082" spans="1:2" x14ac:dyDescent="0.3">
      <c r="A1082" s="109"/>
      <c r="B1082" s="335"/>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5"/>
    </row>
    <row r="1089" spans="1:2" x14ac:dyDescent="0.3">
      <c r="A1089" s="109"/>
      <c r="B1089" s="335"/>
    </row>
    <row r="1090" spans="1:2" x14ac:dyDescent="0.3">
      <c r="A1090" s="109"/>
      <c r="B1090" s="335"/>
    </row>
    <row r="1091" spans="1:2" x14ac:dyDescent="0.3">
      <c r="A1091" s="109"/>
      <c r="B1091" s="335"/>
    </row>
    <row r="1092" spans="1:2" x14ac:dyDescent="0.3">
      <c r="A1092" s="109"/>
      <c r="B1092" s="335"/>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5"/>
    </row>
    <row r="1107" spans="1:2" x14ac:dyDescent="0.3">
      <c r="A1107" s="109"/>
      <c r="B1107" s="335"/>
    </row>
    <row r="1108" spans="1:2" x14ac:dyDescent="0.3">
      <c r="A1108" s="109"/>
      <c r="B1108" s="335"/>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5"/>
    </row>
    <row r="1138" spans="1:2" x14ac:dyDescent="0.3">
      <c r="A1138" s="109"/>
      <c r="B1138" s="335"/>
    </row>
    <row r="1139" spans="1:2" x14ac:dyDescent="0.3">
      <c r="A1139" s="109"/>
      <c r="B1139" s="335"/>
    </row>
    <row r="1140" spans="1:2" x14ac:dyDescent="0.3">
      <c r="A1140" s="109"/>
      <c r="B1140" s="335"/>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5"/>
    </row>
    <row r="1192" spans="1:2" x14ac:dyDescent="0.3">
      <c r="A1192" s="109"/>
      <c r="B1192" s="335"/>
    </row>
    <row r="1193" spans="1:2" x14ac:dyDescent="0.3">
      <c r="A1193" s="109"/>
      <c r="B1193" s="335"/>
    </row>
    <row r="1194" spans="1:2" x14ac:dyDescent="0.3">
      <c r="A1194" s="109"/>
      <c r="B1194" s="335"/>
    </row>
    <row r="1195" spans="1:2" x14ac:dyDescent="0.3">
      <c r="A1195" s="109"/>
      <c r="B1195" s="107"/>
    </row>
    <row r="1196" spans="1:2" x14ac:dyDescent="0.3">
      <c r="A1196" s="109"/>
      <c r="B1196" s="335"/>
    </row>
    <row r="1197" spans="1:2" x14ac:dyDescent="0.3">
      <c r="A1197" s="109"/>
      <c r="B1197" s="335"/>
    </row>
    <row r="1198" spans="1:2" x14ac:dyDescent="0.3">
      <c r="A1198" s="109"/>
      <c r="B1198" s="335"/>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5"/>
    </row>
    <row r="1219" spans="1:2" x14ac:dyDescent="0.3">
      <c r="A1219" s="109"/>
      <c r="B1219" s="335"/>
    </row>
    <row r="1220" spans="1:2" x14ac:dyDescent="0.3">
      <c r="A1220" s="109"/>
      <c r="B1220" s="335"/>
    </row>
    <row r="1221" spans="1:2" x14ac:dyDescent="0.3">
      <c r="A1221" s="109"/>
      <c r="B1221" s="107"/>
    </row>
    <row r="1222" spans="1:2" x14ac:dyDescent="0.3">
      <c r="A1222" s="109"/>
      <c r="B1222" s="335"/>
    </row>
    <row r="1223" spans="1:2" x14ac:dyDescent="0.3">
      <c r="A1223" s="109"/>
      <c r="B1223" s="335"/>
    </row>
    <row r="1224" spans="1:2" x14ac:dyDescent="0.3">
      <c r="A1224" s="109"/>
      <c r="B1224" s="335"/>
    </row>
    <row r="1225" spans="1:2" x14ac:dyDescent="0.3">
      <c r="A1225" s="109"/>
      <c r="B1225" s="335"/>
    </row>
    <row r="1226" spans="1:2" x14ac:dyDescent="0.3">
      <c r="A1226" s="109"/>
      <c r="B1226" s="107"/>
    </row>
    <row r="1227" spans="1:2" x14ac:dyDescent="0.3">
      <c r="A1227" s="109"/>
      <c r="B1227" s="335"/>
    </row>
    <row r="1228" spans="1:2" x14ac:dyDescent="0.3">
      <c r="A1228" s="109"/>
      <c r="B1228" s="335"/>
    </row>
    <row r="1229" spans="1:2" x14ac:dyDescent="0.3">
      <c r="A1229" s="109"/>
      <c r="B1229" s="335"/>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5"/>
    </row>
    <row r="1249" spans="1:2" x14ac:dyDescent="0.3">
      <c r="A1249" s="109"/>
      <c r="B1249" s="335"/>
    </row>
    <row r="1250" spans="1:2" x14ac:dyDescent="0.3">
      <c r="A1250" s="109"/>
      <c r="B1250" s="335"/>
    </row>
    <row r="1251" spans="1:2" x14ac:dyDescent="0.3">
      <c r="A1251" s="109"/>
      <c r="B1251" s="335"/>
    </row>
    <row r="1252" spans="1:2" x14ac:dyDescent="0.3">
      <c r="A1252" s="109"/>
      <c r="B1252" s="107"/>
    </row>
    <row r="1253" spans="1:2" x14ac:dyDescent="0.3">
      <c r="A1253" s="109"/>
      <c r="B1253" s="335"/>
    </row>
    <row r="1254" spans="1:2" x14ac:dyDescent="0.3">
      <c r="A1254" s="109"/>
      <c r="B1254" s="335"/>
    </row>
    <row r="1255" spans="1:2" x14ac:dyDescent="0.3">
      <c r="A1255" s="109"/>
      <c r="B1255" s="335"/>
    </row>
    <row r="1256" spans="1:2" x14ac:dyDescent="0.3">
      <c r="A1256" s="109"/>
      <c r="B1256" s="335"/>
    </row>
    <row r="1257" spans="1:2" x14ac:dyDescent="0.3">
      <c r="A1257" s="109"/>
      <c r="B1257" s="335"/>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5"/>
    </row>
    <row r="1268" spans="1:2" x14ac:dyDescent="0.3">
      <c r="A1268" s="109"/>
      <c r="B1268" s="335"/>
    </row>
    <row r="1269" spans="1:2" x14ac:dyDescent="0.3">
      <c r="A1269" s="109"/>
      <c r="B1269" s="335"/>
    </row>
    <row r="1270" spans="1:2" x14ac:dyDescent="0.3">
      <c r="A1270" s="109"/>
      <c r="B1270" s="335"/>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5"/>
    </row>
    <row r="1310" spans="1:2" x14ac:dyDescent="0.3">
      <c r="A1310" s="109"/>
      <c r="B1310" s="335"/>
    </row>
    <row r="1311" spans="1:2" x14ac:dyDescent="0.3">
      <c r="A1311" s="109"/>
      <c r="B1311" s="335"/>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5"/>
    </row>
    <row r="1328" spans="1:2" x14ac:dyDescent="0.3">
      <c r="A1328" s="109"/>
      <c r="B1328" s="335"/>
    </row>
    <row r="1329" spans="1:2" x14ac:dyDescent="0.3">
      <c r="A1329" s="109"/>
      <c r="B1329" s="335"/>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5"/>
    </row>
    <row r="1337" spans="1:2" x14ac:dyDescent="0.3">
      <c r="A1337" s="109"/>
      <c r="B1337" s="335"/>
    </row>
    <row r="1338" spans="1:2" x14ac:dyDescent="0.3">
      <c r="A1338" s="109"/>
      <c r="B1338" s="335"/>
    </row>
    <row r="1339" spans="1:2" x14ac:dyDescent="0.3">
      <c r="A1339" s="109"/>
      <c r="B1339" s="335"/>
    </row>
    <row r="1340" spans="1:2" x14ac:dyDescent="0.3">
      <c r="A1340" s="109"/>
      <c r="B1340" s="335"/>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5"/>
    </row>
    <row r="1372" spans="1:2" x14ac:dyDescent="0.3">
      <c r="A1372" s="109"/>
      <c r="B1372" s="335"/>
    </row>
    <row r="1373" spans="1:2" x14ac:dyDescent="0.3">
      <c r="A1373" s="109"/>
      <c r="B1373" s="335"/>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5"/>
    </row>
    <row r="1407" spans="1:2" x14ac:dyDescent="0.3">
      <c r="A1407" s="109"/>
      <c r="B1407" s="335"/>
    </row>
    <row r="1408" spans="1:2" x14ac:dyDescent="0.3">
      <c r="A1408" s="109"/>
      <c r="B1408" s="335"/>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5"/>
    </row>
    <row r="1419" spans="1:2" x14ac:dyDescent="0.3">
      <c r="A1419" s="109"/>
      <c r="B1419" s="335"/>
    </row>
    <row r="1420" spans="1:2" x14ac:dyDescent="0.3">
      <c r="A1420" s="109"/>
      <c r="B1420" s="335"/>
    </row>
    <row r="1421" spans="1:2" x14ac:dyDescent="0.3">
      <c r="A1421" s="109"/>
      <c r="B1421" s="335"/>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6"/>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5"/>
    </row>
    <row r="1480" spans="1:2" x14ac:dyDescent="0.3">
      <c r="A1480" s="109"/>
      <c r="B1480" s="335"/>
    </row>
    <row r="1481" spans="1:2" x14ac:dyDescent="0.3">
      <c r="A1481" s="109"/>
      <c r="B1481" s="335"/>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5"/>
    </row>
    <row r="1529" spans="1:2" x14ac:dyDescent="0.3">
      <c r="A1529" s="109"/>
      <c r="B1529" s="335"/>
    </row>
    <row r="1530" spans="1:2" x14ac:dyDescent="0.3">
      <c r="A1530" s="109"/>
      <c r="B1530" s="335"/>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5"/>
    </row>
    <row r="1556" spans="1:2" x14ac:dyDescent="0.3">
      <c r="A1556" s="109"/>
      <c r="B1556" s="335"/>
    </row>
    <row r="1557" spans="1:2" x14ac:dyDescent="0.3">
      <c r="A1557" s="109"/>
      <c r="B1557" s="335"/>
    </row>
    <row r="1558" spans="1:2" x14ac:dyDescent="0.3">
      <c r="A1558" s="109"/>
      <c r="B1558" s="335"/>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5"/>
    </row>
    <row r="1570" spans="1:2" x14ac:dyDescent="0.3">
      <c r="A1570" s="109"/>
      <c r="B1570" s="335"/>
    </row>
    <row r="1571" spans="1:2" x14ac:dyDescent="0.3">
      <c r="A1571" s="109"/>
      <c r="B1571" s="335"/>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5"/>
    </row>
    <row r="1582" spans="1:2" x14ac:dyDescent="0.3">
      <c r="A1582" s="109"/>
      <c r="B1582" s="335"/>
    </row>
    <row r="1583" spans="1:2" x14ac:dyDescent="0.3">
      <c r="A1583" s="109"/>
      <c r="B1583" s="335"/>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5"/>
    </row>
    <row r="1626" spans="1:2" x14ac:dyDescent="0.3">
      <c r="A1626" s="109"/>
      <c r="B1626" s="335"/>
    </row>
    <row r="1627" spans="1:2" x14ac:dyDescent="0.3">
      <c r="A1627" s="109"/>
      <c r="B1627" s="335"/>
    </row>
    <row r="1628" spans="1:2" x14ac:dyDescent="0.3">
      <c r="A1628" s="109"/>
      <c r="B1628" s="335"/>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5"/>
    </row>
    <row r="1639" spans="1:2" x14ac:dyDescent="0.3">
      <c r="A1639" s="109"/>
      <c r="B1639" s="335"/>
    </row>
    <row r="1640" spans="1:2" x14ac:dyDescent="0.3">
      <c r="A1640" s="109"/>
      <c r="B1640" s="335"/>
    </row>
    <row r="1641" spans="1:2" x14ac:dyDescent="0.3">
      <c r="A1641" s="109"/>
      <c r="B1641" s="335"/>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5"/>
    </row>
    <row r="1714" spans="1:2" x14ac:dyDescent="0.3">
      <c r="A1714" s="109"/>
      <c r="B1714" s="335"/>
    </row>
    <row r="1715" spans="1:2" x14ac:dyDescent="0.3">
      <c r="A1715" s="109"/>
      <c r="B1715" s="335"/>
    </row>
    <row r="1716" spans="1:2" x14ac:dyDescent="0.3">
      <c r="A1716" s="109"/>
      <c r="B1716" s="107"/>
    </row>
    <row r="1717" spans="1:2" x14ac:dyDescent="0.3">
      <c r="A1717" s="109"/>
      <c r="B1717" s="335"/>
    </row>
    <row r="1718" spans="1:2" x14ac:dyDescent="0.3">
      <c r="A1718" s="109"/>
      <c r="B1718" s="335"/>
    </row>
    <row r="1719" spans="1:2" x14ac:dyDescent="0.3">
      <c r="A1719" s="109"/>
      <c r="B1719" s="335"/>
    </row>
    <row r="1720" spans="1:2" x14ac:dyDescent="0.3">
      <c r="A1720" s="109"/>
      <c r="B1720" s="107"/>
    </row>
    <row r="1721" spans="1:2" x14ac:dyDescent="0.3">
      <c r="A1721" s="109"/>
      <c r="B1721" s="335"/>
    </row>
    <row r="1722" spans="1:2" x14ac:dyDescent="0.3">
      <c r="A1722" s="109"/>
      <c r="B1722" s="335"/>
    </row>
    <row r="1723" spans="1:2" x14ac:dyDescent="0.3">
      <c r="A1723" s="109"/>
      <c r="B1723" s="335"/>
    </row>
    <row r="1724" spans="1:2" x14ac:dyDescent="0.3">
      <c r="A1724" s="109"/>
      <c r="B1724" s="107"/>
    </row>
    <row r="1725" spans="1:2" x14ac:dyDescent="0.3">
      <c r="A1725" s="109"/>
      <c r="B1725" s="335"/>
    </row>
    <row r="1726" spans="1:2" x14ac:dyDescent="0.3">
      <c r="A1726" s="109"/>
      <c r="B1726" s="335"/>
    </row>
    <row r="1727" spans="1:2" x14ac:dyDescent="0.3">
      <c r="A1727" s="109"/>
      <c r="B1727" s="335"/>
    </row>
    <row r="1728" spans="1:2" x14ac:dyDescent="0.3">
      <c r="A1728" s="109"/>
      <c r="B1728" s="335"/>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5"/>
    </row>
    <row r="1754" spans="1:2" x14ac:dyDescent="0.3">
      <c r="A1754" s="109"/>
      <c r="B1754" s="335"/>
    </row>
    <row r="1755" spans="1:2" x14ac:dyDescent="0.3">
      <c r="A1755" s="109"/>
      <c r="B1755" s="335"/>
    </row>
    <row r="1756" spans="1:2" x14ac:dyDescent="0.3">
      <c r="A1756" s="109"/>
      <c r="B1756" s="335"/>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6"/>
    </row>
    <row r="1790" spans="1:2" x14ac:dyDescent="0.3">
      <c r="A1790" s="109"/>
      <c r="B1790" s="336"/>
    </row>
    <row r="1791" spans="1:2" x14ac:dyDescent="0.3">
      <c r="A1791" s="109"/>
      <c r="B1791" s="336"/>
    </row>
    <row r="1792" spans="1:2" x14ac:dyDescent="0.3">
      <c r="A1792" s="109"/>
      <c r="B1792" s="336"/>
    </row>
    <row r="1793" spans="1:2" x14ac:dyDescent="0.3">
      <c r="A1793" s="109"/>
      <c r="B1793" s="336"/>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5"/>
    </row>
    <row r="1862" spans="1:2" x14ac:dyDescent="0.3">
      <c r="A1862" s="109"/>
      <c r="B1862" s="335"/>
    </row>
    <row r="1863" spans="1:2" x14ac:dyDescent="0.3">
      <c r="A1863" s="109"/>
      <c r="B1863" s="335"/>
    </row>
    <row r="1864" spans="1:2" x14ac:dyDescent="0.3">
      <c r="A1864" s="109"/>
      <c r="B1864" s="335"/>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5"/>
    </row>
    <row r="1874" spans="1:2" x14ac:dyDescent="0.3">
      <c r="A1874" s="109"/>
      <c r="B1874" s="335"/>
    </row>
    <row r="1875" spans="1:2" x14ac:dyDescent="0.3">
      <c r="A1875" s="109"/>
      <c r="B1875" s="335"/>
    </row>
    <row r="1876" spans="1:2" x14ac:dyDescent="0.3">
      <c r="A1876" s="109"/>
      <c r="B1876" s="335"/>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5"/>
    </row>
    <row r="1927" spans="1:2" x14ac:dyDescent="0.3">
      <c r="A1927" s="109"/>
      <c r="B1927" s="335"/>
    </row>
    <row r="1928" spans="1:2" x14ac:dyDescent="0.3">
      <c r="A1928" s="109"/>
      <c r="B1928" s="335"/>
    </row>
    <row r="1929" spans="1:2" x14ac:dyDescent="0.3">
      <c r="A1929" s="109"/>
      <c r="B1929" s="335"/>
    </row>
    <row r="1930" spans="1:2" x14ac:dyDescent="0.3">
      <c r="A1930" s="109"/>
      <c r="B1930" s="335"/>
    </row>
    <row r="1931" spans="1:2" x14ac:dyDescent="0.3">
      <c r="A1931" s="109"/>
      <c r="B1931" s="335"/>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5"/>
    </row>
    <row r="2006" spans="1:2" x14ac:dyDescent="0.3">
      <c r="A2006" s="109"/>
      <c r="B2006" s="335"/>
    </row>
    <row r="2007" spans="1:2" x14ac:dyDescent="0.3">
      <c r="A2007" s="109"/>
      <c r="B2007" s="335"/>
    </row>
    <row r="2008" spans="1:2" x14ac:dyDescent="0.3">
      <c r="A2008" s="109"/>
      <c r="B2008" s="335"/>
    </row>
    <row r="2009" spans="1:2" x14ac:dyDescent="0.3">
      <c r="A2009" s="109"/>
      <c r="B2009" s="107"/>
    </row>
    <row r="2010" spans="1:2" x14ac:dyDescent="0.3">
      <c r="A2010" s="109"/>
      <c r="B2010" s="335"/>
    </row>
    <row r="2011" spans="1:2" x14ac:dyDescent="0.3">
      <c r="A2011" s="109"/>
      <c r="B2011" s="335"/>
    </row>
    <row r="2012" spans="1:2" x14ac:dyDescent="0.3">
      <c r="A2012" s="109"/>
      <c r="B2012" s="335"/>
    </row>
    <row r="2013" spans="1:2" x14ac:dyDescent="0.3">
      <c r="A2013" s="109"/>
      <c r="B2013" s="107"/>
    </row>
    <row r="2014" spans="1:2" x14ac:dyDescent="0.3">
      <c r="A2014" s="109"/>
      <c r="B2014" s="335"/>
    </row>
    <row r="2015" spans="1:2" x14ac:dyDescent="0.3">
      <c r="A2015" s="109"/>
      <c r="B2015" s="335"/>
    </row>
    <row r="2016" spans="1:2" x14ac:dyDescent="0.3">
      <c r="A2016" s="109"/>
      <c r="B2016" s="335"/>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5"/>
    </row>
    <row r="2024" spans="1:2" x14ac:dyDescent="0.3">
      <c r="A2024" s="109"/>
      <c r="B2024" s="335"/>
    </row>
    <row r="2025" spans="1:2" x14ac:dyDescent="0.3">
      <c r="A2025" s="109"/>
      <c r="B2025" s="335"/>
    </row>
    <row r="2026" spans="1:2" x14ac:dyDescent="0.3">
      <c r="A2026" s="109"/>
      <c r="B2026" s="335"/>
    </row>
    <row r="2027" spans="1:2" x14ac:dyDescent="0.3">
      <c r="A2027" s="109"/>
      <c r="B2027" s="107"/>
    </row>
    <row r="2028" spans="1:2" x14ac:dyDescent="0.3">
      <c r="A2028" s="109"/>
      <c r="B2028" s="335"/>
    </row>
    <row r="2029" spans="1:2" x14ac:dyDescent="0.3">
      <c r="A2029" s="109"/>
      <c r="B2029" s="335"/>
    </row>
    <row r="2030" spans="1:2" x14ac:dyDescent="0.3">
      <c r="A2030" s="109"/>
      <c r="B2030" s="335"/>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5"/>
    </row>
    <row r="2041" spans="1:2" x14ac:dyDescent="0.3">
      <c r="A2041" s="109"/>
      <c r="B2041" s="335"/>
    </row>
    <row r="2042" spans="1:2" x14ac:dyDescent="0.3">
      <c r="A2042" s="109"/>
      <c r="B2042" s="335"/>
    </row>
    <row r="2043" spans="1:2" x14ac:dyDescent="0.3">
      <c r="A2043" s="109"/>
      <c r="B2043" s="335"/>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5"/>
    </row>
    <row r="2060" spans="1:2" x14ac:dyDescent="0.3">
      <c r="A2060" s="109"/>
      <c r="B2060" s="335"/>
    </row>
    <row r="2061" spans="1:2" x14ac:dyDescent="0.3">
      <c r="A2061" s="109"/>
      <c r="B2061" s="335"/>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5"/>
    </row>
    <row r="2073" spans="1:2" x14ac:dyDescent="0.3">
      <c r="A2073" s="109"/>
      <c r="B2073" s="335"/>
    </row>
    <row r="2074" spans="1:2" x14ac:dyDescent="0.3">
      <c r="A2074" s="109"/>
      <c r="B2074" s="335"/>
    </row>
    <row r="2075" spans="1:2" x14ac:dyDescent="0.3">
      <c r="A2075" s="109"/>
      <c r="B2075" s="335"/>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5"/>
    </row>
    <row r="2094" spans="1:2" x14ac:dyDescent="0.3">
      <c r="A2094" s="109"/>
      <c r="B2094" s="335"/>
    </row>
    <row r="2095" spans="1:2" x14ac:dyDescent="0.3">
      <c r="A2095" s="109"/>
      <c r="B2095" s="335"/>
    </row>
    <row r="2096" spans="1:2" x14ac:dyDescent="0.3">
      <c r="A2096" s="109"/>
      <c r="B2096" s="335"/>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5"/>
    </row>
    <row r="2142" spans="1:2" x14ac:dyDescent="0.3">
      <c r="A2142" s="109"/>
      <c r="B2142" s="335"/>
    </row>
    <row r="2143" spans="1:2" x14ac:dyDescent="0.3">
      <c r="A2143" s="109"/>
      <c r="B2143" s="335"/>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5"/>
    </row>
    <row r="2161" spans="1:2" x14ac:dyDescent="0.3">
      <c r="A2161" s="109"/>
      <c r="B2161" s="335"/>
    </row>
    <row r="2162" spans="1:2" x14ac:dyDescent="0.3">
      <c r="A2162" s="109"/>
      <c r="B2162" s="335"/>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5"/>
    </row>
    <row r="2201" spans="1:2" x14ac:dyDescent="0.3">
      <c r="A2201" s="109"/>
      <c r="B2201" s="335"/>
    </row>
    <row r="2202" spans="1:2" x14ac:dyDescent="0.3">
      <c r="A2202" s="109"/>
      <c r="B2202" s="335"/>
    </row>
    <row r="2203" spans="1:2" x14ac:dyDescent="0.3">
      <c r="A2203" s="109"/>
      <c r="B2203" s="107"/>
    </row>
    <row r="2204" spans="1:2" x14ac:dyDescent="0.3">
      <c r="A2204" s="109"/>
      <c r="B2204" s="335"/>
    </row>
    <row r="2205" spans="1:2" x14ac:dyDescent="0.3">
      <c r="A2205" s="109"/>
      <c r="B2205" s="335"/>
    </row>
    <row r="2206" spans="1:2" x14ac:dyDescent="0.3">
      <c r="A2206" s="109"/>
      <c r="B2206" s="335"/>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5"/>
    </row>
    <row r="2221" spans="1:2" x14ac:dyDescent="0.3">
      <c r="A2221" s="109"/>
      <c r="B2221" s="335"/>
    </row>
    <row r="2222" spans="1:2" x14ac:dyDescent="0.3">
      <c r="A2222" s="109"/>
      <c r="B2222" s="335"/>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5"/>
    </row>
    <row r="2270" spans="1:2" x14ac:dyDescent="0.3">
      <c r="A2270" s="109"/>
      <c r="B2270" s="335"/>
    </row>
    <row r="2271" spans="1:2" x14ac:dyDescent="0.3">
      <c r="A2271" s="109"/>
      <c r="B2271" s="335"/>
    </row>
    <row r="2272" spans="1:2" x14ac:dyDescent="0.3">
      <c r="A2272" s="109"/>
      <c r="B2272" s="335"/>
    </row>
    <row r="2273" spans="1:2" x14ac:dyDescent="0.3">
      <c r="A2273" s="109"/>
      <c r="B2273" s="107"/>
    </row>
    <row r="2274" spans="1:2" x14ac:dyDescent="0.3">
      <c r="A2274" s="109"/>
      <c r="B2274" s="335"/>
    </row>
    <row r="2275" spans="1:2" x14ac:dyDescent="0.3">
      <c r="A2275" s="109"/>
      <c r="B2275" s="335"/>
    </row>
    <row r="2276" spans="1:2" x14ac:dyDescent="0.3">
      <c r="A2276" s="109"/>
      <c r="B2276" s="335"/>
    </row>
    <row r="2277" spans="1:2" x14ac:dyDescent="0.3">
      <c r="A2277" s="109"/>
      <c r="B2277" s="335"/>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5"/>
    </row>
    <row r="2307" spans="1:2" x14ac:dyDescent="0.3">
      <c r="A2307" s="109"/>
      <c r="B2307" s="335"/>
    </row>
    <row r="2308" spans="1:2" x14ac:dyDescent="0.3">
      <c r="A2308" s="109"/>
      <c r="B2308" s="335"/>
    </row>
    <row r="2309" spans="1:2" x14ac:dyDescent="0.3">
      <c r="A2309" s="109"/>
      <c r="B2309" s="335"/>
    </row>
    <row r="2310" spans="1:2" x14ac:dyDescent="0.3">
      <c r="A2310" s="109"/>
      <c r="B2310" s="335"/>
    </row>
    <row r="2311" spans="1:2" x14ac:dyDescent="0.3">
      <c r="A2311" s="109"/>
      <c r="B2311" s="109"/>
    </row>
    <row r="2312" spans="1:2" x14ac:dyDescent="0.3">
      <c r="A2312" s="109"/>
      <c r="B2312" s="109"/>
    </row>
    <row r="2313" spans="1:2" x14ac:dyDescent="0.3">
      <c r="A2313" s="109"/>
      <c r="B2313" s="107"/>
    </row>
    <row r="2314" spans="1:2" x14ac:dyDescent="0.3">
      <c r="A2314" s="109"/>
      <c r="B2314" s="335"/>
    </row>
    <row r="2315" spans="1:2" x14ac:dyDescent="0.3">
      <c r="A2315" s="109"/>
      <c r="B2315" s="335"/>
    </row>
    <row r="2316" spans="1:2" x14ac:dyDescent="0.3">
      <c r="A2316" s="109"/>
      <c r="B2316" s="335"/>
    </row>
    <row r="2317" spans="1:2" x14ac:dyDescent="0.3">
      <c r="A2317" s="109"/>
      <c r="B2317" s="335"/>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5"/>
    </row>
    <row r="2364" spans="1:2" x14ac:dyDescent="0.3">
      <c r="A2364" s="109"/>
      <c r="B2364" s="335"/>
    </row>
    <row r="2365" spans="1:2" x14ac:dyDescent="0.3">
      <c r="A2365" s="109"/>
      <c r="B2365" s="335"/>
    </row>
    <row r="2366" spans="1:2" x14ac:dyDescent="0.3">
      <c r="A2366" s="109"/>
      <c r="B2366" s="107"/>
    </row>
    <row r="2367" spans="1:2" x14ac:dyDescent="0.3">
      <c r="A2367" s="109"/>
      <c r="B2367" s="335"/>
    </row>
    <row r="2368" spans="1:2" x14ac:dyDescent="0.3">
      <c r="A2368" s="109"/>
      <c r="B2368" s="335"/>
    </row>
    <row r="2369" spans="1:2" x14ac:dyDescent="0.3">
      <c r="A2369" s="109"/>
      <c r="B2369" s="335"/>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5"/>
    </row>
    <row r="2385" spans="1:2" x14ac:dyDescent="0.3">
      <c r="A2385" s="109"/>
      <c r="B2385" s="335"/>
    </row>
    <row r="2386" spans="1:2" x14ac:dyDescent="0.3">
      <c r="A2386" s="109"/>
      <c r="B2386" s="335"/>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6"/>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3">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3">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3">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3">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3">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3">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3">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3">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3">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3">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3">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3">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3">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3">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3">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3">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3">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3">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3">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3">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3">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3">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3">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3">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3">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3">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3">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3">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3">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3">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3">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3">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3">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3">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3">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3">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3">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3">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3">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3">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3">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3">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3">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3">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3">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3">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3">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3">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3">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3">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3">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3">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3">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3">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3">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3">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3">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3">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3">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3">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3">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3">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3">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3">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3">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3">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3">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3">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3">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3">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3">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3">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3">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3">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3">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3">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3">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3">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3">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3">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3">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3">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3">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3">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3">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3">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3">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3">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3">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3">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3">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3">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3">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3">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3">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3">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3">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3">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3">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3">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3">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3">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3">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3">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3">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3">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3">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3">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3">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3">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3">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3">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3">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3">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3">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3">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3">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3">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3">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3">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3">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3">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3">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3">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3">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3">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3">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3">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3">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3">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3">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3">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3">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3">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3">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3">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3">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3">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3">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3">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3">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3">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3">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3">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3">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3">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3">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3">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3">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3">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3">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3">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3">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3">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3">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3">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3">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3">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3">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3">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3">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3">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3">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3">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3">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3">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3">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3">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3">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3">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3">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3">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3">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3">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3">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3">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3">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3">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3">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3">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3">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3">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3">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3">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3">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3">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3">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3">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3">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3">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3">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3">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3">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3">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3">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3">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3">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3">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3">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3">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3">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3">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3">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3">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3">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3">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3">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3">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3">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3">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3">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3">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3">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3">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3">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3">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3">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3">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3">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3">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3">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3">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3">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3">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3">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3">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3">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3">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3">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3">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3">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3">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3">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3">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3">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3">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3">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3">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3">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3">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3">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3">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3">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3">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3">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3">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3">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3">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3">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3">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3">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3">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3">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3">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3">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3">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3">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3">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3">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3">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3">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3">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3">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3">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3">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3">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3">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3">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3">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3">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3">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3">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3">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3">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3">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3">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3">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3">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3">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3">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3">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3">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3">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3">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3">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3">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3">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3">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3">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3">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3">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3">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3">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3">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3">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3">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3">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3">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3">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3">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3">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3">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3">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3">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3">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3">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3">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3">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3">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3">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3">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3">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3">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3">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3">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3">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3">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3">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3">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3">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3">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3">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3">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3">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3">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3">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3">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3">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3">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3">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3">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3">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3">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3">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3">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3">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3">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3">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3">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3">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3">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3">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3">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3">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3">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3">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3">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3">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3">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3">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3">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3">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3">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3">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3">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3">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3">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3">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3">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3">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3">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3">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3">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3">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3">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3">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3">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3">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3">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3">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3">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3">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3">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3">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3">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3">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3">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3">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3">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3">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3">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3">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3">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3">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3">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3">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3">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3">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3">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3">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3">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3">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3">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3">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3">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3">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3">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3">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3">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3">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3">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3">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3">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3">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3">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3">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3">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3">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3">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3">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3">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3">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3">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3">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3">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3">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3">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3">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3">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3">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3">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3">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3">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3">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3">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3">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3">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3">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3">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3">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3">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3">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3">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3">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3">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3">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3">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3">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3">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3">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3">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3">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3">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3">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3">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3">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3">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3">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3">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3">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3">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3">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3">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3">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3">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3">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3">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3">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3">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3">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3">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3">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3">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3">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3">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3">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3">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3">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3">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3">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3">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3">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3">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3">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3">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3">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3">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3">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3">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3">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3">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3">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3">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3">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3">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3">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3">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3">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3">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3">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3">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3">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3">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3">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3">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3">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3">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3">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3">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3">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3">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3">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3">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3">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3">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3">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3">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3">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3">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3">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3">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3">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3">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3">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3">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3">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3">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3">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3">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3">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3">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3">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3">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3">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3">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3">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3">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3">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3">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3">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3">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3">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3">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3">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3">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3">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3">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3">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3">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3">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3">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3">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3">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3">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3">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3">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3">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3">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3">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3">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3">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3">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3">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3">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3">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3">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3">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3">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3">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3">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3">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3">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3">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3">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3">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3">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3">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3">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3">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3">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3">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3">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3">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3">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3">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3">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3">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3">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3">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3">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3">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3">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3">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3">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3">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3">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3">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3">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3">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3">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3">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3">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3">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3">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3">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3">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3">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3">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3">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3">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3">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3">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3">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3">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3">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3">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3">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3">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3">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3">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3">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3">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3">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3">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3">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3">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3">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3">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3">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3">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3">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3">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3">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3">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3">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3">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3">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3">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3">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3">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3">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3">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3">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3">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3">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3">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3">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3">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3">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3">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3">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3">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3">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3">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3">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3">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3">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3">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3">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3">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3">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3">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3">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3">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3">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3">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3">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3">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3">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3">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3">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3">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3">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3">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3">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3">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3">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3">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3">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3">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3">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3">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3">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3">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3">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3">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3">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3">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3">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3">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3">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3">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3">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3">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3">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3">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3">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3">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3">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3">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3">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3">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3">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3">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3">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3">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3">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3">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3">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3">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3">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3">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3">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3">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3">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3">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3">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3">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3">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3">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3">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3">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3">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3">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3">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3">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3">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3">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3">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3">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3">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3">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3">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3">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3">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3">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3">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3">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3">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3">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3">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3">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3">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3">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3">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3">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3">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3">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3">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3">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3">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3">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3">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3">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3">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3">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3">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3">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3">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3">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3">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3">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3">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3">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3">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3">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3">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3">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3">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3">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3">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3">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3">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3">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3">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3">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3">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3">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3">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3">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3">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3">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3">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3">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3">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3">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3">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3">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3">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3">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3">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3">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3">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3">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3">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3">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3">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3">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3">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3">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3">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3">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3">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3">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3">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3">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3">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3">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3">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3">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3">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3">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3">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3">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3">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3">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3">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3">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3">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3">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3">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3">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3">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3">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3">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3">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3">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3">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3">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3">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3">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3">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3">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3">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3">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3">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3">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3">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3">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3">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3">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3">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3">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3">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3">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3">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3">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3">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3">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3">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3">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3">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3">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3">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3">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3">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3">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3">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3">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3">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3">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3">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3">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3">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3">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3">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3">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3">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3">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3">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3">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3">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3">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3">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3">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3">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3">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3">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3">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3">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1243</v>
      </c>
      <c r="B1" s="50" t="s">
        <v>1242</v>
      </c>
      <c r="C1" s="32" t="s">
        <v>1241</v>
      </c>
      <c r="D1" s="49" t="s">
        <v>16</v>
      </c>
      <c r="E1" s="49" t="s">
        <v>17</v>
      </c>
      <c r="F1" s="49" t="s">
        <v>1240</v>
      </c>
      <c r="G1" s="49" t="s">
        <v>1239</v>
      </c>
      <c r="H1" s="48" t="s">
        <v>1238</v>
      </c>
      <c r="I1" s="47"/>
      <c r="J1" s="46"/>
      <c r="K1" s="46"/>
    </row>
    <row r="2" spans="1:11" ht="13.8" thickTop="1" x14ac:dyDescent="0.25">
      <c r="A2" s="31" t="s">
        <v>900</v>
      </c>
      <c r="B2" s="31" t="s">
        <v>921</v>
      </c>
      <c r="C2" s="31" t="str">
        <f t="shared" ref="C2:C65" si="0">B2</f>
        <v>Adelanto</v>
      </c>
      <c r="D2" s="34">
        <v>633</v>
      </c>
      <c r="E2" s="34">
        <v>459</v>
      </c>
      <c r="F2" s="34">
        <v>513</v>
      </c>
      <c r="G2" s="34">
        <v>1236</v>
      </c>
      <c r="H2" s="33">
        <f t="shared" ref="H2:H65" si="1">SUM(D2:G2)</f>
        <v>2841</v>
      </c>
    </row>
    <row r="3" spans="1:11" x14ac:dyDescent="0.25">
      <c r="A3" s="31" t="s">
        <v>1042</v>
      </c>
      <c r="B3" s="31" t="s">
        <v>1128</v>
      </c>
      <c r="C3" s="31" t="str">
        <f t="shared" si="0"/>
        <v>Agoura Hills</v>
      </c>
      <c r="D3" s="34">
        <v>31</v>
      </c>
      <c r="E3" s="34">
        <v>19</v>
      </c>
      <c r="F3" s="34">
        <v>20</v>
      </c>
      <c r="G3" s="34">
        <v>45</v>
      </c>
      <c r="H3" s="33">
        <f t="shared" si="1"/>
        <v>115</v>
      </c>
    </row>
    <row r="4" spans="1:11" x14ac:dyDescent="0.25">
      <c r="A4" s="31" t="s">
        <v>1225</v>
      </c>
      <c r="B4" s="31" t="s">
        <v>1225</v>
      </c>
      <c r="C4" s="31" t="str">
        <f t="shared" si="0"/>
        <v>Alameda</v>
      </c>
      <c r="D4" s="34">
        <v>444</v>
      </c>
      <c r="E4" s="34">
        <v>248</v>
      </c>
      <c r="F4" s="34">
        <v>283</v>
      </c>
      <c r="G4" s="34">
        <v>748</v>
      </c>
      <c r="H4" s="33">
        <f t="shared" si="1"/>
        <v>1723</v>
      </c>
    </row>
    <row r="5" spans="1:11" x14ac:dyDescent="0.25">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1225</v>
      </c>
      <c r="B6" s="31" t="s">
        <v>1237</v>
      </c>
      <c r="C6" s="31" t="str">
        <f t="shared" si="0"/>
        <v>Albany</v>
      </c>
      <c r="D6" s="34">
        <v>80</v>
      </c>
      <c r="E6" s="34">
        <v>53</v>
      </c>
      <c r="F6" s="34">
        <v>57</v>
      </c>
      <c r="G6" s="34">
        <v>145</v>
      </c>
      <c r="H6" s="33">
        <f t="shared" si="1"/>
        <v>335</v>
      </c>
    </row>
    <row r="7" spans="1:11" x14ac:dyDescent="0.25">
      <c r="A7" s="31" t="s">
        <v>1042</v>
      </c>
      <c r="B7" s="31" t="s">
        <v>1127</v>
      </c>
      <c r="C7" s="31" t="str">
        <f t="shared" si="0"/>
        <v>Alhambra</v>
      </c>
      <c r="D7" s="34">
        <v>380</v>
      </c>
      <c r="E7" s="34">
        <v>224</v>
      </c>
      <c r="F7" s="34">
        <v>246</v>
      </c>
      <c r="G7" s="34">
        <v>642</v>
      </c>
      <c r="H7" s="33">
        <f t="shared" si="1"/>
        <v>1492</v>
      </c>
    </row>
    <row r="8" spans="1:11" x14ac:dyDescent="0.25">
      <c r="A8" s="31" t="s">
        <v>965</v>
      </c>
      <c r="B8" s="31" t="s">
        <v>997</v>
      </c>
      <c r="C8" s="31" t="str">
        <f t="shared" si="0"/>
        <v>Aliso Viejo</v>
      </c>
      <c r="D8" s="34">
        <v>9</v>
      </c>
      <c r="E8" s="34">
        <v>7</v>
      </c>
      <c r="F8" s="34">
        <v>7</v>
      </c>
      <c r="G8" s="34">
        <v>16</v>
      </c>
      <c r="H8" s="33">
        <f t="shared" si="1"/>
        <v>39</v>
      </c>
    </row>
    <row r="9" spans="1:11" x14ac:dyDescent="0.25">
      <c r="A9" s="31" t="s">
        <v>1335</v>
      </c>
      <c r="B9" s="31" t="str">
        <f>A9</f>
        <v>Alpine County - Unincorporated</v>
      </c>
      <c r="C9" s="31" t="str">
        <f t="shared" si="0"/>
        <v>Alpine County - Unincorporated</v>
      </c>
      <c r="D9" s="34">
        <v>7</v>
      </c>
      <c r="E9" s="34">
        <v>6</v>
      </c>
      <c r="F9" s="34">
        <v>6</v>
      </c>
      <c r="G9" s="34">
        <v>11</v>
      </c>
      <c r="H9" s="29">
        <f t="shared" si="1"/>
        <v>30</v>
      </c>
    </row>
    <row r="10" spans="1:11" x14ac:dyDescent="0.25">
      <c r="A10" s="31" t="s">
        <v>1020</v>
      </c>
      <c r="B10" s="31" t="s">
        <v>1019</v>
      </c>
      <c r="C10" s="31" t="str">
        <f t="shared" si="0"/>
        <v>Alturas</v>
      </c>
      <c r="D10" s="34">
        <v>1</v>
      </c>
      <c r="E10" s="34">
        <v>1</v>
      </c>
      <c r="F10" s="34">
        <v>1</v>
      </c>
      <c r="G10" s="34">
        <v>2</v>
      </c>
      <c r="H10" s="33">
        <f t="shared" si="1"/>
        <v>5</v>
      </c>
    </row>
    <row r="11" spans="1:11" x14ac:dyDescent="0.25">
      <c r="A11" s="31" t="s">
        <v>1219</v>
      </c>
      <c r="B11" s="31" t="s">
        <v>1223</v>
      </c>
      <c r="C11" s="31" t="str">
        <f t="shared" si="0"/>
        <v>Amador City</v>
      </c>
      <c r="D11" s="34">
        <v>1</v>
      </c>
      <c r="E11" s="34">
        <v>1</v>
      </c>
      <c r="F11" s="34">
        <v>0</v>
      </c>
      <c r="G11" s="34">
        <v>0</v>
      </c>
      <c r="H11" s="33">
        <f t="shared" si="1"/>
        <v>2</v>
      </c>
    </row>
    <row r="12" spans="1:11" x14ac:dyDescent="0.25">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1002</v>
      </c>
      <c r="B13" s="31" t="s">
        <v>1005</v>
      </c>
      <c r="C13" s="31" t="str">
        <f t="shared" si="0"/>
        <v>American Canyon</v>
      </c>
      <c r="D13" s="34">
        <v>116</v>
      </c>
      <c r="E13" s="34">
        <v>54</v>
      </c>
      <c r="F13" s="34">
        <v>58</v>
      </c>
      <c r="G13" s="34">
        <v>164</v>
      </c>
      <c r="H13" s="33">
        <f t="shared" si="1"/>
        <v>392</v>
      </c>
    </row>
    <row r="14" spans="1:11" x14ac:dyDescent="0.25">
      <c r="A14" s="31" t="s">
        <v>965</v>
      </c>
      <c r="B14" s="31" t="s">
        <v>996</v>
      </c>
      <c r="C14" s="31" t="str">
        <f t="shared" si="0"/>
        <v>Anaheim</v>
      </c>
      <c r="D14" s="34">
        <v>1256</v>
      </c>
      <c r="E14" s="34">
        <v>907</v>
      </c>
      <c r="F14" s="34">
        <v>1038</v>
      </c>
      <c r="G14" s="34">
        <v>2501</v>
      </c>
      <c r="H14" s="33">
        <f t="shared" si="1"/>
        <v>5702</v>
      </c>
    </row>
    <row r="15" spans="1:11" x14ac:dyDescent="0.25">
      <c r="A15" s="31" t="s">
        <v>822</v>
      </c>
      <c r="B15" s="31" t="s">
        <v>824</v>
      </c>
      <c r="C15" s="31" t="str">
        <f t="shared" si="0"/>
        <v>Anderson</v>
      </c>
      <c r="D15" s="34">
        <v>32</v>
      </c>
      <c r="E15" s="34">
        <v>21</v>
      </c>
      <c r="F15" s="34">
        <v>24</v>
      </c>
      <c r="G15" s="34">
        <v>59</v>
      </c>
      <c r="H15" s="33">
        <f t="shared" si="1"/>
        <v>136</v>
      </c>
    </row>
    <row r="16" spans="1:11" x14ac:dyDescent="0.25">
      <c r="A16" s="31" t="s">
        <v>1212</v>
      </c>
      <c r="B16" s="31" t="s">
        <v>1337</v>
      </c>
      <c r="C16" s="31" t="str">
        <f t="shared" si="0"/>
        <v>Angels Camp</v>
      </c>
      <c r="D16" s="34">
        <v>57</v>
      </c>
      <c r="E16" s="34">
        <v>42</v>
      </c>
      <c r="F16" s="34">
        <v>38</v>
      </c>
      <c r="G16" s="34">
        <v>107</v>
      </c>
      <c r="H16" s="33">
        <f t="shared" si="1"/>
        <v>244</v>
      </c>
    </row>
    <row r="17" spans="1:8" x14ac:dyDescent="0.25">
      <c r="A17" s="31" t="s">
        <v>1192</v>
      </c>
      <c r="B17" s="31" t="s">
        <v>1209</v>
      </c>
      <c r="C17" s="31" t="str">
        <f t="shared" si="0"/>
        <v>Antioch</v>
      </c>
      <c r="D17" s="34">
        <v>349</v>
      </c>
      <c r="E17" s="34">
        <v>205</v>
      </c>
      <c r="F17" s="34">
        <v>214</v>
      </c>
      <c r="G17" s="34">
        <v>680</v>
      </c>
      <c r="H17" s="33">
        <f t="shared" si="1"/>
        <v>1448</v>
      </c>
    </row>
    <row r="18" spans="1:8" x14ac:dyDescent="0.25">
      <c r="A18" s="31" t="s">
        <v>900</v>
      </c>
      <c r="B18" s="31" t="s">
        <v>1325</v>
      </c>
      <c r="C18" s="31" t="str">
        <f t="shared" si="0"/>
        <v>Apple Valley</v>
      </c>
      <c r="D18" s="34">
        <v>764</v>
      </c>
      <c r="E18" s="34">
        <v>541</v>
      </c>
      <c r="F18" s="34">
        <v>622</v>
      </c>
      <c r="G18" s="34">
        <v>1407</v>
      </c>
      <c r="H18" s="33">
        <f t="shared" si="1"/>
        <v>3334</v>
      </c>
    </row>
    <row r="19" spans="1:8" x14ac:dyDescent="0.25">
      <c r="A19" s="31" t="s">
        <v>1042</v>
      </c>
      <c r="B19" s="31" t="s">
        <v>1126</v>
      </c>
      <c r="C19" s="31" t="str">
        <f t="shared" si="0"/>
        <v>Arcadia</v>
      </c>
      <c r="D19" s="34">
        <v>276</v>
      </c>
      <c r="E19" s="34">
        <v>167</v>
      </c>
      <c r="F19" s="34">
        <v>177</v>
      </c>
      <c r="G19" s="34">
        <v>434</v>
      </c>
      <c r="H19" s="33">
        <f t="shared" si="1"/>
        <v>1054</v>
      </c>
    </row>
    <row r="20" spans="1:8" x14ac:dyDescent="0.25">
      <c r="A20" s="31" t="s">
        <v>1162</v>
      </c>
      <c r="B20" s="31" t="s">
        <v>1168</v>
      </c>
      <c r="C20" s="31" t="str">
        <f t="shared" si="0"/>
        <v>Arcata</v>
      </c>
      <c r="D20" s="34">
        <v>85</v>
      </c>
      <c r="E20" s="34">
        <v>56</v>
      </c>
      <c r="F20" s="34">
        <v>62</v>
      </c>
      <c r="G20" s="34">
        <v>160</v>
      </c>
      <c r="H20" s="33">
        <f t="shared" si="1"/>
        <v>363</v>
      </c>
    </row>
    <row r="21" spans="1:8" x14ac:dyDescent="0.25">
      <c r="A21" s="31" t="s">
        <v>865</v>
      </c>
      <c r="B21" s="31" t="s">
        <v>871</v>
      </c>
      <c r="C21" s="31" t="str">
        <f t="shared" si="0"/>
        <v>Arroyo Grande</v>
      </c>
      <c r="D21" s="34">
        <v>60</v>
      </c>
      <c r="E21" s="34">
        <v>38</v>
      </c>
      <c r="F21" s="34">
        <v>43</v>
      </c>
      <c r="G21" s="34">
        <v>101</v>
      </c>
      <c r="H21" s="33">
        <f t="shared" si="1"/>
        <v>242</v>
      </c>
    </row>
    <row r="22" spans="1:8" x14ac:dyDescent="0.25">
      <c r="A22" s="31" t="s">
        <v>1042</v>
      </c>
      <c r="B22" s="31" t="s">
        <v>1125</v>
      </c>
      <c r="C22" s="31" t="str">
        <f t="shared" si="0"/>
        <v>Artesia</v>
      </c>
      <c r="D22" s="34">
        <v>31</v>
      </c>
      <c r="E22" s="34">
        <v>18</v>
      </c>
      <c r="F22" s="34">
        <v>20</v>
      </c>
      <c r="G22" s="34">
        <v>51</v>
      </c>
      <c r="H22" s="33">
        <f t="shared" si="1"/>
        <v>120</v>
      </c>
    </row>
    <row r="23" spans="1:8" x14ac:dyDescent="0.25">
      <c r="A23" s="31" t="s">
        <v>1140</v>
      </c>
      <c r="B23" s="31" t="s">
        <v>1150</v>
      </c>
      <c r="C23" s="31" t="str">
        <f t="shared" si="0"/>
        <v>Arvin</v>
      </c>
      <c r="D23" s="41">
        <v>398</v>
      </c>
      <c r="E23" s="41">
        <v>239</v>
      </c>
      <c r="F23" s="41">
        <v>183</v>
      </c>
      <c r="G23" s="41">
        <v>349</v>
      </c>
      <c r="H23" s="33">
        <f t="shared" si="1"/>
        <v>1169</v>
      </c>
    </row>
    <row r="24" spans="1:8" x14ac:dyDescent="0.25">
      <c r="A24" s="31" t="s">
        <v>865</v>
      </c>
      <c r="B24" s="31" t="s">
        <v>870</v>
      </c>
      <c r="C24" s="31" t="str">
        <f t="shared" si="0"/>
        <v>Atascadero</v>
      </c>
      <c r="D24" s="34">
        <v>98</v>
      </c>
      <c r="E24" s="34">
        <v>62</v>
      </c>
      <c r="F24" s="34">
        <v>69</v>
      </c>
      <c r="G24" s="34">
        <v>164</v>
      </c>
      <c r="H24" s="33">
        <f t="shared" si="1"/>
        <v>393</v>
      </c>
    </row>
    <row r="25" spans="1:8" x14ac:dyDescent="0.25">
      <c r="A25" s="31" t="s">
        <v>850</v>
      </c>
      <c r="B25" s="31" t="s">
        <v>1326</v>
      </c>
      <c r="C25" s="31" t="str">
        <f t="shared" si="0"/>
        <v>Atherton</v>
      </c>
      <c r="D25" s="34">
        <v>35</v>
      </c>
      <c r="E25" s="34">
        <v>26</v>
      </c>
      <c r="F25" s="34">
        <v>29</v>
      </c>
      <c r="G25" s="34">
        <v>3</v>
      </c>
      <c r="H25" s="33">
        <f t="shared" si="1"/>
        <v>93</v>
      </c>
    </row>
    <row r="26" spans="1:8" x14ac:dyDescent="0.25">
      <c r="A26" s="31" t="s">
        <v>1021</v>
      </c>
      <c r="B26" s="31" t="s">
        <v>1026</v>
      </c>
      <c r="C26" s="31" t="str">
        <f t="shared" si="0"/>
        <v>Atwater</v>
      </c>
      <c r="D26" s="40">
        <v>429</v>
      </c>
      <c r="E26" s="40">
        <v>307</v>
      </c>
      <c r="F26" s="40">
        <v>281</v>
      </c>
      <c r="G26" s="40">
        <v>748</v>
      </c>
      <c r="H26" s="33">
        <f t="shared" si="1"/>
        <v>1765</v>
      </c>
    </row>
    <row r="27" spans="1:8" x14ac:dyDescent="0.25">
      <c r="A27" s="31" t="s">
        <v>959</v>
      </c>
      <c r="B27" s="31" t="s">
        <v>963</v>
      </c>
      <c r="C27" s="31" t="str">
        <f t="shared" si="0"/>
        <v>Auburn</v>
      </c>
      <c r="D27" s="34">
        <v>74</v>
      </c>
      <c r="E27" s="34">
        <v>52</v>
      </c>
      <c r="F27" s="34">
        <v>57</v>
      </c>
      <c r="G27" s="34">
        <v>125</v>
      </c>
      <c r="H27" s="33">
        <f t="shared" si="1"/>
        <v>308</v>
      </c>
    </row>
    <row r="28" spans="1:8" x14ac:dyDescent="0.25">
      <c r="A28" s="31" t="s">
        <v>1042</v>
      </c>
      <c r="B28" s="31" t="s">
        <v>1124</v>
      </c>
      <c r="C28" s="31" t="str">
        <f t="shared" si="0"/>
        <v>Avalon</v>
      </c>
      <c r="D28" s="34">
        <v>20</v>
      </c>
      <c r="E28" s="34">
        <v>12</v>
      </c>
      <c r="F28" s="34">
        <v>14</v>
      </c>
      <c r="G28" s="34">
        <v>34</v>
      </c>
      <c r="H28" s="33">
        <f t="shared" si="1"/>
        <v>80</v>
      </c>
    </row>
    <row r="29" spans="1:8" x14ac:dyDescent="0.25">
      <c r="A29" s="31" t="s">
        <v>1135</v>
      </c>
      <c r="B29" s="31" t="s">
        <v>1138</v>
      </c>
      <c r="C29" s="31" t="str">
        <f t="shared" si="0"/>
        <v>Avenal</v>
      </c>
      <c r="D29" s="41">
        <v>145</v>
      </c>
      <c r="E29" s="41">
        <v>108</v>
      </c>
      <c r="F29" s="41">
        <v>115</v>
      </c>
      <c r="G29" s="41">
        <v>271</v>
      </c>
      <c r="H29" s="33">
        <f t="shared" si="1"/>
        <v>639</v>
      </c>
    </row>
    <row r="30" spans="1:8" x14ac:dyDescent="0.25">
      <c r="A30" s="31" t="s">
        <v>1042</v>
      </c>
      <c r="B30" s="31" t="s">
        <v>1123</v>
      </c>
      <c r="C30" s="31" t="str">
        <f t="shared" si="0"/>
        <v>Azusa</v>
      </c>
      <c r="D30" s="34">
        <v>198</v>
      </c>
      <c r="E30" s="34">
        <v>118</v>
      </c>
      <c r="F30" s="34">
        <v>127</v>
      </c>
      <c r="G30" s="34">
        <v>336</v>
      </c>
      <c r="H30" s="33">
        <f t="shared" si="1"/>
        <v>779</v>
      </c>
    </row>
    <row r="31" spans="1:8" x14ac:dyDescent="0.25">
      <c r="A31" s="31" t="s">
        <v>1140</v>
      </c>
      <c r="B31" s="31" t="s">
        <v>1149</v>
      </c>
      <c r="C31" s="31" t="str">
        <f t="shared" si="0"/>
        <v>Bakersfield</v>
      </c>
      <c r="D31" s="41">
        <v>9706</v>
      </c>
      <c r="E31" s="41">
        <v>5800</v>
      </c>
      <c r="F31" s="41">
        <v>6453</v>
      </c>
      <c r="G31" s="41">
        <v>14331</v>
      </c>
      <c r="H31" s="33">
        <f t="shared" si="1"/>
        <v>36290</v>
      </c>
    </row>
    <row r="32" spans="1:8" x14ac:dyDescent="0.25">
      <c r="A32" s="31" t="s">
        <v>1042</v>
      </c>
      <c r="B32" s="31" t="s">
        <v>1122</v>
      </c>
      <c r="C32" s="31" t="str">
        <f t="shared" si="0"/>
        <v>Baldwin Park</v>
      </c>
      <c r="D32" s="34">
        <v>142</v>
      </c>
      <c r="E32" s="34">
        <v>83</v>
      </c>
      <c r="F32" s="34">
        <v>90</v>
      </c>
      <c r="G32" s="34">
        <v>242</v>
      </c>
      <c r="H32" s="33">
        <f t="shared" si="1"/>
        <v>557</v>
      </c>
    </row>
    <row r="33" spans="1:8" x14ac:dyDescent="0.25">
      <c r="A33" s="31" t="s">
        <v>932</v>
      </c>
      <c r="B33" s="31" t="s">
        <v>955</v>
      </c>
      <c r="C33" s="31" t="str">
        <f t="shared" si="0"/>
        <v>Banning</v>
      </c>
      <c r="D33" s="34">
        <v>872</v>
      </c>
      <c r="E33" s="34">
        <v>593</v>
      </c>
      <c r="F33" s="34">
        <v>685</v>
      </c>
      <c r="G33" s="34">
        <v>1642</v>
      </c>
      <c r="H33" s="33">
        <f t="shared" si="1"/>
        <v>3792</v>
      </c>
    </row>
    <row r="34" spans="1:8" x14ac:dyDescent="0.25">
      <c r="A34" s="31" t="s">
        <v>900</v>
      </c>
      <c r="B34" s="31" t="s">
        <v>920</v>
      </c>
      <c r="C34" s="31" t="str">
        <f t="shared" si="0"/>
        <v>Barstow</v>
      </c>
      <c r="D34" s="34">
        <v>188</v>
      </c>
      <c r="E34" s="34">
        <v>138</v>
      </c>
      <c r="F34" s="34">
        <v>154</v>
      </c>
      <c r="G34" s="34">
        <v>363</v>
      </c>
      <c r="H34" s="33">
        <f t="shared" si="1"/>
        <v>843</v>
      </c>
    </row>
    <row r="35" spans="1:8" x14ac:dyDescent="0.25">
      <c r="A35" s="31" t="s">
        <v>932</v>
      </c>
      <c r="B35" s="31" t="s">
        <v>954</v>
      </c>
      <c r="C35" s="31" t="str">
        <f t="shared" si="0"/>
        <v>Beaumont</v>
      </c>
      <c r="D35" s="34">
        <v>1267</v>
      </c>
      <c r="E35" s="34">
        <v>854</v>
      </c>
      <c r="F35" s="34">
        <v>969</v>
      </c>
      <c r="G35" s="34">
        <v>2160</v>
      </c>
      <c r="H35" s="33">
        <f t="shared" si="1"/>
        <v>5250</v>
      </c>
    </row>
    <row r="36" spans="1:8" x14ac:dyDescent="0.25">
      <c r="A36" s="31" t="s">
        <v>1042</v>
      </c>
      <c r="B36" s="31" t="s">
        <v>1121</v>
      </c>
      <c r="C36" s="31" t="str">
        <f t="shared" si="0"/>
        <v>Bell</v>
      </c>
      <c r="D36" s="34">
        <v>11</v>
      </c>
      <c r="E36" s="34">
        <v>7</v>
      </c>
      <c r="F36" s="34">
        <v>8</v>
      </c>
      <c r="G36" s="34">
        <v>21</v>
      </c>
      <c r="H36" s="33">
        <f t="shared" si="1"/>
        <v>47</v>
      </c>
    </row>
    <row r="37" spans="1:8" x14ac:dyDescent="0.25">
      <c r="A37" s="31" t="s">
        <v>1042</v>
      </c>
      <c r="B37" s="31" t="s">
        <v>1120</v>
      </c>
      <c r="C37" s="31" t="str">
        <f t="shared" si="0"/>
        <v>Bell Gardens</v>
      </c>
      <c r="D37" s="34">
        <v>11</v>
      </c>
      <c r="E37" s="34">
        <v>7</v>
      </c>
      <c r="F37" s="34">
        <v>8</v>
      </c>
      <c r="G37" s="34">
        <v>20</v>
      </c>
      <c r="H37" s="33">
        <f t="shared" si="1"/>
        <v>46</v>
      </c>
    </row>
    <row r="38" spans="1:8" x14ac:dyDescent="0.25">
      <c r="A38" s="31" t="s">
        <v>1042</v>
      </c>
      <c r="B38" s="31" t="s">
        <v>1119</v>
      </c>
      <c r="C38" s="31" t="str">
        <f t="shared" si="0"/>
        <v>Bellflower</v>
      </c>
      <c r="D38" s="34">
        <v>1</v>
      </c>
      <c r="E38" s="34">
        <v>1</v>
      </c>
      <c r="F38" s="34">
        <v>0</v>
      </c>
      <c r="G38" s="34">
        <v>0</v>
      </c>
      <c r="H38" s="33">
        <f t="shared" si="1"/>
        <v>2</v>
      </c>
    </row>
    <row r="39" spans="1:8" x14ac:dyDescent="0.25">
      <c r="A39" s="31" t="s">
        <v>850</v>
      </c>
      <c r="B39" s="31" t="s">
        <v>864</v>
      </c>
      <c r="C39" s="31" t="str">
        <f t="shared" si="0"/>
        <v>Belmont</v>
      </c>
      <c r="D39" s="34">
        <v>116</v>
      </c>
      <c r="E39" s="34">
        <v>63</v>
      </c>
      <c r="F39" s="34">
        <v>67</v>
      </c>
      <c r="G39" s="34">
        <v>222</v>
      </c>
      <c r="H39" s="33">
        <f t="shared" si="1"/>
        <v>468</v>
      </c>
    </row>
    <row r="40" spans="1:8" x14ac:dyDescent="0.25">
      <c r="A40" s="31" t="s">
        <v>1032</v>
      </c>
      <c r="B40" s="31" t="s">
        <v>1038</v>
      </c>
      <c r="C40" s="31" t="str">
        <f t="shared" si="0"/>
        <v>Belvedere</v>
      </c>
      <c r="D40" s="34">
        <v>4</v>
      </c>
      <c r="E40" s="34">
        <v>3</v>
      </c>
      <c r="F40" s="34">
        <v>4</v>
      </c>
      <c r="G40" s="34">
        <v>5</v>
      </c>
      <c r="H40" s="33">
        <f t="shared" si="1"/>
        <v>16</v>
      </c>
    </row>
    <row r="41" spans="1:8" x14ac:dyDescent="0.25">
      <c r="A41" s="31" t="s">
        <v>802</v>
      </c>
      <c r="B41" s="31" t="s">
        <v>808</v>
      </c>
      <c r="C41" s="31" t="str">
        <f t="shared" si="0"/>
        <v>Benicia</v>
      </c>
      <c r="D41" s="34">
        <v>94</v>
      </c>
      <c r="E41" s="34">
        <v>54</v>
      </c>
      <c r="F41" s="34">
        <v>56</v>
      </c>
      <c r="G41" s="34">
        <v>123</v>
      </c>
      <c r="H41" s="33">
        <f t="shared" si="1"/>
        <v>327</v>
      </c>
    </row>
    <row r="42" spans="1:8" x14ac:dyDescent="0.25">
      <c r="A42" s="31" t="s">
        <v>1225</v>
      </c>
      <c r="B42" s="31" t="s">
        <v>1236</v>
      </c>
      <c r="C42" s="31" t="str">
        <f t="shared" si="0"/>
        <v>Berkeley</v>
      </c>
      <c r="D42" s="34">
        <v>532</v>
      </c>
      <c r="E42" s="34">
        <v>442</v>
      </c>
      <c r="F42" s="34">
        <v>584</v>
      </c>
      <c r="G42" s="34">
        <v>1401</v>
      </c>
      <c r="H42" s="33">
        <f t="shared" si="1"/>
        <v>2959</v>
      </c>
    </row>
    <row r="43" spans="1:8" x14ac:dyDescent="0.25">
      <c r="A43" s="31" t="s">
        <v>1042</v>
      </c>
      <c r="B43" s="31" t="s">
        <v>1118</v>
      </c>
      <c r="C43" s="31" t="str">
        <f t="shared" si="0"/>
        <v>Beverly Hills</v>
      </c>
      <c r="D43" s="34">
        <v>1</v>
      </c>
      <c r="E43" s="34">
        <v>1</v>
      </c>
      <c r="F43" s="34">
        <v>1</v>
      </c>
      <c r="G43" s="34">
        <v>0</v>
      </c>
      <c r="H43" s="33">
        <f t="shared" si="1"/>
        <v>3</v>
      </c>
    </row>
    <row r="44" spans="1:8" x14ac:dyDescent="0.25">
      <c r="A44" s="31" t="s">
        <v>900</v>
      </c>
      <c r="B44" s="31" t="s">
        <v>919</v>
      </c>
      <c r="C44" s="31" t="str">
        <f t="shared" si="0"/>
        <v>Big Bear Lake</v>
      </c>
      <c r="D44" s="34">
        <v>1</v>
      </c>
      <c r="E44" s="34">
        <v>1</v>
      </c>
      <c r="F44" s="34">
        <v>0</v>
      </c>
      <c r="G44" s="34">
        <v>0</v>
      </c>
      <c r="H44" s="33">
        <f t="shared" si="1"/>
        <v>2</v>
      </c>
    </row>
    <row r="45" spans="1:8" x14ac:dyDescent="0.25">
      <c r="A45" s="31" t="s">
        <v>1213</v>
      </c>
      <c r="B45" s="31" t="s">
        <v>1217</v>
      </c>
      <c r="C45" s="31" t="str">
        <f t="shared" si="0"/>
        <v>Biggs</v>
      </c>
      <c r="D45" s="37">
        <v>48</v>
      </c>
      <c r="E45" s="37">
        <v>30</v>
      </c>
      <c r="F45" s="37">
        <v>24</v>
      </c>
      <c r="G45" s="37">
        <v>82</v>
      </c>
      <c r="H45" s="33">
        <f t="shared" si="1"/>
        <v>184</v>
      </c>
    </row>
    <row r="46" spans="1:8" x14ac:dyDescent="0.25">
      <c r="A46" s="31" t="s">
        <v>1153</v>
      </c>
      <c r="B46" s="31" t="s">
        <v>1152</v>
      </c>
      <c r="C46" s="31" t="str">
        <f t="shared" si="0"/>
        <v>Bishop</v>
      </c>
      <c r="D46" s="34">
        <v>15</v>
      </c>
      <c r="E46" s="34">
        <v>10</v>
      </c>
      <c r="F46" s="34">
        <v>12</v>
      </c>
      <c r="G46" s="34">
        <v>28</v>
      </c>
      <c r="H46" s="33">
        <f t="shared" si="1"/>
        <v>65</v>
      </c>
    </row>
    <row r="47" spans="1:8" x14ac:dyDescent="0.25">
      <c r="A47" s="31" t="s">
        <v>1162</v>
      </c>
      <c r="B47" s="31" t="s">
        <v>1167</v>
      </c>
      <c r="C47" s="31" t="str">
        <f t="shared" si="0"/>
        <v>Blue Lake</v>
      </c>
      <c r="D47" s="34">
        <v>4</v>
      </c>
      <c r="E47" s="34">
        <v>1</v>
      </c>
      <c r="F47" s="34">
        <v>2</v>
      </c>
      <c r="G47" s="34">
        <v>4</v>
      </c>
      <c r="H47" s="33">
        <f t="shared" si="1"/>
        <v>11</v>
      </c>
    </row>
    <row r="48" spans="1:8" x14ac:dyDescent="0.25">
      <c r="A48" s="31" t="s">
        <v>932</v>
      </c>
      <c r="B48" s="31" t="s">
        <v>953</v>
      </c>
      <c r="C48" s="31" t="str">
        <f t="shared" si="0"/>
        <v>Blythe</v>
      </c>
      <c r="D48" s="34">
        <v>91</v>
      </c>
      <c r="E48" s="34">
        <v>64</v>
      </c>
      <c r="F48" s="34">
        <v>75</v>
      </c>
      <c r="G48" s="34">
        <v>172</v>
      </c>
      <c r="H48" s="33">
        <f t="shared" si="1"/>
        <v>402</v>
      </c>
    </row>
    <row r="49" spans="1:8" x14ac:dyDescent="0.25">
      <c r="A49" s="31" t="s">
        <v>1042</v>
      </c>
      <c r="B49" s="31" t="s">
        <v>1117</v>
      </c>
      <c r="C49" s="31" t="str">
        <f t="shared" si="0"/>
        <v>Bradbury</v>
      </c>
      <c r="D49" s="34">
        <v>1</v>
      </c>
      <c r="E49" s="34">
        <v>1</v>
      </c>
      <c r="F49" s="34">
        <v>0</v>
      </c>
      <c r="G49" s="34">
        <v>0</v>
      </c>
      <c r="H49" s="33">
        <f t="shared" si="1"/>
        <v>2</v>
      </c>
    </row>
    <row r="50" spans="1:8" x14ac:dyDescent="0.25">
      <c r="A50" s="31" t="s">
        <v>1155</v>
      </c>
      <c r="B50" s="31" t="s">
        <v>1160</v>
      </c>
      <c r="C50" s="31" t="str">
        <f t="shared" si="0"/>
        <v>Brawley</v>
      </c>
      <c r="D50" s="34">
        <v>760</v>
      </c>
      <c r="E50" s="34">
        <v>470</v>
      </c>
      <c r="F50" s="34">
        <v>466</v>
      </c>
      <c r="G50" s="34">
        <v>1338</v>
      </c>
      <c r="H50" s="33">
        <f t="shared" si="1"/>
        <v>3034</v>
      </c>
    </row>
    <row r="51" spans="1:8" x14ac:dyDescent="0.25">
      <c r="A51" s="31" t="s">
        <v>965</v>
      </c>
      <c r="B51" s="31" t="s">
        <v>995</v>
      </c>
      <c r="C51" s="31" t="str">
        <f t="shared" si="0"/>
        <v>Brea</v>
      </c>
      <c r="D51" s="34">
        <v>426</v>
      </c>
      <c r="E51" s="34">
        <v>305</v>
      </c>
      <c r="F51" s="34">
        <v>335</v>
      </c>
      <c r="G51" s="34">
        <v>785</v>
      </c>
      <c r="H51" s="33">
        <f t="shared" si="1"/>
        <v>1851</v>
      </c>
    </row>
    <row r="52" spans="1:8" x14ac:dyDescent="0.25">
      <c r="A52" s="31" t="s">
        <v>1192</v>
      </c>
      <c r="B52" s="31" t="s">
        <v>1208</v>
      </c>
      <c r="C52" s="31" t="str">
        <f t="shared" si="0"/>
        <v>Brentwood</v>
      </c>
      <c r="D52" s="34">
        <v>234</v>
      </c>
      <c r="E52" s="34">
        <v>124</v>
      </c>
      <c r="F52" s="34">
        <v>123</v>
      </c>
      <c r="G52" s="34">
        <v>279</v>
      </c>
      <c r="H52" s="33">
        <f t="shared" si="1"/>
        <v>760</v>
      </c>
    </row>
    <row r="53" spans="1:8" x14ac:dyDescent="0.25">
      <c r="A53" s="31" t="s">
        <v>850</v>
      </c>
      <c r="B53" s="31" t="s">
        <v>863</v>
      </c>
      <c r="C53" s="31" t="str">
        <f t="shared" si="0"/>
        <v>Brisbane</v>
      </c>
      <c r="D53" s="34">
        <v>25</v>
      </c>
      <c r="E53" s="34">
        <v>13</v>
      </c>
      <c r="F53" s="34">
        <v>15</v>
      </c>
      <c r="G53" s="34">
        <v>30</v>
      </c>
      <c r="H53" s="33">
        <f t="shared" si="1"/>
        <v>83</v>
      </c>
    </row>
    <row r="54" spans="1:8" x14ac:dyDescent="0.25">
      <c r="A54" s="31" t="s">
        <v>843</v>
      </c>
      <c r="B54" s="31" t="s">
        <v>849</v>
      </c>
      <c r="C54" s="31" t="str">
        <f t="shared" si="0"/>
        <v>Buellton</v>
      </c>
      <c r="D54" s="38">
        <v>66</v>
      </c>
      <c r="E54" s="38">
        <v>44</v>
      </c>
      <c r="F54" s="38">
        <v>41</v>
      </c>
      <c r="G54" s="38">
        <v>124</v>
      </c>
      <c r="H54" s="33">
        <f t="shared" si="1"/>
        <v>275</v>
      </c>
    </row>
    <row r="55" spans="1:8" x14ac:dyDescent="0.25">
      <c r="A55" s="31" t="s">
        <v>965</v>
      </c>
      <c r="B55" s="31" t="s">
        <v>994</v>
      </c>
      <c r="C55" s="31" t="str">
        <f t="shared" si="0"/>
        <v>Buena Park</v>
      </c>
      <c r="D55" s="34">
        <v>76</v>
      </c>
      <c r="E55" s="34">
        <v>53</v>
      </c>
      <c r="F55" s="34">
        <v>62</v>
      </c>
      <c r="G55" s="34">
        <v>148</v>
      </c>
      <c r="H55" s="33">
        <f t="shared" si="1"/>
        <v>339</v>
      </c>
    </row>
    <row r="56" spans="1:8" x14ac:dyDescent="0.25">
      <c r="A56" s="31" t="s">
        <v>1042</v>
      </c>
      <c r="B56" s="31" t="s">
        <v>1116</v>
      </c>
      <c r="C56" s="31" t="str">
        <f t="shared" si="0"/>
        <v>Burbank</v>
      </c>
      <c r="D56" s="34">
        <v>694</v>
      </c>
      <c r="E56" s="34">
        <v>413</v>
      </c>
      <c r="F56" s="34">
        <v>443</v>
      </c>
      <c r="G56" s="34">
        <v>1134</v>
      </c>
      <c r="H56" s="33">
        <f t="shared" si="1"/>
        <v>2684</v>
      </c>
    </row>
    <row r="57" spans="1:8" x14ac:dyDescent="0.25">
      <c r="A57" s="31" t="s">
        <v>850</v>
      </c>
      <c r="B57" s="31" t="s">
        <v>862</v>
      </c>
      <c r="C57" s="31" t="str">
        <f t="shared" si="0"/>
        <v>Burlingame</v>
      </c>
      <c r="D57" s="34">
        <v>276</v>
      </c>
      <c r="E57" s="34">
        <v>144</v>
      </c>
      <c r="F57" s="34">
        <v>155</v>
      </c>
      <c r="G57" s="34">
        <v>288</v>
      </c>
      <c r="H57" s="33">
        <f t="shared" si="1"/>
        <v>863</v>
      </c>
    </row>
    <row r="58" spans="1:8" x14ac:dyDescent="0.25">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1042</v>
      </c>
      <c r="B59" s="31" t="s">
        <v>1115</v>
      </c>
      <c r="C59" s="31" t="str">
        <f t="shared" si="0"/>
        <v>Calabasas</v>
      </c>
      <c r="D59" s="34">
        <v>88</v>
      </c>
      <c r="E59" s="34">
        <v>54</v>
      </c>
      <c r="F59" s="34">
        <v>57</v>
      </c>
      <c r="G59" s="34">
        <v>131</v>
      </c>
      <c r="H59" s="33">
        <f t="shared" si="1"/>
        <v>330</v>
      </c>
    </row>
    <row r="60" spans="1:8" x14ac:dyDescent="0.25">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1155</v>
      </c>
      <c r="B61" s="31" t="s">
        <v>1159</v>
      </c>
      <c r="C61" s="31" t="str">
        <f t="shared" si="0"/>
        <v>Calexico</v>
      </c>
      <c r="D61" s="34">
        <v>817</v>
      </c>
      <c r="E61" s="34">
        <v>489</v>
      </c>
      <c r="F61" s="34">
        <v>490</v>
      </c>
      <c r="G61" s="34">
        <v>1428</v>
      </c>
      <c r="H61" s="33">
        <f t="shared" si="1"/>
        <v>3224</v>
      </c>
    </row>
    <row r="62" spans="1:8" x14ac:dyDescent="0.25">
      <c r="A62" s="31" t="s">
        <v>1140</v>
      </c>
      <c r="B62" s="31" t="s">
        <v>1148</v>
      </c>
      <c r="C62" s="31" t="str">
        <f t="shared" si="0"/>
        <v>California City</v>
      </c>
      <c r="D62" s="41">
        <v>254</v>
      </c>
      <c r="E62" s="41">
        <v>131</v>
      </c>
      <c r="F62" s="41">
        <v>155</v>
      </c>
      <c r="G62" s="41">
        <v>726</v>
      </c>
      <c r="H62" s="33">
        <f t="shared" si="1"/>
        <v>1266</v>
      </c>
    </row>
    <row r="63" spans="1:8" x14ac:dyDescent="0.25">
      <c r="A63" s="31" t="s">
        <v>932</v>
      </c>
      <c r="B63" s="31" t="s">
        <v>952</v>
      </c>
      <c r="C63" s="31" t="str">
        <f t="shared" si="0"/>
        <v>Calimesa</v>
      </c>
      <c r="D63" s="34">
        <v>543</v>
      </c>
      <c r="E63" s="34">
        <v>383</v>
      </c>
      <c r="F63" s="34">
        <v>433</v>
      </c>
      <c r="G63" s="34">
        <v>982</v>
      </c>
      <c r="H63" s="33">
        <f t="shared" si="1"/>
        <v>2341</v>
      </c>
    </row>
    <row r="64" spans="1:8" x14ac:dyDescent="0.25">
      <c r="A64" s="31" t="s">
        <v>1155</v>
      </c>
      <c r="B64" s="31" t="s">
        <v>1158</v>
      </c>
      <c r="C64" s="31" t="str">
        <f t="shared" si="0"/>
        <v>Calipatria</v>
      </c>
      <c r="D64" s="34">
        <v>37</v>
      </c>
      <c r="E64" s="34">
        <v>22</v>
      </c>
      <c r="F64" s="34">
        <v>22</v>
      </c>
      <c r="G64" s="34">
        <v>63</v>
      </c>
      <c r="H64" s="33">
        <f t="shared" si="1"/>
        <v>144</v>
      </c>
    </row>
    <row r="65" spans="1:8" x14ac:dyDescent="0.25">
      <c r="A65" s="31" t="s">
        <v>1002</v>
      </c>
      <c r="B65" s="31" t="s">
        <v>1004</v>
      </c>
      <c r="C65" s="31" t="str">
        <f t="shared" si="0"/>
        <v>Calistoga</v>
      </c>
      <c r="D65" s="34">
        <v>6</v>
      </c>
      <c r="E65" s="34">
        <v>2</v>
      </c>
      <c r="F65" s="34">
        <v>4</v>
      </c>
      <c r="G65" s="34">
        <v>15</v>
      </c>
      <c r="H65" s="33">
        <f t="shared" si="1"/>
        <v>27</v>
      </c>
    </row>
    <row r="66" spans="1:8" x14ac:dyDescent="0.25">
      <c r="A66" s="31" t="s">
        <v>757</v>
      </c>
      <c r="B66" s="31" t="s">
        <v>766</v>
      </c>
      <c r="C66" s="31" t="str">
        <f t="shared" ref="C66:C129" si="2">B66</f>
        <v>Camarillo</v>
      </c>
      <c r="D66" s="34">
        <v>539</v>
      </c>
      <c r="E66" s="34">
        <v>366</v>
      </c>
      <c r="F66" s="34">
        <v>411</v>
      </c>
      <c r="G66" s="34">
        <v>908</v>
      </c>
      <c r="H66" s="33">
        <f t="shared" ref="H66:H129" si="3">SUM(D66:G66)</f>
        <v>2224</v>
      </c>
    </row>
    <row r="67" spans="1:8" x14ac:dyDescent="0.25">
      <c r="A67" s="31" t="s">
        <v>830</v>
      </c>
      <c r="B67" s="31" t="s">
        <v>841</v>
      </c>
      <c r="C67" s="31" t="str">
        <f t="shared" si="2"/>
        <v>Campbell</v>
      </c>
      <c r="D67" s="34">
        <v>253</v>
      </c>
      <c r="E67" s="34">
        <v>138</v>
      </c>
      <c r="F67" s="34">
        <v>151</v>
      </c>
      <c r="G67" s="34">
        <v>391</v>
      </c>
      <c r="H67" s="33">
        <f t="shared" si="3"/>
        <v>933</v>
      </c>
    </row>
    <row r="68" spans="1:8" x14ac:dyDescent="0.25">
      <c r="A68" s="31" t="s">
        <v>932</v>
      </c>
      <c r="B68" s="31" t="s">
        <v>951</v>
      </c>
      <c r="C68" s="31" t="str">
        <f t="shared" si="2"/>
        <v>Canyon Lake</v>
      </c>
      <c r="D68" s="34">
        <v>21</v>
      </c>
      <c r="E68" s="34">
        <v>14</v>
      </c>
      <c r="F68" s="34">
        <v>16</v>
      </c>
      <c r="G68" s="34">
        <v>32</v>
      </c>
      <c r="H68" s="33">
        <f t="shared" si="3"/>
        <v>83</v>
      </c>
    </row>
    <row r="69" spans="1:8" x14ac:dyDescent="0.25">
      <c r="A69" s="31" t="s">
        <v>826</v>
      </c>
      <c r="B69" s="31" t="s">
        <v>828</v>
      </c>
      <c r="C69" s="31" t="str">
        <f t="shared" si="2"/>
        <v>Capitola</v>
      </c>
      <c r="D69" s="37">
        <v>34</v>
      </c>
      <c r="E69" s="37">
        <v>23</v>
      </c>
      <c r="F69" s="37">
        <v>26</v>
      </c>
      <c r="G69" s="37">
        <v>60</v>
      </c>
      <c r="H69" s="33">
        <f t="shared" si="3"/>
        <v>143</v>
      </c>
    </row>
    <row r="70" spans="1:8" x14ac:dyDescent="0.25">
      <c r="A70" s="31" t="s">
        <v>882</v>
      </c>
      <c r="B70" s="31" t="s">
        <v>898</v>
      </c>
      <c r="C70" s="31" t="str">
        <f t="shared" si="2"/>
        <v>Carlsbad</v>
      </c>
      <c r="D70" s="34">
        <v>912</v>
      </c>
      <c r="E70" s="34">
        <v>693</v>
      </c>
      <c r="F70" s="34">
        <v>1062</v>
      </c>
      <c r="G70" s="34">
        <v>2332</v>
      </c>
      <c r="H70" s="33">
        <f t="shared" si="3"/>
        <v>4999</v>
      </c>
    </row>
    <row r="71" spans="1:8" x14ac:dyDescent="0.25">
      <c r="A71" s="31" t="s">
        <v>1007</v>
      </c>
      <c r="B71" s="31" t="s">
        <v>1017</v>
      </c>
      <c r="C71" s="31" t="str">
        <f t="shared" si="2"/>
        <v>Carmel-by-the-Sea</v>
      </c>
      <c r="D71" s="37">
        <v>7</v>
      </c>
      <c r="E71" s="37">
        <v>5</v>
      </c>
      <c r="F71" s="37">
        <v>6</v>
      </c>
      <c r="G71" s="37">
        <v>13</v>
      </c>
      <c r="H71" s="42">
        <f t="shared" si="3"/>
        <v>31</v>
      </c>
    </row>
    <row r="72" spans="1:8" x14ac:dyDescent="0.25">
      <c r="A72" s="31" t="s">
        <v>843</v>
      </c>
      <c r="B72" s="31" t="s">
        <v>848</v>
      </c>
      <c r="C72" s="31" t="str">
        <f t="shared" si="2"/>
        <v>Carpinteria</v>
      </c>
      <c r="D72" s="38">
        <v>39</v>
      </c>
      <c r="E72" s="38">
        <v>26</v>
      </c>
      <c r="F72" s="38">
        <v>34</v>
      </c>
      <c r="G72" s="38">
        <v>64</v>
      </c>
      <c r="H72" s="33">
        <f t="shared" si="3"/>
        <v>163</v>
      </c>
    </row>
    <row r="73" spans="1:8" x14ac:dyDescent="0.25">
      <c r="A73" s="31" t="s">
        <v>1042</v>
      </c>
      <c r="B73" s="31" t="s">
        <v>1114</v>
      </c>
      <c r="C73" s="31" t="str">
        <f t="shared" si="2"/>
        <v>Carson</v>
      </c>
      <c r="D73" s="34">
        <v>447</v>
      </c>
      <c r="E73" s="34">
        <v>263</v>
      </c>
      <c r="F73" s="34">
        <v>280</v>
      </c>
      <c r="G73" s="34">
        <v>708</v>
      </c>
      <c r="H73" s="33">
        <f t="shared" si="3"/>
        <v>1698</v>
      </c>
    </row>
    <row r="74" spans="1:8" x14ac:dyDescent="0.25">
      <c r="A74" s="31" t="s">
        <v>932</v>
      </c>
      <c r="B74" s="31" t="s">
        <v>1322</v>
      </c>
      <c r="C74" s="31" t="str">
        <f t="shared" si="2"/>
        <v>Cathedral</v>
      </c>
      <c r="D74" s="34">
        <v>141</v>
      </c>
      <c r="E74" s="34">
        <v>95</v>
      </c>
      <c r="F74" s="34">
        <v>110</v>
      </c>
      <c r="G74" s="34">
        <v>254</v>
      </c>
      <c r="H74" s="33">
        <f t="shared" si="3"/>
        <v>600</v>
      </c>
    </row>
    <row r="75" spans="1:8" x14ac:dyDescent="0.25">
      <c r="A75" s="31" t="s">
        <v>784</v>
      </c>
      <c r="B75" s="31" t="s">
        <v>792</v>
      </c>
      <c r="C75" s="31" t="str">
        <f t="shared" si="2"/>
        <v>Ceres</v>
      </c>
      <c r="D75" s="35">
        <v>622</v>
      </c>
      <c r="E75" s="35">
        <v>399</v>
      </c>
      <c r="F75" s="35">
        <v>446</v>
      </c>
      <c r="G75" s="35">
        <v>1104</v>
      </c>
      <c r="H75" s="33">
        <f t="shared" si="3"/>
        <v>2571</v>
      </c>
    </row>
    <row r="76" spans="1:8" x14ac:dyDescent="0.25">
      <c r="A76" s="31" t="s">
        <v>1042</v>
      </c>
      <c r="B76" s="31" t="s">
        <v>1113</v>
      </c>
      <c r="C76" s="31" t="str">
        <f t="shared" si="2"/>
        <v>Cerritos</v>
      </c>
      <c r="D76" s="34">
        <v>23</v>
      </c>
      <c r="E76" s="34">
        <v>14</v>
      </c>
      <c r="F76" s="34">
        <v>14</v>
      </c>
      <c r="G76" s="34">
        <v>35</v>
      </c>
      <c r="H76" s="33">
        <f t="shared" si="3"/>
        <v>86</v>
      </c>
    </row>
    <row r="77" spans="1:8" x14ac:dyDescent="0.25">
      <c r="A77" s="31" t="s">
        <v>1213</v>
      </c>
      <c r="B77" s="31" t="s">
        <v>1216</v>
      </c>
      <c r="C77" s="31" t="str">
        <f t="shared" si="2"/>
        <v>Chico</v>
      </c>
      <c r="D77" s="34">
        <v>974</v>
      </c>
      <c r="E77" s="34">
        <v>643</v>
      </c>
      <c r="F77" s="34">
        <v>708</v>
      </c>
      <c r="G77" s="34">
        <v>1638</v>
      </c>
      <c r="H77" s="33">
        <f t="shared" si="3"/>
        <v>3963</v>
      </c>
    </row>
    <row r="78" spans="1:8" x14ac:dyDescent="0.25">
      <c r="A78" s="31" t="s">
        <v>900</v>
      </c>
      <c r="B78" s="31" t="s">
        <v>918</v>
      </c>
      <c r="C78" s="31" t="str">
        <f t="shared" si="2"/>
        <v>Chino</v>
      </c>
      <c r="D78" s="34">
        <v>707</v>
      </c>
      <c r="E78" s="34">
        <v>478</v>
      </c>
      <c r="F78" s="34">
        <v>533</v>
      </c>
      <c r="G78" s="34">
        <v>1176</v>
      </c>
      <c r="H78" s="33">
        <f t="shared" si="3"/>
        <v>2894</v>
      </c>
    </row>
    <row r="79" spans="1:8" x14ac:dyDescent="0.25">
      <c r="A79" s="31" t="s">
        <v>900</v>
      </c>
      <c r="B79" s="31" t="s">
        <v>917</v>
      </c>
      <c r="C79" s="31" t="str">
        <f t="shared" si="2"/>
        <v>Chino Hills</v>
      </c>
      <c r="D79" s="34">
        <v>217</v>
      </c>
      <c r="E79" s="34">
        <v>148</v>
      </c>
      <c r="F79" s="34">
        <v>164</v>
      </c>
      <c r="G79" s="34">
        <v>333</v>
      </c>
      <c r="H79" s="33">
        <f t="shared" si="3"/>
        <v>862</v>
      </c>
    </row>
    <row r="80" spans="1:8" x14ac:dyDescent="0.25">
      <c r="A80" s="31" t="s">
        <v>1039</v>
      </c>
      <c r="B80" s="31" t="s">
        <v>1040</v>
      </c>
      <c r="C80" s="31" t="str">
        <f t="shared" si="2"/>
        <v>Chowchilla</v>
      </c>
      <c r="D80" s="44">
        <v>253</v>
      </c>
      <c r="E80" s="44">
        <v>190</v>
      </c>
      <c r="F80" s="44">
        <v>204</v>
      </c>
      <c r="G80" s="44">
        <v>467</v>
      </c>
      <c r="H80" s="33">
        <f t="shared" si="3"/>
        <v>1114</v>
      </c>
    </row>
    <row r="81" spans="1:8" x14ac:dyDescent="0.25">
      <c r="A81" s="31" t="s">
        <v>882</v>
      </c>
      <c r="B81" s="31" t="s">
        <v>897</v>
      </c>
      <c r="C81" s="31" t="str">
        <f t="shared" si="2"/>
        <v>Chula Vista</v>
      </c>
      <c r="D81" s="34">
        <v>3209</v>
      </c>
      <c r="E81" s="34">
        <v>2439</v>
      </c>
      <c r="F81" s="34">
        <v>2257</v>
      </c>
      <c r="G81" s="34">
        <v>4956</v>
      </c>
      <c r="H81" s="33">
        <f t="shared" si="3"/>
        <v>12861</v>
      </c>
    </row>
    <row r="82" spans="1:8" x14ac:dyDescent="0.25">
      <c r="A82" s="31" t="s">
        <v>925</v>
      </c>
      <c r="B82" s="31" t="s">
        <v>931</v>
      </c>
      <c r="C82" s="31" t="str">
        <f t="shared" si="2"/>
        <v>Citrus Heights</v>
      </c>
      <c r="D82" s="34">
        <v>146</v>
      </c>
      <c r="E82" s="34">
        <v>102</v>
      </c>
      <c r="F82" s="34">
        <v>130</v>
      </c>
      <c r="G82" s="34">
        <v>318</v>
      </c>
      <c r="H82" s="33">
        <f t="shared" si="3"/>
        <v>696</v>
      </c>
    </row>
    <row r="83" spans="1:8" x14ac:dyDescent="0.25">
      <c r="A83" s="31" t="s">
        <v>1042</v>
      </c>
      <c r="B83" s="31" t="s">
        <v>1112</v>
      </c>
      <c r="C83" s="31" t="str">
        <f t="shared" si="2"/>
        <v>Claremont</v>
      </c>
      <c r="D83" s="34">
        <v>98</v>
      </c>
      <c r="E83" s="34">
        <v>59</v>
      </c>
      <c r="F83" s="34">
        <v>64</v>
      </c>
      <c r="G83" s="34">
        <v>152</v>
      </c>
      <c r="H83" s="33">
        <f t="shared" si="3"/>
        <v>373</v>
      </c>
    </row>
    <row r="84" spans="1:8" x14ac:dyDescent="0.25">
      <c r="A84" s="31" t="s">
        <v>1192</v>
      </c>
      <c r="B84" s="31" t="s">
        <v>1207</v>
      </c>
      <c r="C84" s="31" t="str">
        <f t="shared" si="2"/>
        <v>Clayton</v>
      </c>
      <c r="D84" s="34">
        <v>51</v>
      </c>
      <c r="E84" s="34">
        <v>25</v>
      </c>
      <c r="F84" s="34">
        <v>31</v>
      </c>
      <c r="G84" s="34">
        <v>34</v>
      </c>
      <c r="H84" s="33">
        <f t="shared" si="3"/>
        <v>141</v>
      </c>
    </row>
    <row r="85" spans="1:8" x14ac:dyDescent="0.25">
      <c r="A85" s="31" t="s">
        <v>1132</v>
      </c>
      <c r="B85" s="31" t="s">
        <v>1133</v>
      </c>
      <c r="C85" s="31" t="str">
        <f t="shared" si="2"/>
        <v>Clearlake</v>
      </c>
      <c r="D85" s="34">
        <v>108</v>
      </c>
      <c r="E85" s="34">
        <v>67</v>
      </c>
      <c r="F85" s="34">
        <v>87</v>
      </c>
      <c r="G85" s="34">
        <v>205</v>
      </c>
      <c r="H85" s="33">
        <f t="shared" si="3"/>
        <v>467</v>
      </c>
    </row>
    <row r="86" spans="1:8" x14ac:dyDescent="0.25">
      <c r="A86" s="31" t="s">
        <v>793</v>
      </c>
      <c r="B86" s="31" t="s">
        <v>800</v>
      </c>
      <c r="C86" s="31" t="str">
        <f t="shared" si="2"/>
        <v>Cloverdale</v>
      </c>
      <c r="D86" s="34">
        <v>39</v>
      </c>
      <c r="E86" s="34">
        <v>29</v>
      </c>
      <c r="F86" s="34">
        <v>31</v>
      </c>
      <c r="G86" s="34">
        <v>112</v>
      </c>
      <c r="H86" s="33">
        <f t="shared" si="3"/>
        <v>211</v>
      </c>
    </row>
    <row r="87" spans="1:8" x14ac:dyDescent="0.25">
      <c r="A87" s="31" t="s">
        <v>1173</v>
      </c>
      <c r="B87" s="31" t="s">
        <v>1185</v>
      </c>
      <c r="C87" s="31" t="str">
        <f t="shared" si="2"/>
        <v>Clovis</v>
      </c>
      <c r="D87" s="41">
        <v>2321</v>
      </c>
      <c r="E87" s="41">
        <v>1145</v>
      </c>
      <c r="F87" s="41">
        <v>1018</v>
      </c>
      <c r="G87" s="41">
        <v>1844</v>
      </c>
      <c r="H87" s="33">
        <f t="shared" si="3"/>
        <v>6328</v>
      </c>
    </row>
    <row r="88" spans="1:8" x14ac:dyDescent="0.25">
      <c r="A88" s="31" t="s">
        <v>932</v>
      </c>
      <c r="B88" s="31" t="s">
        <v>950</v>
      </c>
      <c r="C88" s="31" t="str">
        <f t="shared" si="2"/>
        <v>Coachella</v>
      </c>
      <c r="D88" s="34">
        <v>1555</v>
      </c>
      <c r="E88" s="34">
        <v>1059</v>
      </c>
      <c r="F88" s="34">
        <v>1212</v>
      </c>
      <c r="G88" s="34">
        <v>2945</v>
      </c>
      <c r="H88" s="33">
        <f t="shared" si="3"/>
        <v>6771</v>
      </c>
    </row>
    <row r="89" spans="1:8" x14ac:dyDescent="0.25">
      <c r="A89" s="31" t="s">
        <v>1173</v>
      </c>
      <c r="B89" s="31" t="s">
        <v>1184</v>
      </c>
      <c r="C89" s="31" t="str">
        <f t="shared" si="2"/>
        <v>Coalinga</v>
      </c>
      <c r="D89" s="41">
        <v>150</v>
      </c>
      <c r="E89" s="41">
        <v>115</v>
      </c>
      <c r="F89" s="41">
        <v>123</v>
      </c>
      <c r="G89" s="41">
        <v>201</v>
      </c>
      <c r="H89" s="33">
        <f t="shared" si="3"/>
        <v>589</v>
      </c>
    </row>
    <row r="90" spans="1:8" x14ac:dyDescent="0.25">
      <c r="A90" s="31" t="s">
        <v>959</v>
      </c>
      <c r="B90" s="31" t="s">
        <v>962</v>
      </c>
      <c r="C90" s="31" t="str">
        <f t="shared" si="2"/>
        <v>Colfax</v>
      </c>
      <c r="D90" s="34">
        <v>10</v>
      </c>
      <c r="E90" s="34">
        <v>7</v>
      </c>
      <c r="F90" s="34">
        <v>10</v>
      </c>
      <c r="G90" s="34">
        <v>24</v>
      </c>
      <c r="H90" s="33">
        <f t="shared" si="3"/>
        <v>51</v>
      </c>
    </row>
    <row r="91" spans="1:8" x14ac:dyDescent="0.25">
      <c r="A91" s="31" t="s">
        <v>850</v>
      </c>
      <c r="B91" s="31" t="s">
        <v>1327</v>
      </c>
      <c r="C91" s="31" t="str">
        <f t="shared" si="2"/>
        <v>Colma</v>
      </c>
      <c r="D91" s="34">
        <v>20</v>
      </c>
      <c r="E91" s="34">
        <v>8</v>
      </c>
      <c r="F91" s="34">
        <v>9</v>
      </c>
      <c r="G91" s="34">
        <v>22</v>
      </c>
      <c r="H91" s="33">
        <f t="shared" si="3"/>
        <v>59</v>
      </c>
    </row>
    <row r="92" spans="1:8" x14ac:dyDescent="0.25">
      <c r="A92" s="31" t="s">
        <v>900</v>
      </c>
      <c r="B92" s="31" t="s">
        <v>916</v>
      </c>
      <c r="C92" s="31" t="str">
        <f t="shared" si="2"/>
        <v>Colton</v>
      </c>
      <c r="D92" s="34">
        <v>443</v>
      </c>
      <c r="E92" s="34">
        <v>302</v>
      </c>
      <c r="F92" s="34">
        <v>347</v>
      </c>
      <c r="G92" s="34">
        <v>831</v>
      </c>
      <c r="H92" s="33">
        <f t="shared" si="3"/>
        <v>1923</v>
      </c>
    </row>
    <row r="93" spans="1:8" x14ac:dyDescent="0.25">
      <c r="A93" s="31" t="s">
        <v>1211</v>
      </c>
      <c r="B93" s="31" t="s">
        <v>1211</v>
      </c>
      <c r="C93" s="31" t="str">
        <f t="shared" si="2"/>
        <v>Colusa</v>
      </c>
      <c r="D93" s="34">
        <v>79</v>
      </c>
      <c r="E93" s="34">
        <v>64</v>
      </c>
      <c r="F93" s="34">
        <v>61</v>
      </c>
      <c r="G93" s="34">
        <v>150</v>
      </c>
      <c r="H93" s="33">
        <f t="shared" si="3"/>
        <v>354</v>
      </c>
    </row>
    <row r="94" spans="1:8" x14ac:dyDescent="0.25">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1042</v>
      </c>
      <c r="B95" s="31" t="s">
        <v>1111</v>
      </c>
      <c r="C95" s="31" t="str">
        <f t="shared" si="2"/>
        <v>Commerce</v>
      </c>
      <c r="D95" s="34">
        <v>12</v>
      </c>
      <c r="E95" s="34">
        <v>7</v>
      </c>
      <c r="F95" s="34">
        <v>7</v>
      </c>
      <c r="G95" s="34">
        <v>20</v>
      </c>
      <c r="H95" s="33">
        <f t="shared" si="3"/>
        <v>46</v>
      </c>
    </row>
    <row r="96" spans="1:8" x14ac:dyDescent="0.25">
      <c r="A96" s="31" t="s">
        <v>1042</v>
      </c>
      <c r="B96" s="31" t="s">
        <v>1110</v>
      </c>
      <c r="C96" s="31" t="str">
        <f t="shared" si="2"/>
        <v>Compton</v>
      </c>
      <c r="D96" s="34">
        <v>1</v>
      </c>
      <c r="E96" s="34">
        <v>1</v>
      </c>
      <c r="F96" s="34">
        <v>0</v>
      </c>
      <c r="G96" s="34">
        <v>0</v>
      </c>
      <c r="H96" s="33">
        <f t="shared" si="3"/>
        <v>2</v>
      </c>
    </row>
    <row r="97" spans="1:8" x14ac:dyDescent="0.25">
      <c r="A97" s="31" t="s">
        <v>1192</v>
      </c>
      <c r="B97" s="31" t="s">
        <v>1206</v>
      </c>
      <c r="C97" s="31" t="str">
        <f t="shared" si="2"/>
        <v>Concord</v>
      </c>
      <c r="D97" s="34">
        <v>798</v>
      </c>
      <c r="E97" s="34">
        <v>444</v>
      </c>
      <c r="F97" s="34">
        <v>559</v>
      </c>
      <c r="G97" s="34">
        <v>1677</v>
      </c>
      <c r="H97" s="33">
        <f t="shared" si="3"/>
        <v>3478</v>
      </c>
    </row>
    <row r="98" spans="1:8" x14ac:dyDescent="0.25">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1135</v>
      </c>
      <c r="B99" s="31" t="s">
        <v>1137</v>
      </c>
      <c r="C99" s="31" t="str">
        <f t="shared" si="2"/>
        <v>Corcoran</v>
      </c>
      <c r="D99" s="41">
        <v>215</v>
      </c>
      <c r="E99" s="41">
        <v>161</v>
      </c>
      <c r="F99" s="41">
        <v>169</v>
      </c>
      <c r="G99" s="41">
        <v>401</v>
      </c>
      <c r="H99" s="33">
        <f t="shared" si="3"/>
        <v>946</v>
      </c>
    </row>
    <row r="100" spans="1:8" x14ac:dyDescent="0.25">
      <c r="A100" s="31" t="s">
        <v>777</v>
      </c>
      <c r="B100" s="31" t="s">
        <v>779</v>
      </c>
      <c r="C100" s="31" t="str">
        <f t="shared" si="2"/>
        <v>Corning</v>
      </c>
      <c r="D100" s="34">
        <v>38</v>
      </c>
      <c r="E100" s="34">
        <v>30</v>
      </c>
      <c r="F100" s="34">
        <v>33</v>
      </c>
      <c r="G100" s="34">
        <v>75</v>
      </c>
      <c r="H100" s="33">
        <f t="shared" si="3"/>
        <v>176</v>
      </c>
    </row>
    <row r="101" spans="1:8" x14ac:dyDescent="0.25">
      <c r="A101" s="31" t="s">
        <v>932</v>
      </c>
      <c r="B101" s="31" t="s">
        <v>949</v>
      </c>
      <c r="C101" s="31" t="str">
        <f t="shared" si="2"/>
        <v>Corona</v>
      </c>
      <c r="D101" s="34">
        <v>192</v>
      </c>
      <c r="E101" s="34">
        <v>128</v>
      </c>
      <c r="F101" s="34">
        <v>142</v>
      </c>
      <c r="G101" s="34">
        <v>308</v>
      </c>
      <c r="H101" s="33">
        <f t="shared" si="3"/>
        <v>770</v>
      </c>
    </row>
    <row r="102" spans="1:8" x14ac:dyDescent="0.25">
      <c r="A102" s="31" t="s">
        <v>882</v>
      </c>
      <c r="B102" s="31" t="s">
        <v>896</v>
      </c>
      <c r="C102" s="31" t="str">
        <f t="shared" si="2"/>
        <v>Coronado</v>
      </c>
      <c r="D102" s="34">
        <v>13</v>
      </c>
      <c r="E102" s="34">
        <v>9</v>
      </c>
      <c r="F102" s="34">
        <v>9</v>
      </c>
      <c r="G102" s="34">
        <v>19</v>
      </c>
      <c r="H102" s="33">
        <f t="shared" si="3"/>
        <v>50</v>
      </c>
    </row>
    <row r="103" spans="1:8" x14ac:dyDescent="0.25">
      <c r="A103" s="31" t="s">
        <v>1032</v>
      </c>
      <c r="B103" s="31" t="s">
        <v>1314</v>
      </c>
      <c r="C103" s="31" t="str">
        <f t="shared" si="2"/>
        <v>Corte Madera</v>
      </c>
      <c r="D103" s="34">
        <v>22</v>
      </c>
      <c r="E103" s="34">
        <v>13</v>
      </c>
      <c r="F103" s="34">
        <v>13</v>
      </c>
      <c r="G103" s="34">
        <v>24</v>
      </c>
      <c r="H103" s="33">
        <f t="shared" si="3"/>
        <v>72</v>
      </c>
    </row>
    <row r="104" spans="1:8" x14ac:dyDescent="0.25">
      <c r="A104" s="31" t="s">
        <v>965</v>
      </c>
      <c r="B104" s="31" t="s">
        <v>993</v>
      </c>
      <c r="C104" s="31" t="str">
        <f t="shared" si="2"/>
        <v>Costa Mesa</v>
      </c>
      <c r="D104" s="34">
        <v>1</v>
      </c>
      <c r="E104" s="34">
        <v>1</v>
      </c>
      <c r="F104" s="34">
        <v>0</v>
      </c>
      <c r="G104" s="34">
        <v>0</v>
      </c>
      <c r="H104" s="33">
        <f t="shared" si="3"/>
        <v>2</v>
      </c>
    </row>
    <row r="105" spans="1:8" x14ac:dyDescent="0.25">
      <c r="A105" s="31" t="s">
        <v>793</v>
      </c>
      <c r="B105" s="31" t="s">
        <v>799</v>
      </c>
      <c r="C105" s="31" t="str">
        <f t="shared" si="2"/>
        <v>Cotati</v>
      </c>
      <c r="D105" s="34">
        <v>35</v>
      </c>
      <c r="E105" s="34">
        <v>18</v>
      </c>
      <c r="F105" s="34">
        <v>18</v>
      </c>
      <c r="G105" s="34">
        <v>66</v>
      </c>
      <c r="H105" s="33">
        <f t="shared" si="3"/>
        <v>137</v>
      </c>
    </row>
    <row r="106" spans="1:8" x14ac:dyDescent="0.25">
      <c r="A106" s="31" t="s">
        <v>1042</v>
      </c>
      <c r="B106" s="31" t="s">
        <v>1109</v>
      </c>
      <c r="C106" s="31" t="str">
        <f t="shared" si="2"/>
        <v>Covina</v>
      </c>
      <c r="D106" s="34">
        <v>60</v>
      </c>
      <c r="E106" s="34">
        <v>35</v>
      </c>
      <c r="F106" s="34">
        <v>38</v>
      </c>
      <c r="G106" s="34">
        <v>97</v>
      </c>
      <c r="H106" s="33">
        <f t="shared" si="3"/>
        <v>230</v>
      </c>
    </row>
    <row r="107" spans="1:8" x14ac:dyDescent="0.25">
      <c r="A107" s="31" t="s">
        <v>1190</v>
      </c>
      <c r="B107" s="31" t="s">
        <v>1189</v>
      </c>
      <c r="C107" s="31" t="str">
        <f t="shared" si="2"/>
        <v>Crescent City</v>
      </c>
      <c r="D107" s="34">
        <v>20</v>
      </c>
      <c r="E107" s="34">
        <v>13</v>
      </c>
      <c r="F107" s="34">
        <v>10</v>
      </c>
      <c r="G107" s="34">
        <v>34</v>
      </c>
      <c r="H107" s="33">
        <f t="shared" si="3"/>
        <v>77</v>
      </c>
    </row>
    <row r="108" spans="1:8" x14ac:dyDescent="0.25">
      <c r="A108" s="31" t="s">
        <v>1042</v>
      </c>
      <c r="B108" s="31" t="s">
        <v>1108</v>
      </c>
      <c r="C108" s="31" t="str">
        <f t="shared" si="2"/>
        <v>Cudahy</v>
      </c>
      <c r="D108" s="34">
        <v>80</v>
      </c>
      <c r="E108" s="34">
        <v>46</v>
      </c>
      <c r="F108" s="34">
        <v>51</v>
      </c>
      <c r="G108" s="34">
        <v>141</v>
      </c>
      <c r="H108" s="33">
        <f t="shared" si="3"/>
        <v>318</v>
      </c>
    </row>
    <row r="109" spans="1:8" x14ac:dyDescent="0.25">
      <c r="A109" s="31" t="s">
        <v>1042</v>
      </c>
      <c r="B109" s="31" t="s">
        <v>1107</v>
      </c>
      <c r="C109" s="31" t="str">
        <f t="shared" si="2"/>
        <v>Culver City</v>
      </c>
      <c r="D109" s="34">
        <v>48</v>
      </c>
      <c r="E109" s="34">
        <v>29</v>
      </c>
      <c r="F109" s="34">
        <v>31</v>
      </c>
      <c r="G109" s="34">
        <v>77</v>
      </c>
      <c r="H109" s="33">
        <f t="shared" si="3"/>
        <v>185</v>
      </c>
    </row>
    <row r="110" spans="1:8" x14ac:dyDescent="0.25">
      <c r="A110" s="31" t="s">
        <v>830</v>
      </c>
      <c r="B110" s="31" t="s">
        <v>840</v>
      </c>
      <c r="C110" s="31" t="str">
        <f t="shared" si="2"/>
        <v>Cupertino</v>
      </c>
      <c r="D110" s="34">
        <v>356</v>
      </c>
      <c r="E110" s="34">
        <v>207</v>
      </c>
      <c r="F110" s="34">
        <v>231</v>
      </c>
      <c r="G110" s="34">
        <v>270</v>
      </c>
      <c r="H110" s="33">
        <f t="shared" si="3"/>
        <v>1064</v>
      </c>
    </row>
    <row r="111" spans="1:8" x14ac:dyDescent="0.25">
      <c r="A111" s="31" t="s">
        <v>965</v>
      </c>
      <c r="B111" s="31" t="s">
        <v>992</v>
      </c>
      <c r="C111" s="31" t="str">
        <f t="shared" si="2"/>
        <v>Cypress</v>
      </c>
      <c r="D111" s="34">
        <v>71</v>
      </c>
      <c r="E111" s="34">
        <v>50</v>
      </c>
      <c r="F111" s="34">
        <v>56</v>
      </c>
      <c r="G111" s="34">
        <v>131</v>
      </c>
      <c r="H111" s="33">
        <f t="shared" si="3"/>
        <v>308</v>
      </c>
    </row>
    <row r="112" spans="1:8" x14ac:dyDescent="0.25">
      <c r="A112" s="31" t="s">
        <v>850</v>
      </c>
      <c r="B112" s="31" t="s">
        <v>861</v>
      </c>
      <c r="C112" s="31" t="str">
        <f t="shared" si="2"/>
        <v>Daly City</v>
      </c>
      <c r="D112" s="34">
        <v>400</v>
      </c>
      <c r="E112" s="34">
        <v>188</v>
      </c>
      <c r="F112" s="34">
        <v>221</v>
      </c>
      <c r="G112" s="34">
        <v>541</v>
      </c>
      <c r="H112" s="33">
        <f t="shared" si="3"/>
        <v>1350</v>
      </c>
    </row>
    <row r="113" spans="1:8" x14ac:dyDescent="0.25">
      <c r="A113" s="31" t="s">
        <v>965</v>
      </c>
      <c r="B113" s="31" t="s">
        <v>991</v>
      </c>
      <c r="C113" s="31" t="str">
        <f t="shared" si="2"/>
        <v>Dana Point</v>
      </c>
      <c r="D113" s="34">
        <v>76</v>
      </c>
      <c r="E113" s="34">
        <v>53</v>
      </c>
      <c r="F113" s="34">
        <v>61</v>
      </c>
      <c r="G113" s="34">
        <v>137</v>
      </c>
      <c r="H113" s="33">
        <f t="shared" si="3"/>
        <v>327</v>
      </c>
    </row>
    <row r="114" spans="1:8" x14ac:dyDescent="0.25">
      <c r="A114" s="31" t="s">
        <v>1192</v>
      </c>
      <c r="B114" s="31" t="s">
        <v>1312</v>
      </c>
      <c r="C114" s="31" t="str">
        <f t="shared" si="2"/>
        <v>Danville</v>
      </c>
      <c r="D114" s="34">
        <v>196</v>
      </c>
      <c r="E114" s="34">
        <v>111</v>
      </c>
      <c r="F114" s="34">
        <v>124</v>
      </c>
      <c r="G114" s="34">
        <v>126</v>
      </c>
      <c r="H114" s="33">
        <f t="shared" si="3"/>
        <v>557</v>
      </c>
    </row>
    <row r="115" spans="1:8" x14ac:dyDescent="0.25">
      <c r="A115" s="31" t="s">
        <v>752</v>
      </c>
      <c r="B115" s="31" t="s">
        <v>755</v>
      </c>
      <c r="C115" s="31" t="str">
        <f t="shared" si="2"/>
        <v>Davis</v>
      </c>
      <c r="D115" s="34">
        <v>248</v>
      </c>
      <c r="E115" s="34">
        <v>174</v>
      </c>
      <c r="F115" s="34">
        <v>198</v>
      </c>
      <c r="G115" s="34">
        <v>446</v>
      </c>
      <c r="H115" s="33">
        <f t="shared" si="3"/>
        <v>1066</v>
      </c>
    </row>
    <row r="116" spans="1:8" x14ac:dyDescent="0.25">
      <c r="A116" s="31" t="s">
        <v>882</v>
      </c>
      <c r="B116" s="31" t="s">
        <v>895</v>
      </c>
      <c r="C116" s="31" t="str">
        <f t="shared" si="2"/>
        <v>Del Mar</v>
      </c>
      <c r="D116" s="34">
        <v>7</v>
      </c>
      <c r="E116" s="34">
        <v>5</v>
      </c>
      <c r="F116" s="34">
        <v>15</v>
      </c>
      <c r="G116" s="34">
        <v>34</v>
      </c>
      <c r="H116" s="33">
        <f t="shared" si="3"/>
        <v>61</v>
      </c>
    </row>
    <row r="117" spans="1:8" x14ac:dyDescent="0.25">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1007</v>
      </c>
      <c r="B118" s="31" t="s">
        <v>1016</v>
      </c>
      <c r="C118" s="31" t="str">
        <f t="shared" si="2"/>
        <v>Del Rey Oaks</v>
      </c>
      <c r="D118" s="37">
        <v>7</v>
      </c>
      <c r="E118" s="37">
        <v>4</v>
      </c>
      <c r="F118" s="37">
        <v>5</v>
      </c>
      <c r="G118" s="37">
        <v>11</v>
      </c>
      <c r="H118" s="42">
        <f t="shared" si="3"/>
        <v>27</v>
      </c>
    </row>
    <row r="119" spans="1:8" x14ac:dyDescent="0.25">
      <c r="A119" s="31" t="s">
        <v>1140</v>
      </c>
      <c r="B119" s="31" t="s">
        <v>1147</v>
      </c>
      <c r="C119" s="31" t="str">
        <f t="shared" si="2"/>
        <v>Delano</v>
      </c>
      <c r="D119" s="41">
        <v>396</v>
      </c>
      <c r="E119" s="41">
        <v>277</v>
      </c>
      <c r="F119" s="41">
        <v>243</v>
      </c>
      <c r="G119" s="41">
        <v>546</v>
      </c>
      <c r="H119" s="33">
        <f t="shared" si="3"/>
        <v>1462</v>
      </c>
    </row>
    <row r="120" spans="1:8" x14ac:dyDescent="0.25">
      <c r="A120" s="31" t="s">
        <v>932</v>
      </c>
      <c r="B120" s="31" t="s">
        <v>948</v>
      </c>
      <c r="C120" s="31" t="str">
        <f t="shared" si="2"/>
        <v>Desert Hot Springs</v>
      </c>
      <c r="D120" s="34">
        <v>946</v>
      </c>
      <c r="E120" s="34">
        <v>661</v>
      </c>
      <c r="F120" s="34">
        <v>772</v>
      </c>
      <c r="G120" s="34">
        <v>1817</v>
      </c>
      <c r="H120" s="33">
        <f t="shared" si="3"/>
        <v>4196</v>
      </c>
    </row>
    <row r="121" spans="1:8" x14ac:dyDescent="0.25">
      <c r="A121" s="31" t="s">
        <v>1042</v>
      </c>
      <c r="B121" s="31" t="s">
        <v>1106</v>
      </c>
      <c r="C121" s="31" t="str">
        <f t="shared" si="2"/>
        <v>Diamond Bar</v>
      </c>
      <c r="D121" s="34">
        <v>308</v>
      </c>
      <c r="E121" s="34">
        <v>182</v>
      </c>
      <c r="F121" s="34">
        <v>190</v>
      </c>
      <c r="G121" s="34">
        <v>466</v>
      </c>
      <c r="H121" s="33">
        <f t="shared" si="3"/>
        <v>1146</v>
      </c>
    </row>
    <row r="122" spans="1:8" x14ac:dyDescent="0.25">
      <c r="A122" s="31" t="s">
        <v>770</v>
      </c>
      <c r="B122" s="31" t="s">
        <v>776</v>
      </c>
      <c r="C122" s="31" t="str">
        <f t="shared" si="2"/>
        <v>Dinuba</v>
      </c>
      <c r="D122" s="35">
        <v>211</v>
      </c>
      <c r="E122" s="35">
        <v>163</v>
      </c>
      <c r="F122" s="35">
        <v>121</v>
      </c>
      <c r="G122" s="35">
        <v>470</v>
      </c>
      <c r="H122" s="33">
        <f t="shared" si="3"/>
        <v>965</v>
      </c>
    </row>
    <row r="123" spans="1:8" x14ac:dyDescent="0.25">
      <c r="A123" s="31" t="s">
        <v>802</v>
      </c>
      <c r="B123" s="31" t="s">
        <v>807</v>
      </c>
      <c r="C123" s="31" t="str">
        <f t="shared" si="2"/>
        <v>Dixon</v>
      </c>
      <c r="D123" s="34">
        <v>50</v>
      </c>
      <c r="E123" s="34">
        <v>24</v>
      </c>
      <c r="F123" s="34">
        <v>30</v>
      </c>
      <c r="G123" s="34">
        <v>93</v>
      </c>
      <c r="H123" s="33">
        <f t="shared" si="3"/>
        <v>197</v>
      </c>
    </row>
    <row r="124" spans="1:8" x14ac:dyDescent="0.25">
      <c r="A124" s="31" t="s">
        <v>810</v>
      </c>
      <c r="B124" s="31" t="s">
        <v>818</v>
      </c>
      <c r="C124" s="31" t="str">
        <f t="shared" si="2"/>
        <v>Dorris</v>
      </c>
      <c r="D124" s="34">
        <v>3</v>
      </c>
      <c r="E124" s="34">
        <v>2</v>
      </c>
      <c r="F124" s="34">
        <v>2</v>
      </c>
      <c r="G124" s="34">
        <v>5</v>
      </c>
      <c r="H124" s="33">
        <f t="shared" si="3"/>
        <v>12</v>
      </c>
    </row>
    <row r="125" spans="1:8" x14ac:dyDescent="0.25">
      <c r="A125" s="31" t="s">
        <v>1021</v>
      </c>
      <c r="B125" s="31" t="s">
        <v>1025</v>
      </c>
      <c r="C125" s="31" t="str">
        <f t="shared" si="2"/>
        <v>Dos Palos</v>
      </c>
      <c r="D125" s="40">
        <v>71</v>
      </c>
      <c r="E125" s="40">
        <v>27</v>
      </c>
      <c r="F125" s="40">
        <v>47</v>
      </c>
      <c r="G125" s="40">
        <v>124</v>
      </c>
      <c r="H125" s="33">
        <f t="shared" si="3"/>
        <v>269</v>
      </c>
    </row>
    <row r="126" spans="1:8" x14ac:dyDescent="0.25">
      <c r="A126" s="31" t="s">
        <v>1042</v>
      </c>
      <c r="B126" s="31" t="s">
        <v>1105</v>
      </c>
      <c r="C126" s="31" t="str">
        <f t="shared" si="2"/>
        <v>Downey</v>
      </c>
      <c r="D126" s="34">
        <v>210</v>
      </c>
      <c r="E126" s="34">
        <v>123</v>
      </c>
      <c r="F126" s="34">
        <v>135</v>
      </c>
      <c r="G126" s="34">
        <v>346</v>
      </c>
      <c r="H126" s="33">
        <f t="shared" si="3"/>
        <v>814</v>
      </c>
    </row>
    <row r="127" spans="1:8" x14ac:dyDescent="0.25">
      <c r="A127" s="31" t="s">
        <v>1042</v>
      </c>
      <c r="B127" s="31" t="s">
        <v>1104</v>
      </c>
      <c r="C127" s="31" t="str">
        <f t="shared" si="2"/>
        <v>Duarte</v>
      </c>
      <c r="D127" s="34">
        <v>87</v>
      </c>
      <c r="E127" s="34">
        <v>53</v>
      </c>
      <c r="F127" s="34">
        <v>55</v>
      </c>
      <c r="G127" s="34">
        <v>142</v>
      </c>
      <c r="H127" s="33">
        <f t="shared" si="3"/>
        <v>337</v>
      </c>
    </row>
    <row r="128" spans="1:8" x14ac:dyDescent="0.25">
      <c r="A128" s="31" t="s">
        <v>1225</v>
      </c>
      <c r="B128" s="31" t="s">
        <v>1235</v>
      </c>
      <c r="C128" s="31" t="str">
        <f t="shared" si="2"/>
        <v>Dublin</v>
      </c>
      <c r="D128" s="34">
        <v>796</v>
      </c>
      <c r="E128" s="34">
        <v>446</v>
      </c>
      <c r="F128" s="34">
        <v>425</v>
      </c>
      <c r="G128" s="34">
        <v>618</v>
      </c>
      <c r="H128" s="33">
        <f t="shared" si="3"/>
        <v>2285</v>
      </c>
    </row>
    <row r="129" spans="1:8" x14ac:dyDescent="0.25">
      <c r="A129" s="31" t="s">
        <v>810</v>
      </c>
      <c r="B129" s="31" t="s">
        <v>817</v>
      </c>
      <c r="C129" s="31" t="str">
        <f t="shared" si="2"/>
        <v>Dunsmuir</v>
      </c>
      <c r="D129" s="34">
        <v>6</v>
      </c>
      <c r="E129" s="34">
        <v>4</v>
      </c>
      <c r="F129" s="34">
        <v>4</v>
      </c>
      <c r="G129" s="34">
        <v>9</v>
      </c>
      <c r="H129" s="33">
        <f t="shared" si="3"/>
        <v>23</v>
      </c>
    </row>
    <row r="130" spans="1:8" x14ac:dyDescent="0.25">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5">
      <c r="A131" s="31" t="s">
        <v>932</v>
      </c>
      <c r="B131" s="39" t="s">
        <v>1323</v>
      </c>
      <c r="C131" s="31" t="str">
        <f t="shared" si="4"/>
        <v>Eastvale</v>
      </c>
      <c r="D131" s="34">
        <v>374</v>
      </c>
      <c r="E131" s="34">
        <v>250</v>
      </c>
      <c r="F131" s="34">
        <v>274</v>
      </c>
      <c r="G131" s="34">
        <v>565</v>
      </c>
      <c r="H131" s="33">
        <f t="shared" si="5"/>
        <v>1463</v>
      </c>
    </row>
    <row r="132" spans="1:8" x14ac:dyDescent="0.25">
      <c r="A132" s="31" t="s">
        <v>882</v>
      </c>
      <c r="B132" s="31" t="s">
        <v>894</v>
      </c>
      <c r="C132" s="31" t="str">
        <f t="shared" si="4"/>
        <v>El Cajon</v>
      </c>
      <c r="D132" s="34">
        <v>1448</v>
      </c>
      <c r="E132" s="34">
        <v>1101</v>
      </c>
      <c r="F132" s="34">
        <v>1019</v>
      </c>
      <c r="G132" s="34">
        <v>2237</v>
      </c>
      <c r="H132" s="33">
        <f t="shared" si="5"/>
        <v>5805</v>
      </c>
    </row>
    <row r="133" spans="1:8" x14ac:dyDescent="0.25">
      <c r="A133" s="31" t="s">
        <v>1155</v>
      </c>
      <c r="B133" s="31" t="s">
        <v>1157</v>
      </c>
      <c r="C133" s="31" t="str">
        <f t="shared" si="4"/>
        <v>El Centro</v>
      </c>
      <c r="D133" s="34">
        <v>487</v>
      </c>
      <c r="E133" s="34">
        <v>300</v>
      </c>
      <c r="F133" s="34">
        <v>297</v>
      </c>
      <c r="G133" s="34">
        <v>840</v>
      </c>
      <c r="H133" s="33">
        <f t="shared" si="5"/>
        <v>1924</v>
      </c>
    </row>
    <row r="134" spans="1:8" x14ac:dyDescent="0.25">
      <c r="A134" s="31" t="s">
        <v>1192</v>
      </c>
      <c r="B134" s="31" t="s">
        <v>1205</v>
      </c>
      <c r="C134" s="31" t="str">
        <f t="shared" si="4"/>
        <v>El Cerrito</v>
      </c>
      <c r="D134" s="34">
        <v>100</v>
      </c>
      <c r="E134" s="34">
        <v>63</v>
      </c>
      <c r="F134" s="34">
        <v>69</v>
      </c>
      <c r="G134" s="34">
        <v>166</v>
      </c>
      <c r="H134" s="33">
        <f t="shared" si="5"/>
        <v>398</v>
      </c>
    </row>
    <row r="135" spans="1:8" x14ac:dyDescent="0.25">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1042</v>
      </c>
      <c r="B136" s="31" t="s">
        <v>1103</v>
      </c>
      <c r="C136" s="31" t="str">
        <f t="shared" si="4"/>
        <v>El Monte</v>
      </c>
      <c r="D136" s="34">
        <v>529</v>
      </c>
      <c r="E136" s="34">
        <v>315</v>
      </c>
      <c r="F136" s="34">
        <v>352</v>
      </c>
      <c r="G136" s="34">
        <v>946</v>
      </c>
      <c r="H136" s="33">
        <f t="shared" si="5"/>
        <v>2142</v>
      </c>
    </row>
    <row r="137" spans="1:8" x14ac:dyDescent="0.25">
      <c r="A137" s="31" t="s">
        <v>1042</v>
      </c>
      <c r="B137" s="31" t="s">
        <v>1102</v>
      </c>
      <c r="C137" s="31" t="str">
        <f t="shared" si="4"/>
        <v>El Segundo</v>
      </c>
      <c r="D137" s="34">
        <v>18</v>
      </c>
      <c r="E137" s="34">
        <v>11</v>
      </c>
      <c r="F137" s="34">
        <v>12</v>
      </c>
      <c r="G137" s="34">
        <v>28</v>
      </c>
      <c r="H137" s="33">
        <f t="shared" si="5"/>
        <v>69</v>
      </c>
    </row>
    <row r="138" spans="1:8" x14ac:dyDescent="0.25">
      <c r="A138" s="31" t="s">
        <v>925</v>
      </c>
      <c r="B138" s="31" t="s">
        <v>930</v>
      </c>
      <c r="C138" s="31" t="str">
        <f t="shared" si="4"/>
        <v>Elk Grove</v>
      </c>
      <c r="D138" s="34">
        <v>2035</v>
      </c>
      <c r="E138" s="34">
        <v>1427</v>
      </c>
      <c r="F138" s="34">
        <v>1377</v>
      </c>
      <c r="G138" s="34">
        <v>2563</v>
      </c>
      <c r="H138" s="33">
        <f t="shared" si="5"/>
        <v>7402</v>
      </c>
    </row>
    <row r="139" spans="1:8" x14ac:dyDescent="0.25">
      <c r="A139" s="31" t="s">
        <v>1225</v>
      </c>
      <c r="B139" s="31" t="s">
        <v>1234</v>
      </c>
      <c r="C139" s="31" t="str">
        <f t="shared" si="4"/>
        <v>Emeryville</v>
      </c>
      <c r="D139" s="34">
        <v>276</v>
      </c>
      <c r="E139" s="34">
        <v>211</v>
      </c>
      <c r="F139" s="34">
        <v>259</v>
      </c>
      <c r="G139" s="34">
        <v>752</v>
      </c>
      <c r="H139" s="33">
        <f t="shared" si="5"/>
        <v>1498</v>
      </c>
    </row>
    <row r="140" spans="1:8" x14ac:dyDescent="0.25">
      <c r="A140" s="31" t="s">
        <v>882</v>
      </c>
      <c r="B140" s="31" t="s">
        <v>893</v>
      </c>
      <c r="C140" s="31" t="str">
        <f t="shared" si="4"/>
        <v>Encinitas</v>
      </c>
      <c r="D140" s="34">
        <v>587</v>
      </c>
      <c r="E140" s="34">
        <v>446</v>
      </c>
      <c r="F140" s="34">
        <v>413</v>
      </c>
      <c r="G140" s="34">
        <v>907</v>
      </c>
      <c r="H140" s="33">
        <f t="shared" si="5"/>
        <v>2353</v>
      </c>
    </row>
    <row r="141" spans="1:8" x14ac:dyDescent="0.25">
      <c r="A141" s="31" t="s">
        <v>874</v>
      </c>
      <c r="B141" s="31" t="s">
        <v>880</v>
      </c>
      <c r="C141" s="31" t="str">
        <f t="shared" si="4"/>
        <v>Escalon</v>
      </c>
      <c r="D141" s="40">
        <v>103</v>
      </c>
      <c r="E141" s="40">
        <v>66</v>
      </c>
      <c r="F141" s="40">
        <v>64</v>
      </c>
      <c r="G141" s="40">
        <v>192</v>
      </c>
      <c r="H141" s="33">
        <f t="shared" si="5"/>
        <v>425</v>
      </c>
    </row>
    <row r="142" spans="1:8" x14ac:dyDescent="0.25">
      <c r="A142" s="31" t="s">
        <v>882</v>
      </c>
      <c r="B142" s="31" t="s">
        <v>892</v>
      </c>
      <c r="C142" s="31" t="str">
        <f t="shared" si="4"/>
        <v>Escondido</v>
      </c>
      <c r="D142" s="34">
        <v>1042</v>
      </c>
      <c r="E142" s="34">
        <v>791</v>
      </c>
      <c r="F142" s="34">
        <v>733</v>
      </c>
      <c r="G142" s="34">
        <v>1609</v>
      </c>
      <c r="H142" s="33">
        <f t="shared" si="5"/>
        <v>4175</v>
      </c>
    </row>
    <row r="143" spans="1:8" x14ac:dyDescent="0.25">
      <c r="A143" s="31" t="s">
        <v>810</v>
      </c>
      <c r="B143" s="31" t="s">
        <v>816</v>
      </c>
      <c r="C143" s="31" t="str">
        <f t="shared" si="4"/>
        <v>Etna</v>
      </c>
      <c r="D143" s="34">
        <v>3</v>
      </c>
      <c r="E143" s="34">
        <v>2</v>
      </c>
      <c r="F143" s="34">
        <v>2</v>
      </c>
      <c r="G143" s="34">
        <v>3</v>
      </c>
      <c r="H143" s="33">
        <f t="shared" si="5"/>
        <v>10</v>
      </c>
    </row>
    <row r="144" spans="1:8" x14ac:dyDescent="0.25">
      <c r="A144" s="31" t="s">
        <v>1162</v>
      </c>
      <c r="B144" s="31" t="s">
        <v>1166</v>
      </c>
      <c r="C144" s="31" t="str">
        <f t="shared" si="4"/>
        <v>Eureka</v>
      </c>
      <c r="D144" s="34">
        <v>145</v>
      </c>
      <c r="E144" s="34">
        <v>96</v>
      </c>
      <c r="F144" s="34">
        <v>104</v>
      </c>
      <c r="G144" s="34">
        <v>264</v>
      </c>
      <c r="H144" s="33">
        <f t="shared" si="5"/>
        <v>609</v>
      </c>
    </row>
    <row r="145" spans="1:8" x14ac:dyDescent="0.25">
      <c r="A145" s="31" t="s">
        <v>770</v>
      </c>
      <c r="B145" s="31" t="s">
        <v>775</v>
      </c>
      <c r="C145" s="31" t="str">
        <f t="shared" si="4"/>
        <v>Exeter</v>
      </c>
      <c r="D145" s="35">
        <v>143</v>
      </c>
      <c r="E145" s="35">
        <v>125</v>
      </c>
      <c r="F145" s="35">
        <v>85</v>
      </c>
      <c r="G145" s="35">
        <v>272</v>
      </c>
      <c r="H145" s="33">
        <f t="shared" si="5"/>
        <v>625</v>
      </c>
    </row>
    <row r="146" spans="1:8" x14ac:dyDescent="0.25">
      <c r="A146" s="31" t="s">
        <v>1032</v>
      </c>
      <c r="B146" s="31" t="s">
        <v>1315</v>
      </c>
      <c r="C146" s="31" t="str">
        <f t="shared" si="4"/>
        <v>Fairfax</v>
      </c>
      <c r="D146" s="34">
        <v>16</v>
      </c>
      <c r="E146" s="34">
        <v>11</v>
      </c>
      <c r="F146" s="34">
        <v>11</v>
      </c>
      <c r="G146" s="34">
        <v>23</v>
      </c>
      <c r="H146" s="33">
        <f t="shared" si="5"/>
        <v>61</v>
      </c>
    </row>
    <row r="147" spans="1:8" x14ac:dyDescent="0.25">
      <c r="A147" s="31" t="s">
        <v>802</v>
      </c>
      <c r="B147" s="31" t="s">
        <v>806</v>
      </c>
      <c r="C147" s="31" t="str">
        <f t="shared" si="4"/>
        <v>Fairfield</v>
      </c>
      <c r="D147" s="34">
        <v>779</v>
      </c>
      <c r="E147" s="34">
        <v>404</v>
      </c>
      <c r="F147" s="34">
        <v>456</v>
      </c>
      <c r="G147" s="34">
        <v>1461</v>
      </c>
      <c r="H147" s="33">
        <f t="shared" si="5"/>
        <v>3100</v>
      </c>
    </row>
    <row r="148" spans="1:8" x14ac:dyDescent="0.25">
      <c r="A148" s="31" t="s">
        <v>770</v>
      </c>
      <c r="B148" s="31" t="s">
        <v>774</v>
      </c>
      <c r="C148" s="31" t="str">
        <f t="shared" si="4"/>
        <v>Farmersville</v>
      </c>
      <c r="D148" s="35">
        <v>74</v>
      </c>
      <c r="E148" s="35">
        <v>65</v>
      </c>
      <c r="F148" s="35">
        <v>68</v>
      </c>
      <c r="G148" s="35">
        <v>259</v>
      </c>
      <c r="H148" s="33">
        <f t="shared" si="5"/>
        <v>466</v>
      </c>
    </row>
    <row r="149" spans="1:8" x14ac:dyDescent="0.25">
      <c r="A149" s="31" t="s">
        <v>1162</v>
      </c>
      <c r="B149" s="31" t="s">
        <v>1165</v>
      </c>
      <c r="C149" s="31" t="str">
        <f t="shared" si="4"/>
        <v>Ferndale</v>
      </c>
      <c r="D149" s="34">
        <v>6</v>
      </c>
      <c r="E149" s="34">
        <v>3</v>
      </c>
      <c r="F149" s="34">
        <v>4</v>
      </c>
      <c r="G149" s="34">
        <v>8</v>
      </c>
      <c r="H149" s="33">
        <f t="shared" si="5"/>
        <v>21</v>
      </c>
    </row>
    <row r="150" spans="1:8" x14ac:dyDescent="0.25">
      <c r="A150" s="31" t="s">
        <v>757</v>
      </c>
      <c r="B150" s="31" t="s">
        <v>765</v>
      </c>
      <c r="C150" s="31" t="str">
        <f t="shared" si="4"/>
        <v>Fillmore</v>
      </c>
      <c r="D150" s="34">
        <v>160</v>
      </c>
      <c r="E150" s="34">
        <v>112</v>
      </c>
      <c r="F150" s="34">
        <v>128</v>
      </c>
      <c r="G150" s="34">
        <v>294</v>
      </c>
      <c r="H150" s="33">
        <f t="shared" si="5"/>
        <v>694</v>
      </c>
    </row>
    <row r="151" spans="1:8" x14ac:dyDescent="0.25">
      <c r="A151" s="31" t="s">
        <v>1173</v>
      </c>
      <c r="B151" s="31" t="s">
        <v>1183</v>
      </c>
      <c r="C151" s="31" t="str">
        <f t="shared" si="4"/>
        <v>Firebaugh</v>
      </c>
      <c r="D151" s="41">
        <v>128</v>
      </c>
      <c r="E151" s="41">
        <v>169</v>
      </c>
      <c r="F151" s="41">
        <v>204</v>
      </c>
      <c r="G151" s="41">
        <v>211</v>
      </c>
      <c r="H151" s="33">
        <f t="shared" si="5"/>
        <v>712</v>
      </c>
    </row>
    <row r="152" spans="1:8" x14ac:dyDescent="0.25">
      <c r="A152" s="31" t="s">
        <v>925</v>
      </c>
      <c r="B152" s="31" t="s">
        <v>929</v>
      </c>
      <c r="C152" s="31" t="str">
        <f t="shared" si="4"/>
        <v>Folsom</v>
      </c>
      <c r="D152" s="34">
        <v>1218</v>
      </c>
      <c r="E152" s="34">
        <v>854</v>
      </c>
      <c r="F152" s="34">
        <v>862</v>
      </c>
      <c r="G152" s="34">
        <v>1699</v>
      </c>
      <c r="H152" s="33">
        <f t="shared" si="5"/>
        <v>4633</v>
      </c>
    </row>
    <row r="153" spans="1:8" x14ac:dyDescent="0.25">
      <c r="A153" s="31" t="s">
        <v>900</v>
      </c>
      <c r="B153" s="31" t="s">
        <v>915</v>
      </c>
      <c r="C153" s="31" t="str">
        <f t="shared" si="4"/>
        <v>Fontana</v>
      </c>
      <c r="D153" s="34">
        <v>1442</v>
      </c>
      <c r="E153" s="34">
        <v>974</v>
      </c>
      <c r="F153" s="34">
        <v>1090</v>
      </c>
      <c r="G153" s="34">
        <v>2471</v>
      </c>
      <c r="H153" s="33">
        <f t="shared" si="5"/>
        <v>5977</v>
      </c>
    </row>
    <row r="154" spans="1:8" x14ac:dyDescent="0.25">
      <c r="A154" s="31" t="s">
        <v>1028</v>
      </c>
      <c r="B154" s="31" t="s">
        <v>1031</v>
      </c>
      <c r="C154" s="31" t="str">
        <f t="shared" si="4"/>
        <v>Fort Bragg</v>
      </c>
      <c r="D154" s="34">
        <v>5</v>
      </c>
      <c r="E154" s="34">
        <v>3</v>
      </c>
      <c r="F154" s="34">
        <v>3</v>
      </c>
      <c r="G154" s="34">
        <v>9</v>
      </c>
      <c r="H154" s="33">
        <f t="shared" si="5"/>
        <v>20</v>
      </c>
    </row>
    <row r="155" spans="1:8" x14ac:dyDescent="0.25">
      <c r="A155" s="31" t="s">
        <v>810</v>
      </c>
      <c r="B155" s="31" t="s">
        <v>815</v>
      </c>
      <c r="C155" s="31" t="str">
        <f t="shared" si="4"/>
        <v>Fort Jones</v>
      </c>
      <c r="D155" s="34">
        <v>2</v>
      </c>
      <c r="E155" s="34">
        <v>1</v>
      </c>
      <c r="F155" s="34">
        <v>2</v>
      </c>
      <c r="G155" s="34">
        <v>4</v>
      </c>
      <c r="H155" s="33">
        <f t="shared" si="5"/>
        <v>9</v>
      </c>
    </row>
    <row r="156" spans="1:8" x14ac:dyDescent="0.25">
      <c r="A156" s="31" t="s">
        <v>1162</v>
      </c>
      <c r="B156" s="31" t="s">
        <v>1164</v>
      </c>
      <c r="C156" s="31" t="str">
        <f t="shared" si="4"/>
        <v>Fortuna</v>
      </c>
      <c r="D156" s="34">
        <v>39</v>
      </c>
      <c r="E156" s="34">
        <v>24</v>
      </c>
      <c r="F156" s="34">
        <v>27</v>
      </c>
      <c r="G156" s="34">
        <v>71</v>
      </c>
      <c r="H156" s="33">
        <f t="shared" si="5"/>
        <v>161</v>
      </c>
    </row>
    <row r="157" spans="1:8" x14ac:dyDescent="0.25">
      <c r="A157" s="31" t="s">
        <v>850</v>
      </c>
      <c r="B157" s="31" t="s">
        <v>859</v>
      </c>
      <c r="C157" s="31" t="str">
        <f t="shared" si="4"/>
        <v>Foster City</v>
      </c>
      <c r="D157" s="34">
        <v>148</v>
      </c>
      <c r="E157" s="34">
        <v>87</v>
      </c>
      <c r="F157" s="34">
        <v>76</v>
      </c>
      <c r="G157" s="34">
        <v>119</v>
      </c>
      <c r="H157" s="33">
        <f t="shared" si="5"/>
        <v>430</v>
      </c>
    </row>
    <row r="158" spans="1:8" x14ac:dyDescent="0.25">
      <c r="A158" s="31" t="s">
        <v>965</v>
      </c>
      <c r="B158" s="31" t="s">
        <v>990</v>
      </c>
      <c r="C158" s="31" t="str">
        <f t="shared" si="4"/>
        <v>Fountain Valley</v>
      </c>
      <c r="D158" s="34">
        <v>83</v>
      </c>
      <c r="E158" s="34">
        <v>59</v>
      </c>
      <c r="F158" s="34">
        <v>65</v>
      </c>
      <c r="G158" s="34">
        <v>151</v>
      </c>
      <c r="H158" s="33">
        <f t="shared" si="5"/>
        <v>358</v>
      </c>
    </row>
    <row r="159" spans="1:8" x14ac:dyDescent="0.25">
      <c r="A159" s="31" t="s">
        <v>1173</v>
      </c>
      <c r="B159" s="31" t="s">
        <v>1182</v>
      </c>
      <c r="C159" s="31" t="str">
        <f t="shared" si="4"/>
        <v>Fowler</v>
      </c>
      <c r="D159" s="41">
        <v>123</v>
      </c>
      <c r="E159" s="41">
        <v>83</v>
      </c>
      <c r="F159" s="41">
        <v>75</v>
      </c>
      <c r="G159" s="41">
        <v>243</v>
      </c>
      <c r="H159" s="33">
        <f t="shared" si="5"/>
        <v>524</v>
      </c>
    </row>
    <row r="160" spans="1:8" x14ac:dyDescent="0.25">
      <c r="A160" s="31" t="s">
        <v>1225</v>
      </c>
      <c r="B160" s="31" t="s">
        <v>1233</v>
      </c>
      <c r="C160" s="31" t="str">
        <f t="shared" si="4"/>
        <v>Fremont</v>
      </c>
      <c r="D160" s="34">
        <v>1714</v>
      </c>
      <c r="E160" s="34">
        <v>926</v>
      </c>
      <c r="F160" s="34">
        <v>978</v>
      </c>
      <c r="G160" s="34">
        <v>1837</v>
      </c>
      <c r="H160" s="33">
        <f t="shared" si="5"/>
        <v>5455</v>
      </c>
    </row>
    <row r="161" spans="1:8" x14ac:dyDescent="0.25">
      <c r="A161" s="31" t="s">
        <v>1173</v>
      </c>
      <c r="B161" s="31" t="s">
        <v>1173</v>
      </c>
      <c r="C161" s="31" t="str">
        <f t="shared" si="4"/>
        <v>Fresno</v>
      </c>
      <c r="D161" s="41">
        <v>5666</v>
      </c>
      <c r="E161" s="41">
        <v>3289</v>
      </c>
      <c r="F161" s="41">
        <v>3571</v>
      </c>
      <c r="G161" s="41">
        <v>11039</v>
      </c>
      <c r="H161" s="33">
        <f t="shared" si="5"/>
        <v>23565</v>
      </c>
    </row>
    <row r="162" spans="1:8" x14ac:dyDescent="0.25">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965</v>
      </c>
      <c r="B163" s="31" t="s">
        <v>989</v>
      </c>
      <c r="C163" s="31" t="str">
        <f t="shared" si="4"/>
        <v>Fullerton</v>
      </c>
      <c r="D163" s="34">
        <v>411</v>
      </c>
      <c r="E163" s="34">
        <v>299</v>
      </c>
      <c r="F163" s="34">
        <v>337</v>
      </c>
      <c r="G163" s="34">
        <v>794</v>
      </c>
      <c r="H163" s="33">
        <f t="shared" si="5"/>
        <v>1841</v>
      </c>
    </row>
    <row r="164" spans="1:8" x14ac:dyDescent="0.25">
      <c r="A164" s="31" t="s">
        <v>925</v>
      </c>
      <c r="B164" s="31" t="s">
        <v>928</v>
      </c>
      <c r="C164" s="31" t="str">
        <f t="shared" si="4"/>
        <v>Galt</v>
      </c>
      <c r="D164" s="34">
        <v>131</v>
      </c>
      <c r="E164" s="34">
        <v>91</v>
      </c>
      <c r="F164" s="34">
        <v>126</v>
      </c>
      <c r="G164" s="34">
        <v>331</v>
      </c>
      <c r="H164" s="33">
        <f t="shared" si="5"/>
        <v>679</v>
      </c>
    </row>
    <row r="165" spans="1:8" x14ac:dyDescent="0.25">
      <c r="A165" s="31" t="s">
        <v>965</v>
      </c>
      <c r="B165" s="31" t="s">
        <v>988</v>
      </c>
      <c r="C165" s="31" t="str">
        <f t="shared" si="4"/>
        <v>Garden Grove</v>
      </c>
      <c r="D165" s="34">
        <v>164</v>
      </c>
      <c r="E165" s="34">
        <v>120</v>
      </c>
      <c r="F165" s="34">
        <v>135</v>
      </c>
      <c r="G165" s="34">
        <v>328</v>
      </c>
      <c r="H165" s="33">
        <f t="shared" si="5"/>
        <v>747</v>
      </c>
    </row>
    <row r="166" spans="1:8" x14ac:dyDescent="0.25">
      <c r="A166" s="31" t="s">
        <v>1042</v>
      </c>
      <c r="B166" s="31" t="s">
        <v>1101</v>
      </c>
      <c r="C166" s="31" t="str">
        <f t="shared" si="4"/>
        <v>Gardena</v>
      </c>
      <c r="D166" s="34">
        <v>98</v>
      </c>
      <c r="E166" s="34">
        <v>60</v>
      </c>
      <c r="F166" s="34">
        <v>66</v>
      </c>
      <c r="G166" s="34">
        <v>173</v>
      </c>
      <c r="H166" s="33">
        <f t="shared" si="5"/>
        <v>397</v>
      </c>
    </row>
    <row r="167" spans="1:8" x14ac:dyDescent="0.25">
      <c r="A167" s="31" t="s">
        <v>830</v>
      </c>
      <c r="B167" s="31" t="s">
        <v>839</v>
      </c>
      <c r="C167" s="31" t="str">
        <f t="shared" si="4"/>
        <v>Gilroy</v>
      </c>
      <c r="D167" s="34">
        <v>236</v>
      </c>
      <c r="E167" s="34">
        <v>160</v>
      </c>
      <c r="F167" s="34">
        <v>217</v>
      </c>
      <c r="G167" s="34">
        <v>475</v>
      </c>
      <c r="H167" s="33">
        <f t="shared" si="5"/>
        <v>1088</v>
      </c>
    </row>
    <row r="168" spans="1:8" x14ac:dyDescent="0.25">
      <c r="A168" s="31" t="s">
        <v>1042</v>
      </c>
      <c r="B168" s="31" t="s">
        <v>1100</v>
      </c>
      <c r="C168" s="31" t="str">
        <f t="shared" si="4"/>
        <v>Glendale</v>
      </c>
      <c r="D168" s="34">
        <v>508</v>
      </c>
      <c r="E168" s="34">
        <v>310</v>
      </c>
      <c r="F168" s="34">
        <v>337</v>
      </c>
      <c r="G168" s="34">
        <v>862</v>
      </c>
      <c r="H168" s="33">
        <f t="shared" si="5"/>
        <v>2017</v>
      </c>
    </row>
    <row r="169" spans="1:8" x14ac:dyDescent="0.25">
      <c r="A169" s="31" t="s">
        <v>1042</v>
      </c>
      <c r="B169" s="31" t="s">
        <v>1099</v>
      </c>
      <c r="C169" s="31" t="str">
        <f t="shared" si="4"/>
        <v>Glendora</v>
      </c>
      <c r="D169" s="34">
        <v>171</v>
      </c>
      <c r="E169" s="34">
        <v>100</v>
      </c>
      <c r="F169" s="34">
        <v>108</v>
      </c>
      <c r="G169" s="34">
        <v>267</v>
      </c>
      <c r="H169" s="33">
        <f t="shared" si="5"/>
        <v>646</v>
      </c>
    </row>
    <row r="170" spans="1:8" x14ac:dyDescent="0.25">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843</v>
      </c>
      <c r="B171" s="31" t="s">
        <v>847</v>
      </c>
      <c r="C171" s="31" t="str">
        <f t="shared" si="4"/>
        <v>Goleta</v>
      </c>
      <c r="D171" s="38">
        <v>235</v>
      </c>
      <c r="E171" s="38">
        <v>157</v>
      </c>
      <c r="F171" s="38">
        <v>174</v>
      </c>
      <c r="G171" s="38">
        <v>413</v>
      </c>
      <c r="H171" s="33">
        <f t="shared" si="5"/>
        <v>979</v>
      </c>
    </row>
    <row r="172" spans="1:8" x14ac:dyDescent="0.25">
      <c r="A172" s="31" t="s">
        <v>1007</v>
      </c>
      <c r="B172" s="31" t="s">
        <v>1015</v>
      </c>
      <c r="C172" s="31" t="str">
        <f t="shared" si="4"/>
        <v>Gonzales</v>
      </c>
      <c r="D172" s="37">
        <v>71</v>
      </c>
      <c r="E172" s="37">
        <v>46</v>
      </c>
      <c r="F172" s="37">
        <v>53</v>
      </c>
      <c r="G172" s="37">
        <v>123</v>
      </c>
      <c r="H172" s="42">
        <f t="shared" si="5"/>
        <v>293</v>
      </c>
    </row>
    <row r="173" spans="1:8" x14ac:dyDescent="0.25">
      <c r="A173" s="31" t="s">
        <v>900</v>
      </c>
      <c r="B173" s="31" t="s">
        <v>914</v>
      </c>
      <c r="C173" s="31" t="str">
        <f t="shared" si="4"/>
        <v>Grand Terrace</v>
      </c>
      <c r="D173" s="34">
        <v>28</v>
      </c>
      <c r="E173" s="34">
        <v>19</v>
      </c>
      <c r="F173" s="34">
        <v>22</v>
      </c>
      <c r="G173" s="34">
        <v>49</v>
      </c>
      <c r="H173" s="33">
        <f t="shared" si="5"/>
        <v>118</v>
      </c>
    </row>
    <row r="174" spans="1:8" x14ac:dyDescent="0.25">
      <c r="A174" s="31" t="s">
        <v>999</v>
      </c>
      <c r="B174" s="31" t="s">
        <v>1001</v>
      </c>
      <c r="C174" s="31" t="str">
        <f t="shared" si="4"/>
        <v>Grass Valley</v>
      </c>
      <c r="D174" s="34">
        <v>122</v>
      </c>
      <c r="E174" s="34">
        <v>88</v>
      </c>
      <c r="F174" s="34">
        <v>100</v>
      </c>
      <c r="G174" s="34">
        <v>220</v>
      </c>
      <c r="H174" s="33">
        <f t="shared" si="5"/>
        <v>530</v>
      </c>
    </row>
    <row r="175" spans="1:8" x14ac:dyDescent="0.25">
      <c r="A175" s="31" t="s">
        <v>1007</v>
      </c>
      <c r="B175" s="31" t="s">
        <v>1014</v>
      </c>
      <c r="C175" s="31" t="str">
        <f t="shared" si="4"/>
        <v>Greenfield</v>
      </c>
      <c r="D175" s="37">
        <v>87</v>
      </c>
      <c r="E175" s="37">
        <v>57</v>
      </c>
      <c r="F175" s="37">
        <v>66</v>
      </c>
      <c r="G175" s="37">
        <v>153</v>
      </c>
      <c r="H175" s="42">
        <f t="shared" si="5"/>
        <v>363</v>
      </c>
    </row>
    <row r="176" spans="1:8" x14ac:dyDescent="0.25">
      <c r="A176" s="31" t="s">
        <v>1213</v>
      </c>
      <c r="B176" s="31" t="s">
        <v>1215</v>
      </c>
      <c r="C176" s="31" t="str">
        <f t="shared" si="4"/>
        <v>Gridley</v>
      </c>
      <c r="D176" s="34">
        <v>231</v>
      </c>
      <c r="E176" s="34">
        <v>118</v>
      </c>
      <c r="F176" s="34">
        <v>99</v>
      </c>
      <c r="G176" s="34">
        <v>321</v>
      </c>
      <c r="H176" s="33">
        <f t="shared" si="5"/>
        <v>769</v>
      </c>
    </row>
    <row r="177" spans="1:8" x14ac:dyDescent="0.25">
      <c r="A177" s="31" t="s">
        <v>865</v>
      </c>
      <c r="B177" s="31" t="s">
        <v>869</v>
      </c>
      <c r="C177" s="31" t="str">
        <f t="shared" si="4"/>
        <v>Grover Beach</v>
      </c>
      <c r="D177" s="34">
        <v>41</v>
      </c>
      <c r="E177" s="34">
        <v>26</v>
      </c>
      <c r="F177" s="34">
        <v>29</v>
      </c>
      <c r="G177" s="34">
        <v>69</v>
      </c>
      <c r="H177" s="33">
        <f t="shared" si="5"/>
        <v>165</v>
      </c>
    </row>
    <row r="178" spans="1:8" x14ac:dyDescent="0.25">
      <c r="A178" s="31" t="s">
        <v>843</v>
      </c>
      <c r="B178" s="31" t="s">
        <v>846</v>
      </c>
      <c r="C178" s="31" t="str">
        <f t="shared" si="4"/>
        <v>Guadalupe</v>
      </c>
      <c r="D178" s="38">
        <v>12</v>
      </c>
      <c r="E178" s="38">
        <v>8</v>
      </c>
      <c r="F178" s="38">
        <v>13</v>
      </c>
      <c r="G178" s="38">
        <v>16</v>
      </c>
      <c r="H178" s="33">
        <f t="shared" si="5"/>
        <v>49</v>
      </c>
    </row>
    <row r="179" spans="1:8" x14ac:dyDescent="0.25">
      <c r="A179" s="31" t="s">
        <v>1021</v>
      </c>
      <c r="B179" s="31" t="s">
        <v>1024</v>
      </c>
      <c r="C179" s="31" t="str">
        <f t="shared" si="4"/>
        <v>Gustine</v>
      </c>
      <c r="D179" s="40">
        <v>61</v>
      </c>
      <c r="E179" s="40">
        <v>56</v>
      </c>
      <c r="F179" s="40">
        <v>51</v>
      </c>
      <c r="G179" s="40">
        <v>136</v>
      </c>
      <c r="H179" s="33">
        <f t="shared" si="5"/>
        <v>304</v>
      </c>
    </row>
    <row r="180" spans="1:8" x14ac:dyDescent="0.25">
      <c r="A180" s="31" t="s">
        <v>850</v>
      </c>
      <c r="B180" s="31" t="s">
        <v>858</v>
      </c>
      <c r="C180" s="31" t="str">
        <f t="shared" si="4"/>
        <v>Half Moon Bay</v>
      </c>
      <c r="D180" s="34">
        <v>52</v>
      </c>
      <c r="E180" s="34">
        <v>31</v>
      </c>
      <c r="F180" s="34">
        <v>36</v>
      </c>
      <c r="G180" s="34">
        <v>121</v>
      </c>
      <c r="H180" s="33">
        <f t="shared" si="5"/>
        <v>240</v>
      </c>
    </row>
    <row r="181" spans="1:8" x14ac:dyDescent="0.25">
      <c r="A181" s="31" t="s">
        <v>1135</v>
      </c>
      <c r="B181" s="31" t="s">
        <v>1136</v>
      </c>
      <c r="C181" s="31" t="str">
        <f t="shared" si="4"/>
        <v>Hanford</v>
      </c>
      <c r="D181" s="45">
        <v>1097</v>
      </c>
      <c r="E181" s="41">
        <v>821</v>
      </c>
      <c r="F181" s="41">
        <v>865</v>
      </c>
      <c r="G181" s="45">
        <v>2049</v>
      </c>
      <c r="H181" s="33">
        <f t="shared" si="5"/>
        <v>4832</v>
      </c>
    </row>
    <row r="182" spans="1:8" x14ac:dyDescent="0.25">
      <c r="A182" s="31" t="s">
        <v>1042</v>
      </c>
      <c r="B182" s="31" t="s">
        <v>1098</v>
      </c>
      <c r="C182" s="31" t="str">
        <f t="shared" si="4"/>
        <v>Hawaiian Gardens</v>
      </c>
      <c r="D182" s="34">
        <v>32</v>
      </c>
      <c r="E182" s="34">
        <v>19</v>
      </c>
      <c r="F182" s="34">
        <v>21</v>
      </c>
      <c r="G182" s="34">
        <v>57</v>
      </c>
      <c r="H182" s="33">
        <f t="shared" si="5"/>
        <v>129</v>
      </c>
    </row>
    <row r="183" spans="1:8" x14ac:dyDescent="0.25">
      <c r="A183" s="31" t="s">
        <v>1042</v>
      </c>
      <c r="B183" s="31" t="s">
        <v>1097</v>
      </c>
      <c r="C183" s="31" t="str">
        <f t="shared" si="4"/>
        <v>Hawthorne</v>
      </c>
      <c r="D183" s="34">
        <v>170</v>
      </c>
      <c r="E183" s="34">
        <v>101</v>
      </c>
      <c r="F183" s="34">
        <v>112</v>
      </c>
      <c r="G183" s="34">
        <v>300</v>
      </c>
      <c r="H183" s="33">
        <f t="shared" si="5"/>
        <v>683</v>
      </c>
    </row>
    <row r="184" spans="1:8" x14ac:dyDescent="0.25">
      <c r="A184" s="31" t="s">
        <v>1225</v>
      </c>
      <c r="B184" s="31" t="s">
        <v>1232</v>
      </c>
      <c r="C184" s="31" t="str">
        <f t="shared" si="4"/>
        <v>Hayward</v>
      </c>
      <c r="D184" s="34">
        <v>851</v>
      </c>
      <c r="E184" s="34">
        <v>480</v>
      </c>
      <c r="F184" s="34">
        <v>608</v>
      </c>
      <c r="G184" s="34">
        <v>1981</v>
      </c>
      <c r="H184" s="33">
        <f t="shared" si="5"/>
        <v>3920</v>
      </c>
    </row>
    <row r="185" spans="1:8" x14ac:dyDescent="0.25">
      <c r="A185" s="31" t="s">
        <v>793</v>
      </c>
      <c r="B185" s="31" t="s">
        <v>798</v>
      </c>
      <c r="C185" s="31" t="str">
        <f t="shared" si="4"/>
        <v>Healdsburg</v>
      </c>
      <c r="D185" s="34">
        <v>31</v>
      </c>
      <c r="E185" s="34">
        <v>24</v>
      </c>
      <c r="F185" s="34">
        <v>26</v>
      </c>
      <c r="G185" s="34">
        <v>76</v>
      </c>
      <c r="H185" s="33">
        <f t="shared" si="5"/>
        <v>157</v>
      </c>
    </row>
    <row r="186" spans="1:8" x14ac:dyDescent="0.25">
      <c r="A186" s="31" t="s">
        <v>932</v>
      </c>
      <c r="B186" s="31" t="s">
        <v>947</v>
      </c>
      <c r="C186" s="31" t="str">
        <f t="shared" si="4"/>
        <v>Hemet</v>
      </c>
      <c r="D186" s="34">
        <v>134</v>
      </c>
      <c r="E186" s="34">
        <v>96</v>
      </c>
      <c r="F186" s="34">
        <v>112</v>
      </c>
      <c r="G186" s="34">
        <v>262</v>
      </c>
      <c r="H186" s="33">
        <f t="shared" si="5"/>
        <v>604</v>
      </c>
    </row>
    <row r="187" spans="1:8" x14ac:dyDescent="0.25">
      <c r="A187" s="31" t="s">
        <v>1192</v>
      </c>
      <c r="B187" s="31" t="s">
        <v>1204</v>
      </c>
      <c r="C187" s="31" t="str">
        <f t="shared" si="4"/>
        <v>Hercules</v>
      </c>
      <c r="D187" s="34">
        <v>220</v>
      </c>
      <c r="E187" s="34">
        <v>118</v>
      </c>
      <c r="F187" s="34">
        <v>100</v>
      </c>
      <c r="G187" s="34">
        <v>244</v>
      </c>
      <c r="H187" s="33">
        <f t="shared" si="5"/>
        <v>682</v>
      </c>
    </row>
    <row r="188" spans="1:8" x14ac:dyDescent="0.25">
      <c r="A188" s="31" t="s">
        <v>1042</v>
      </c>
      <c r="B188" s="31" t="s">
        <v>1096</v>
      </c>
      <c r="C188" s="31" t="str">
        <f t="shared" si="4"/>
        <v>Hermosa Beach</v>
      </c>
      <c r="D188" s="34">
        <v>1</v>
      </c>
      <c r="E188" s="34">
        <v>1</v>
      </c>
      <c r="F188" s="34">
        <v>0</v>
      </c>
      <c r="G188" s="34">
        <v>0</v>
      </c>
      <c r="H188" s="33">
        <f t="shared" si="5"/>
        <v>2</v>
      </c>
    </row>
    <row r="189" spans="1:8" x14ac:dyDescent="0.25">
      <c r="A189" s="31" t="s">
        <v>900</v>
      </c>
      <c r="B189" s="31" t="s">
        <v>913</v>
      </c>
      <c r="C189" s="31" t="str">
        <f t="shared" si="4"/>
        <v>Hesperia</v>
      </c>
      <c r="D189" s="34">
        <v>398</v>
      </c>
      <c r="E189" s="34">
        <v>274</v>
      </c>
      <c r="F189" s="34">
        <v>314</v>
      </c>
      <c r="G189" s="34">
        <v>729</v>
      </c>
      <c r="H189" s="33">
        <f t="shared" si="5"/>
        <v>1715</v>
      </c>
    </row>
    <row r="190" spans="1:8" x14ac:dyDescent="0.25">
      <c r="A190" s="31" t="s">
        <v>1042</v>
      </c>
      <c r="B190" s="31" t="s">
        <v>1095</v>
      </c>
      <c r="C190" s="31" t="str">
        <f t="shared" si="4"/>
        <v>Hidden Hills</v>
      </c>
      <c r="D190" s="34">
        <v>5</v>
      </c>
      <c r="E190" s="34">
        <v>3</v>
      </c>
      <c r="F190" s="34">
        <v>3</v>
      </c>
      <c r="G190" s="34">
        <v>7</v>
      </c>
      <c r="H190" s="33">
        <f t="shared" si="5"/>
        <v>18</v>
      </c>
    </row>
    <row r="191" spans="1:8" x14ac:dyDescent="0.25">
      <c r="A191" s="31" t="s">
        <v>900</v>
      </c>
      <c r="B191" s="31" t="s">
        <v>912</v>
      </c>
      <c r="C191" s="31" t="str">
        <f t="shared" si="4"/>
        <v>Highland</v>
      </c>
      <c r="D191" s="34">
        <v>349</v>
      </c>
      <c r="E191" s="34">
        <v>246</v>
      </c>
      <c r="F191" s="34">
        <v>280</v>
      </c>
      <c r="G191" s="34">
        <v>625</v>
      </c>
      <c r="H191" s="33">
        <f t="shared" si="5"/>
        <v>1500</v>
      </c>
    </row>
    <row r="192" spans="1:8" x14ac:dyDescent="0.25">
      <c r="A192" s="31" t="s">
        <v>850</v>
      </c>
      <c r="B192" s="31" t="s">
        <v>1328</v>
      </c>
      <c r="C192" s="31" t="str">
        <f t="shared" si="4"/>
        <v>Hillsborough</v>
      </c>
      <c r="D192" s="34">
        <v>32</v>
      </c>
      <c r="E192" s="34">
        <v>17</v>
      </c>
      <c r="F192" s="34">
        <v>21</v>
      </c>
      <c r="G192" s="34">
        <v>21</v>
      </c>
      <c r="H192" s="33">
        <f t="shared" si="5"/>
        <v>91</v>
      </c>
    </row>
    <row r="193" spans="1:8" x14ac:dyDescent="0.25">
      <c r="A193" s="31" t="s">
        <v>923</v>
      </c>
      <c r="B193" s="31" t="s">
        <v>924</v>
      </c>
      <c r="C193" s="31" t="str">
        <f t="shared" si="4"/>
        <v>Hollister</v>
      </c>
      <c r="D193" s="41">
        <v>312</v>
      </c>
      <c r="E193" s="41">
        <v>189</v>
      </c>
      <c r="F193" s="41">
        <v>258</v>
      </c>
      <c r="G193" s="41">
        <v>557</v>
      </c>
      <c r="H193" s="33">
        <f t="shared" si="5"/>
        <v>1316</v>
      </c>
    </row>
    <row r="194" spans="1:8" x14ac:dyDescent="0.25">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5">
      <c r="A195" s="31" t="s">
        <v>784</v>
      </c>
      <c r="B195" s="31" t="s">
        <v>791</v>
      </c>
      <c r="C195" s="31" t="str">
        <f t="shared" si="6"/>
        <v>Hughson</v>
      </c>
      <c r="D195" s="35">
        <v>53</v>
      </c>
      <c r="E195" s="35">
        <v>34</v>
      </c>
      <c r="F195" s="35">
        <v>38</v>
      </c>
      <c r="G195" s="35">
        <v>93</v>
      </c>
      <c r="H195" s="33">
        <f t="shared" si="7"/>
        <v>218</v>
      </c>
    </row>
    <row r="196" spans="1:8" x14ac:dyDescent="0.25">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965</v>
      </c>
      <c r="B197" s="31" t="s">
        <v>987</v>
      </c>
      <c r="C197" s="31" t="str">
        <f t="shared" si="6"/>
        <v>Huntington Beach</v>
      </c>
      <c r="D197" s="34">
        <v>313</v>
      </c>
      <c r="E197" s="34">
        <v>220</v>
      </c>
      <c r="F197" s="34">
        <v>248</v>
      </c>
      <c r="G197" s="34">
        <v>572</v>
      </c>
      <c r="H197" s="33">
        <f t="shared" si="7"/>
        <v>1353</v>
      </c>
    </row>
    <row r="198" spans="1:8" x14ac:dyDescent="0.25">
      <c r="A198" s="31" t="s">
        <v>1042</v>
      </c>
      <c r="B198" s="31" t="s">
        <v>1094</v>
      </c>
      <c r="C198" s="31" t="str">
        <f t="shared" si="6"/>
        <v>Huntington Park</v>
      </c>
      <c r="D198" s="34">
        <v>216</v>
      </c>
      <c r="E198" s="34">
        <v>128</v>
      </c>
      <c r="F198" s="34">
        <v>149</v>
      </c>
      <c r="G198" s="34">
        <v>402</v>
      </c>
      <c r="H198" s="33">
        <f t="shared" si="7"/>
        <v>895</v>
      </c>
    </row>
    <row r="199" spans="1:8" x14ac:dyDescent="0.25">
      <c r="A199" s="31" t="s">
        <v>1173</v>
      </c>
      <c r="B199" s="31" t="s">
        <v>1181</v>
      </c>
      <c r="C199" s="31" t="str">
        <f t="shared" si="6"/>
        <v>Huron</v>
      </c>
      <c r="D199" s="41">
        <v>87</v>
      </c>
      <c r="E199" s="41">
        <v>107</v>
      </c>
      <c r="F199" s="41">
        <v>106</v>
      </c>
      <c r="G199" s="41">
        <v>124</v>
      </c>
      <c r="H199" s="33">
        <f t="shared" si="7"/>
        <v>424</v>
      </c>
    </row>
    <row r="200" spans="1:8" x14ac:dyDescent="0.25">
      <c r="A200" s="31" t="s">
        <v>1155</v>
      </c>
      <c r="B200" s="31" t="s">
        <v>1155</v>
      </c>
      <c r="C200" s="31" t="str">
        <f t="shared" si="6"/>
        <v>Imperial</v>
      </c>
      <c r="D200" s="34">
        <v>349</v>
      </c>
      <c r="E200" s="34">
        <v>205</v>
      </c>
      <c r="F200" s="34">
        <v>202</v>
      </c>
      <c r="G200" s="34">
        <v>553</v>
      </c>
      <c r="H200" s="33">
        <f t="shared" si="7"/>
        <v>1309</v>
      </c>
    </row>
    <row r="201" spans="1:8" x14ac:dyDescent="0.25">
      <c r="A201" s="31" t="s">
        <v>882</v>
      </c>
      <c r="B201" s="31" t="s">
        <v>891</v>
      </c>
      <c r="C201" s="31" t="str">
        <f t="shared" si="6"/>
        <v>Imperial Beach</v>
      </c>
      <c r="D201" s="34">
        <v>63</v>
      </c>
      <c r="E201" s="34">
        <v>48</v>
      </c>
      <c r="F201" s="34">
        <v>45</v>
      </c>
      <c r="G201" s="34">
        <v>98</v>
      </c>
      <c r="H201" s="33">
        <f t="shared" si="7"/>
        <v>254</v>
      </c>
    </row>
    <row r="202" spans="1:8" x14ac:dyDescent="0.25">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932</v>
      </c>
      <c r="B203" s="31" t="s">
        <v>946</v>
      </c>
      <c r="C203" s="31" t="str">
        <f t="shared" si="6"/>
        <v>Indian Wells</v>
      </c>
      <c r="D203" s="34">
        <v>40</v>
      </c>
      <c r="E203" s="34">
        <v>27</v>
      </c>
      <c r="F203" s="34">
        <v>31</v>
      </c>
      <c r="G203" s="34">
        <v>62</v>
      </c>
      <c r="H203" s="33">
        <f t="shared" si="7"/>
        <v>160</v>
      </c>
    </row>
    <row r="204" spans="1:8" x14ac:dyDescent="0.25">
      <c r="A204" s="31" t="s">
        <v>932</v>
      </c>
      <c r="B204" s="31" t="s">
        <v>945</v>
      </c>
      <c r="C204" s="31" t="str">
        <f t="shared" si="6"/>
        <v>Indio</v>
      </c>
      <c r="D204" s="34">
        <v>714</v>
      </c>
      <c r="E204" s="34">
        <v>487</v>
      </c>
      <c r="F204" s="34">
        <v>553</v>
      </c>
      <c r="G204" s="34">
        <v>1271</v>
      </c>
      <c r="H204" s="33">
        <f t="shared" si="7"/>
        <v>3025</v>
      </c>
    </row>
    <row r="205" spans="1:8" x14ac:dyDescent="0.25">
      <c r="A205" s="31" t="s">
        <v>1042</v>
      </c>
      <c r="B205" s="31" t="s">
        <v>1093</v>
      </c>
      <c r="C205" s="31" t="str">
        <f t="shared" si="6"/>
        <v>Industry</v>
      </c>
      <c r="D205" s="34">
        <v>0</v>
      </c>
      <c r="E205" s="34">
        <v>0</v>
      </c>
      <c r="F205" s="34">
        <v>0</v>
      </c>
      <c r="G205" s="34">
        <v>0</v>
      </c>
      <c r="H205" s="33">
        <f t="shared" si="7"/>
        <v>0</v>
      </c>
    </row>
    <row r="206" spans="1:8" x14ac:dyDescent="0.25">
      <c r="A206" s="31" t="s">
        <v>1042</v>
      </c>
      <c r="B206" s="31" t="s">
        <v>1092</v>
      </c>
      <c r="C206" s="31" t="str">
        <f t="shared" si="6"/>
        <v>Inglewood</v>
      </c>
      <c r="D206" s="34">
        <v>250</v>
      </c>
      <c r="E206" s="34">
        <v>150</v>
      </c>
      <c r="F206" s="34">
        <v>167</v>
      </c>
      <c r="G206" s="34">
        <v>446</v>
      </c>
      <c r="H206" s="33">
        <f t="shared" si="7"/>
        <v>1013</v>
      </c>
    </row>
    <row r="207" spans="1:8" x14ac:dyDescent="0.25">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1219</v>
      </c>
      <c r="B208" s="31" t="s">
        <v>1222</v>
      </c>
      <c r="C208" s="31" t="str">
        <f t="shared" si="6"/>
        <v>Ione</v>
      </c>
      <c r="D208" s="34">
        <v>3</v>
      </c>
      <c r="E208" s="34">
        <v>3</v>
      </c>
      <c r="F208" s="34">
        <v>3</v>
      </c>
      <c r="G208" s="34">
        <v>7</v>
      </c>
      <c r="H208" s="33">
        <f t="shared" si="7"/>
        <v>16</v>
      </c>
    </row>
    <row r="209" spans="1:8" x14ac:dyDescent="0.25">
      <c r="A209" s="31" t="s">
        <v>965</v>
      </c>
      <c r="B209" s="31" t="s">
        <v>986</v>
      </c>
      <c r="C209" s="31" t="str">
        <f t="shared" si="6"/>
        <v>Irvine</v>
      </c>
      <c r="D209" s="34">
        <v>2817</v>
      </c>
      <c r="E209" s="34">
        <v>2034</v>
      </c>
      <c r="F209" s="34">
        <v>2239</v>
      </c>
      <c r="G209" s="34">
        <v>5059</v>
      </c>
      <c r="H209" s="33">
        <f t="shared" si="7"/>
        <v>12149</v>
      </c>
    </row>
    <row r="210" spans="1:8" x14ac:dyDescent="0.25">
      <c r="A210" s="31" t="s">
        <v>1042</v>
      </c>
      <c r="B210" s="31" t="s">
        <v>1091</v>
      </c>
      <c r="C210" s="31" t="str">
        <f t="shared" si="6"/>
        <v>Irwindale</v>
      </c>
      <c r="D210" s="34">
        <v>4</v>
      </c>
      <c r="E210" s="34">
        <v>2</v>
      </c>
      <c r="F210" s="34">
        <v>2</v>
      </c>
      <c r="G210" s="34">
        <v>7</v>
      </c>
      <c r="H210" s="33">
        <f t="shared" si="7"/>
        <v>15</v>
      </c>
    </row>
    <row r="211" spans="1:8" x14ac:dyDescent="0.25">
      <c r="A211" s="31" t="s">
        <v>925</v>
      </c>
      <c r="B211" s="31" t="s">
        <v>927</v>
      </c>
      <c r="C211" s="31" t="str">
        <f t="shared" si="6"/>
        <v>Isleton</v>
      </c>
      <c r="D211" s="34">
        <v>4</v>
      </c>
      <c r="E211" s="34">
        <v>3</v>
      </c>
      <c r="F211" s="34">
        <v>4</v>
      </c>
      <c r="G211" s="34">
        <v>12</v>
      </c>
      <c r="H211" s="33">
        <f t="shared" si="7"/>
        <v>23</v>
      </c>
    </row>
    <row r="212" spans="1:8" x14ac:dyDescent="0.25">
      <c r="A212" s="31" t="s">
        <v>1219</v>
      </c>
      <c r="B212" s="31" t="s">
        <v>1221</v>
      </c>
      <c r="C212" s="31" t="str">
        <f t="shared" si="6"/>
        <v>Jackson</v>
      </c>
      <c r="D212" s="34">
        <v>4</v>
      </c>
      <c r="E212" s="34">
        <v>3</v>
      </c>
      <c r="F212" s="34">
        <v>4</v>
      </c>
      <c r="G212" s="34">
        <v>8</v>
      </c>
      <c r="H212" s="33">
        <f t="shared" si="7"/>
        <v>19</v>
      </c>
    </row>
    <row r="213" spans="1:8" x14ac:dyDescent="0.25">
      <c r="A213" s="31" t="s">
        <v>932</v>
      </c>
      <c r="B213" s="31" t="s">
        <v>1345</v>
      </c>
      <c r="C213" s="31" t="str">
        <f t="shared" si="6"/>
        <v>Jurupa Valley</v>
      </c>
      <c r="D213" s="34">
        <v>409</v>
      </c>
      <c r="E213" s="34">
        <v>275</v>
      </c>
      <c r="F213" s="34">
        <v>307</v>
      </c>
      <c r="G213" s="34">
        <v>721</v>
      </c>
      <c r="H213" s="33">
        <f t="shared" si="7"/>
        <v>1712</v>
      </c>
    </row>
    <row r="214" spans="1:8" x14ac:dyDescent="0.25">
      <c r="A214" s="31" t="s">
        <v>1173</v>
      </c>
      <c r="B214" s="31" t="s">
        <v>1180</v>
      </c>
      <c r="C214" s="31" t="str">
        <f t="shared" si="6"/>
        <v>Kerman</v>
      </c>
      <c r="D214" s="41">
        <v>238</v>
      </c>
      <c r="E214" s="41">
        <v>211</v>
      </c>
      <c r="F214" s="41">
        <v>202</v>
      </c>
      <c r="G214" s="41">
        <v>258</v>
      </c>
      <c r="H214" s="33">
        <f t="shared" si="7"/>
        <v>909</v>
      </c>
    </row>
    <row r="215" spans="1:8" x14ac:dyDescent="0.25">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1007</v>
      </c>
      <c r="B216" s="31" t="s">
        <v>1013</v>
      </c>
      <c r="C216" s="31" t="str">
        <f t="shared" si="6"/>
        <v>King City</v>
      </c>
      <c r="D216" s="37">
        <v>43</v>
      </c>
      <c r="E216" s="37">
        <v>28</v>
      </c>
      <c r="F216" s="37">
        <v>33</v>
      </c>
      <c r="G216" s="37">
        <v>76</v>
      </c>
      <c r="H216" s="42">
        <f t="shared" si="7"/>
        <v>180</v>
      </c>
    </row>
    <row r="217" spans="1:8" x14ac:dyDescent="0.25">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1173</v>
      </c>
      <c r="B218" s="31" t="s">
        <v>1179</v>
      </c>
      <c r="C218" s="31" t="str">
        <f t="shared" si="6"/>
        <v>Kingsburg</v>
      </c>
      <c r="D218" s="41">
        <v>113</v>
      </c>
      <c r="E218" s="41">
        <v>70</v>
      </c>
      <c r="F218" s="41">
        <v>60</v>
      </c>
      <c r="G218" s="41">
        <v>131</v>
      </c>
      <c r="H218" s="33">
        <f t="shared" si="7"/>
        <v>374</v>
      </c>
    </row>
    <row r="219" spans="1:8" x14ac:dyDescent="0.25">
      <c r="A219" s="31" t="s">
        <v>1042</v>
      </c>
      <c r="B219" s="31" t="s">
        <v>1090</v>
      </c>
      <c r="C219" s="31" t="str">
        <f t="shared" si="6"/>
        <v>La Canada Flintridge</v>
      </c>
      <c r="D219" s="34">
        <v>30</v>
      </c>
      <c r="E219" s="34">
        <v>18</v>
      </c>
      <c r="F219" s="34">
        <v>20</v>
      </c>
      <c r="G219" s="34">
        <v>44</v>
      </c>
      <c r="H219" s="33">
        <f t="shared" si="7"/>
        <v>112</v>
      </c>
    </row>
    <row r="220" spans="1:8" x14ac:dyDescent="0.25">
      <c r="A220" s="31" t="s">
        <v>965</v>
      </c>
      <c r="B220" s="31" t="s">
        <v>985</v>
      </c>
      <c r="C220" s="31" t="str">
        <f t="shared" si="6"/>
        <v>La Habra</v>
      </c>
      <c r="D220" s="34">
        <v>1</v>
      </c>
      <c r="E220" s="34">
        <v>1</v>
      </c>
      <c r="F220" s="34">
        <v>1</v>
      </c>
      <c r="G220" s="34">
        <v>1</v>
      </c>
      <c r="H220" s="33">
        <f t="shared" si="7"/>
        <v>4</v>
      </c>
    </row>
    <row r="221" spans="1:8" x14ac:dyDescent="0.25">
      <c r="A221" s="31" t="s">
        <v>1042</v>
      </c>
      <c r="B221" s="31" t="s">
        <v>1089</v>
      </c>
      <c r="C221" s="31" t="str">
        <f t="shared" si="6"/>
        <v>La Habra Heights</v>
      </c>
      <c r="D221" s="34">
        <v>32</v>
      </c>
      <c r="E221" s="34">
        <v>19</v>
      </c>
      <c r="F221" s="34">
        <v>21</v>
      </c>
      <c r="G221" s="34">
        <v>47</v>
      </c>
      <c r="H221" s="33">
        <f t="shared" si="7"/>
        <v>119</v>
      </c>
    </row>
    <row r="222" spans="1:8" x14ac:dyDescent="0.25">
      <c r="A222" s="31" t="s">
        <v>882</v>
      </c>
      <c r="B222" s="31" t="s">
        <v>890</v>
      </c>
      <c r="C222" s="31" t="str">
        <f t="shared" si="6"/>
        <v>La Mesa</v>
      </c>
      <c r="D222" s="34">
        <v>430</v>
      </c>
      <c r="E222" s="34">
        <v>326</v>
      </c>
      <c r="F222" s="34">
        <v>302</v>
      </c>
      <c r="G222" s="34">
        <v>664</v>
      </c>
      <c r="H222" s="33">
        <f t="shared" si="7"/>
        <v>1722</v>
      </c>
    </row>
    <row r="223" spans="1:8" x14ac:dyDescent="0.25">
      <c r="A223" s="31" t="s">
        <v>1042</v>
      </c>
      <c r="B223" s="31" t="s">
        <v>1088</v>
      </c>
      <c r="C223" s="31" t="str">
        <f t="shared" si="6"/>
        <v>La Mirada</v>
      </c>
      <c r="D223" s="34">
        <v>62</v>
      </c>
      <c r="E223" s="34">
        <v>37</v>
      </c>
      <c r="F223" s="34">
        <v>40</v>
      </c>
      <c r="G223" s="34">
        <v>96</v>
      </c>
      <c r="H223" s="33">
        <f t="shared" si="7"/>
        <v>235</v>
      </c>
    </row>
    <row r="224" spans="1:8" x14ac:dyDescent="0.25">
      <c r="A224" s="31" t="s">
        <v>965</v>
      </c>
      <c r="B224" s="31" t="s">
        <v>984</v>
      </c>
      <c r="C224" s="31" t="str">
        <f t="shared" si="6"/>
        <v>La Palma</v>
      </c>
      <c r="D224" s="34">
        <v>2</v>
      </c>
      <c r="E224" s="34">
        <v>2</v>
      </c>
      <c r="F224" s="34">
        <v>2</v>
      </c>
      <c r="G224" s="34">
        <v>3</v>
      </c>
      <c r="H224" s="33">
        <f t="shared" si="7"/>
        <v>9</v>
      </c>
    </row>
    <row r="225" spans="1:8" x14ac:dyDescent="0.25">
      <c r="A225" s="31" t="s">
        <v>1042</v>
      </c>
      <c r="B225" s="31" t="s">
        <v>1087</v>
      </c>
      <c r="C225" s="31" t="str">
        <f t="shared" si="6"/>
        <v>La Puente</v>
      </c>
      <c r="D225" s="34">
        <v>208</v>
      </c>
      <c r="E225" s="34">
        <v>121</v>
      </c>
      <c r="F225" s="34">
        <v>135</v>
      </c>
      <c r="G225" s="34">
        <v>354</v>
      </c>
      <c r="H225" s="33">
        <f t="shared" si="7"/>
        <v>818</v>
      </c>
    </row>
    <row r="226" spans="1:8" x14ac:dyDescent="0.25">
      <c r="A226" s="31" t="s">
        <v>932</v>
      </c>
      <c r="B226" s="31" t="s">
        <v>944</v>
      </c>
      <c r="C226" s="31" t="str">
        <f t="shared" si="6"/>
        <v>La Quinta</v>
      </c>
      <c r="D226" s="34">
        <v>91</v>
      </c>
      <c r="E226" s="34">
        <v>61</v>
      </c>
      <c r="F226" s="34">
        <v>66</v>
      </c>
      <c r="G226" s="34">
        <v>146</v>
      </c>
      <c r="H226" s="33">
        <f t="shared" si="7"/>
        <v>364</v>
      </c>
    </row>
    <row r="227" spans="1:8" x14ac:dyDescent="0.25">
      <c r="A227" s="31" t="s">
        <v>1042</v>
      </c>
      <c r="B227" s="31" t="s">
        <v>1086</v>
      </c>
      <c r="C227" s="31" t="str">
        <f t="shared" si="6"/>
        <v>La Verne</v>
      </c>
      <c r="D227" s="34">
        <v>147</v>
      </c>
      <c r="E227" s="34">
        <v>88</v>
      </c>
      <c r="F227" s="34">
        <v>94</v>
      </c>
      <c r="G227" s="34">
        <v>233</v>
      </c>
      <c r="H227" s="33">
        <f t="shared" si="7"/>
        <v>562</v>
      </c>
    </row>
    <row r="228" spans="1:8" x14ac:dyDescent="0.25">
      <c r="A228" s="31" t="s">
        <v>1192</v>
      </c>
      <c r="B228" s="31" t="s">
        <v>1203</v>
      </c>
      <c r="C228" s="31" t="str">
        <f t="shared" si="6"/>
        <v>Lafayette</v>
      </c>
      <c r="D228" s="34">
        <v>138</v>
      </c>
      <c r="E228" s="34">
        <v>78</v>
      </c>
      <c r="F228" s="34">
        <v>85</v>
      </c>
      <c r="G228" s="34">
        <v>99</v>
      </c>
      <c r="H228" s="33">
        <f t="shared" si="7"/>
        <v>400</v>
      </c>
    </row>
    <row r="229" spans="1:8" x14ac:dyDescent="0.25">
      <c r="A229" s="31" t="s">
        <v>965</v>
      </c>
      <c r="B229" s="31" t="s">
        <v>983</v>
      </c>
      <c r="C229" s="31" t="str">
        <f t="shared" si="6"/>
        <v>Laguna Beach</v>
      </c>
      <c r="D229" s="34">
        <v>1</v>
      </c>
      <c r="E229" s="34">
        <v>1</v>
      </c>
      <c r="F229" s="34">
        <v>0</v>
      </c>
      <c r="G229" s="34">
        <v>0</v>
      </c>
      <c r="H229" s="33">
        <f t="shared" si="7"/>
        <v>2</v>
      </c>
    </row>
    <row r="230" spans="1:8" x14ac:dyDescent="0.25">
      <c r="A230" s="31" t="s">
        <v>965</v>
      </c>
      <c r="B230" s="31" t="s">
        <v>982</v>
      </c>
      <c r="C230" s="31" t="str">
        <f t="shared" si="6"/>
        <v>Laguna Hills</v>
      </c>
      <c r="D230" s="34">
        <v>1</v>
      </c>
      <c r="E230" s="34">
        <v>1</v>
      </c>
      <c r="F230" s="34">
        <v>0</v>
      </c>
      <c r="G230" s="34">
        <v>0</v>
      </c>
      <c r="H230" s="33">
        <f t="shared" si="7"/>
        <v>2</v>
      </c>
    </row>
    <row r="231" spans="1:8" x14ac:dyDescent="0.25">
      <c r="A231" s="31" t="s">
        <v>965</v>
      </c>
      <c r="B231" s="31" t="s">
        <v>981</v>
      </c>
      <c r="C231" s="31" t="str">
        <f t="shared" si="6"/>
        <v>Laguna Niguel</v>
      </c>
      <c r="D231" s="34">
        <v>43</v>
      </c>
      <c r="E231" s="34">
        <v>30</v>
      </c>
      <c r="F231" s="34">
        <v>34</v>
      </c>
      <c r="G231" s="34">
        <v>75</v>
      </c>
      <c r="H231" s="33">
        <f t="shared" si="7"/>
        <v>182</v>
      </c>
    </row>
    <row r="232" spans="1:8" x14ac:dyDescent="0.25">
      <c r="A232" s="31" t="s">
        <v>965</v>
      </c>
      <c r="B232" s="31" t="s">
        <v>980</v>
      </c>
      <c r="C232" s="31" t="str">
        <f t="shared" si="6"/>
        <v>Laguna Woods</v>
      </c>
      <c r="D232" s="34">
        <v>1</v>
      </c>
      <c r="E232" s="34">
        <v>1</v>
      </c>
      <c r="F232" s="34">
        <v>0</v>
      </c>
      <c r="G232" s="34">
        <v>0</v>
      </c>
      <c r="H232" s="33">
        <f t="shared" si="7"/>
        <v>2</v>
      </c>
    </row>
    <row r="233" spans="1:8" x14ac:dyDescent="0.25">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932</v>
      </c>
      <c r="B234" s="31" t="s">
        <v>943</v>
      </c>
      <c r="C234" s="31" t="str">
        <f t="shared" si="6"/>
        <v>Lake Elsinore</v>
      </c>
      <c r="D234" s="34">
        <v>1196</v>
      </c>
      <c r="E234" s="34">
        <v>801</v>
      </c>
      <c r="F234" s="34">
        <v>897</v>
      </c>
      <c r="G234" s="34">
        <v>2035</v>
      </c>
      <c r="H234" s="33">
        <f t="shared" si="7"/>
        <v>4929</v>
      </c>
    </row>
    <row r="235" spans="1:8" x14ac:dyDescent="0.25">
      <c r="A235" s="31" t="s">
        <v>965</v>
      </c>
      <c r="B235" s="31" t="s">
        <v>979</v>
      </c>
      <c r="C235" s="31" t="str">
        <f t="shared" si="6"/>
        <v>Lake Forest</v>
      </c>
      <c r="D235" s="34">
        <v>647</v>
      </c>
      <c r="E235" s="34">
        <v>450</v>
      </c>
      <c r="F235" s="34">
        <v>497</v>
      </c>
      <c r="G235" s="34">
        <v>1133</v>
      </c>
      <c r="H235" s="33">
        <f t="shared" si="7"/>
        <v>2727</v>
      </c>
    </row>
    <row r="236" spans="1:8" x14ac:dyDescent="0.25">
      <c r="A236" s="31" t="s">
        <v>1132</v>
      </c>
      <c r="B236" s="31" t="s">
        <v>1131</v>
      </c>
      <c r="C236" s="31" t="str">
        <f t="shared" si="6"/>
        <v>Lakeport</v>
      </c>
      <c r="D236" s="34">
        <v>34</v>
      </c>
      <c r="E236" s="34">
        <v>22</v>
      </c>
      <c r="F236" s="34">
        <v>27</v>
      </c>
      <c r="G236" s="34">
        <v>64</v>
      </c>
      <c r="H236" s="33">
        <f t="shared" si="7"/>
        <v>147</v>
      </c>
    </row>
    <row r="237" spans="1:8" x14ac:dyDescent="0.25">
      <c r="A237" s="31" t="s">
        <v>1042</v>
      </c>
      <c r="B237" s="31" t="s">
        <v>1085</v>
      </c>
      <c r="C237" s="31" t="str">
        <f t="shared" si="6"/>
        <v>Lakewood</v>
      </c>
      <c r="D237" s="34">
        <v>107</v>
      </c>
      <c r="E237" s="34">
        <v>63</v>
      </c>
      <c r="F237" s="34">
        <v>67</v>
      </c>
      <c r="G237" s="34">
        <v>166</v>
      </c>
      <c r="H237" s="33">
        <f t="shared" si="7"/>
        <v>403</v>
      </c>
    </row>
    <row r="238" spans="1:8" x14ac:dyDescent="0.25">
      <c r="A238" s="31" t="s">
        <v>1042</v>
      </c>
      <c r="B238" s="31" t="s">
        <v>1084</v>
      </c>
      <c r="C238" s="31" t="str">
        <f t="shared" si="6"/>
        <v>Lancaster</v>
      </c>
      <c r="D238" s="34">
        <v>627</v>
      </c>
      <c r="E238" s="34">
        <v>384</v>
      </c>
      <c r="F238" s="34">
        <v>413</v>
      </c>
      <c r="G238" s="34">
        <v>1086</v>
      </c>
      <c r="H238" s="33">
        <f t="shared" si="7"/>
        <v>2510</v>
      </c>
    </row>
    <row r="239" spans="1:8" x14ac:dyDescent="0.25">
      <c r="A239" s="31" t="s">
        <v>1032</v>
      </c>
      <c r="B239" s="31" t="s">
        <v>1037</v>
      </c>
      <c r="C239" s="31" t="str">
        <f t="shared" si="6"/>
        <v>Larkspur</v>
      </c>
      <c r="D239" s="34">
        <v>40</v>
      </c>
      <c r="E239" s="34">
        <v>20</v>
      </c>
      <c r="F239" s="34">
        <v>21</v>
      </c>
      <c r="G239" s="34">
        <v>51</v>
      </c>
      <c r="H239" s="33">
        <f t="shared" si="7"/>
        <v>132</v>
      </c>
    </row>
    <row r="240" spans="1:8" x14ac:dyDescent="0.25">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874</v>
      </c>
      <c r="B241" s="31" t="s">
        <v>879</v>
      </c>
      <c r="C241" s="31" t="str">
        <f t="shared" si="6"/>
        <v>Lathrop</v>
      </c>
      <c r="D241" s="40">
        <v>1019</v>
      </c>
      <c r="E241" s="40">
        <v>759</v>
      </c>
      <c r="F241" s="40">
        <v>957</v>
      </c>
      <c r="G241" s="40">
        <v>2421</v>
      </c>
      <c r="H241" s="33">
        <f t="shared" si="7"/>
        <v>5156</v>
      </c>
    </row>
    <row r="242" spans="1:8" x14ac:dyDescent="0.25">
      <c r="A242" s="31" t="s">
        <v>1042</v>
      </c>
      <c r="B242" s="31" t="s">
        <v>1083</v>
      </c>
      <c r="C242" s="31" t="str">
        <f t="shared" si="6"/>
        <v>Lawndale</v>
      </c>
      <c r="D242" s="34">
        <v>96</v>
      </c>
      <c r="E242" s="34">
        <v>57</v>
      </c>
      <c r="F242" s="34">
        <v>62</v>
      </c>
      <c r="G242" s="34">
        <v>166</v>
      </c>
      <c r="H242" s="33">
        <f t="shared" si="7"/>
        <v>381</v>
      </c>
    </row>
    <row r="243" spans="1:8" x14ac:dyDescent="0.25">
      <c r="A243" s="31" t="s">
        <v>882</v>
      </c>
      <c r="B243" s="31" t="s">
        <v>889</v>
      </c>
      <c r="C243" s="31" t="str">
        <f t="shared" si="6"/>
        <v>Lemon Grove</v>
      </c>
      <c r="D243" s="34">
        <v>77</v>
      </c>
      <c r="E243" s="34">
        <v>59</v>
      </c>
      <c r="F243" s="34">
        <v>54</v>
      </c>
      <c r="G243" s="34">
        <v>119</v>
      </c>
      <c r="H243" s="33">
        <f t="shared" si="7"/>
        <v>309</v>
      </c>
    </row>
    <row r="244" spans="1:8" x14ac:dyDescent="0.25">
      <c r="A244" s="31" t="s">
        <v>1135</v>
      </c>
      <c r="B244" s="31" t="s">
        <v>1134</v>
      </c>
      <c r="C244" s="31" t="str">
        <f t="shared" si="6"/>
        <v>Lemoore</v>
      </c>
      <c r="D244" s="41">
        <v>677</v>
      </c>
      <c r="E244" s="41">
        <v>507</v>
      </c>
      <c r="F244" s="41">
        <v>534</v>
      </c>
      <c r="G244" s="45">
        <v>1267</v>
      </c>
      <c r="H244" s="33">
        <f t="shared" si="7"/>
        <v>2985</v>
      </c>
    </row>
    <row r="245" spans="1:8" x14ac:dyDescent="0.25">
      <c r="A245" s="31" t="s">
        <v>959</v>
      </c>
      <c r="B245" s="31" t="s">
        <v>961</v>
      </c>
      <c r="C245" s="31" t="str">
        <f t="shared" si="6"/>
        <v>Lincoln</v>
      </c>
      <c r="D245" s="34">
        <v>953</v>
      </c>
      <c r="E245" s="34">
        <v>668</v>
      </c>
      <c r="F245" s="34">
        <v>705</v>
      </c>
      <c r="G245" s="34">
        <v>1464</v>
      </c>
      <c r="H245" s="33">
        <f t="shared" si="7"/>
        <v>3790</v>
      </c>
    </row>
    <row r="246" spans="1:8" x14ac:dyDescent="0.25">
      <c r="A246" s="31" t="s">
        <v>770</v>
      </c>
      <c r="B246" s="31" t="s">
        <v>773</v>
      </c>
      <c r="C246" s="31" t="str">
        <f t="shared" si="6"/>
        <v>Lindsay</v>
      </c>
      <c r="D246" s="35">
        <v>80</v>
      </c>
      <c r="E246" s="35">
        <v>80</v>
      </c>
      <c r="F246" s="35">
        <v>82</v>
      </c>
      <c r="G246" s="35">
        <v>348</v>
      </c>
      <c r="H246" s="33">
        <f t="shared" si="7"/>
        <v>590</v>
      </c>
    </row>
    <row r="247" spans="1:8" x14ac:dyDescent="0.25">
      <c r="A247" s="31" t="s">
        <v>781</v>
      </c>
      <c r="B247" s="31" t="s">
        <v>782</v>
      </c>
      <c r="C247" s="31" t="str">
        <f t="shared" si="6"/>
        <v>Live Oak</v>
      </c>
      <c r="D247" s="34">
        <v>104</v>
      </c>
      <c r="E247" s="34">
        <v>72</v>
      </c>
      <c r="F247" s="34">
        <v>83</v>
      </c>
      <c r="G247" s="34">
        <v>190</v>
      </c>
      <c r="H247" s="33">
        <f t="shared" si="7"/>
        <v>449</v>
      </c>
    </row>
    <row r="248" spans="1:8" x14ac:dyDescent="0.25">
      <c r="A248" s="31" t="s">
        <v>1225</v>
      </c>
      <c r="B248" s="31" t="s">
        <v>1231</v>
      </c>
      <c r="C248" s="31" t="str">
        <f t="shared" si="6"/>
        <v>Livermore</v>
      </c>
      <c r="D248" s="34">
        <v>839</v>
      </c>
      <c r="E248" s="34">
        <v>474</v>
      </c>
      <c r="F248" s="34">
        <v>496</v>
      </c>
      <c r="G248" s="34">
        <v>920</v>
      </c>
      <c r="H248" s="33">
        <f t="shared" si="7"/>
        <v>2729</v>
      </c>
    </row>
    <row r="249" spans="1:8" x14ac:dyDescent="0.25">
      <c r="A249" s="31" t="s">
        <v>1021</v>
      </c>
      <c r="B249" s="31" t="s">
        <v>1023</v>
      </c>
      <c r="C249" s="31" t="str">
        <f t="shared" si="6"/>
        <v>Livingston</v>
      </c>
      <c r="D249" s="40">
        <v>249</v>
      </c>
      <c r="E249" s="40">
        <v>178</v>
      </c>
      <c r="F249" s="40">
        <v>163</v>
      </c>
      <c r="G249" s="40">
        <v>435</v>
      </c>
      <c r="H249" s="33">
        <f t="shared" si="7"/>
        <v>1025</v>
      </c>
    </row>
    <row r="250" spans="1:8" x14ac:dyDescent="0.25">
      <c r="A250" s="31" t="s">
        <v>874</v>
      </c>
      <c r="B250" s="31" t="s">
        <v>878</v>
      </c>
      <c r="C250" s="31" t="str">
        <f t="shared" si="6"/>
        <v>Lodi</v>
      </c>
      <c r="D250" s="40">
        <v>497</v>
      </c>
      <c r="E250" s="40">
        <v>331</v>
      </c>
      <c r="F250" s="40">
        <v>333</v>
      </c>
      <c r="G250" s="40">
        <v>770</v>
      </c>
      <c r="H250" s="33">
        <f t="shared" si="7"/>
        <v>1931</v>
      </c>
    </row>
    <row r="251" spans="1:8" x14ac:dyDescent="0.25">
      <c r="A251" s="31" t="s">
        <v>900</v>
      </c>
      <c r="B251" s="31" t="s">
        <v>911</v>
      </c>
      <c r="C251" s="31" t="str">
        <f t="shared" si="6"/>
        <v>Loma Linda</v>
      </c>
      <c r="D251" s="34">
        <v>254</v>
      </c>
      <c r="E251" s="34">
        <v>177</v>
      </c>
      <c r="F251" s="34">
        <v>202</v>
      </c>
      <c r="G251" s="34">
        <v>462</v>
      </c>
      <c r="H251" s="33">
        <f t="shared" si="7"/>
        <v>1095</v>
      </c>
    </row>
    <row r="252" spans="1:8" x14ac:dyDescent="0.25">
      <c r="A252" s="31" t="s">
        <v>1042</v>
      </c>
      <c r="B252" s="31" t="s">
        <v>1082</v>
      </c>
      <c r="C252" s="31" t="str">
        <f t="shared" si="6"/>
        <v>Lomita</v>
      </c>
      <c r="D252" s="34">
        <v>12</v>
      </c>
      <c r="E252" s="34">
        <v>7</v>
      </c>
      <c r="F252" s="34">
        <v>8</v>
      </c>
      <c r="G252" s="34">
        <v>20</v>
      </c>
      <c r="H252" s="33">
        <f t="shared" si="7"/>
        <v>47</v>
      </c>
    </row>
    <row r="253" spans="1:8" x14ac:dyDescent="0.25">
      <c r="A253" s="31" t="s">
        <v>843</v>
      </c>
      <c r="B253" s="31" t="s">
        <v>845</v>
      </c>
      <c r="C253" s="31" t="str">
        <f t="shared" si="6"/>
        <v>Lompoc</v>
      </c>
      <c r="D253" s="38">
        <v>126</v>
      </c>
      <c r="E253" s="38">
        <v>84</v>
      </c>
      <c r="F253" s="38">
        <v>95</v>
      </c>
      <c r="G253" s="38">
        <v>221</v>
      </c>
      <c r="H253" s="33">
        <f t="shared" si="7"/>
        <v>526</v>
      </c>
    </row>
    <row r="254" spans="1:8" x14ac:dyDescent="0.25">
      <c r="A254" s="31" t="s">
        <v>1042</v>
      </c>
      <c r="B254" s="31" t="s">
        <v>1081</v>
      </c>
      <c r="C254" s="31" t="str">
        <f t="shared" si="6"/>
        <v>Long Beach</v>
      </c>
      <c r="D254" s="34">
        <v>1773</v>
      </c>
      <c r="E254" s="34">
        <v>1066</v>
      </c>
      <c r="F254" s="34">
        <v>1170</v>
      </c>
      <c r="G254" s="34">
        <v>3039</v>
      </c>
      <c r="H254" s="33">
        <f t="shared" si="7"/>
        <v>7048</v>
      </c>
    </row>
    <row r="255" spans="1:8" x14ac:dyDescent="0.25">
      <c r="A255" s="31" t="s">
        <v>959</v>
      </c>
      <c r="B255" s="31" t="s">
        <v>1321</v>
      </c>
      <c r="C255" s="31" t="str">
        <f t="shared" si="6"/>
        <v>Loomis</v>
      </c>
      <c r="D255" s="34">
        <v>39</v>
      </c>
      <c r="E255" s="34">
        <v>27</v>
      </c>
      <c r="F255" s="34">
        <v>29</v>
      </c>
      <c r="G255" s="34">
        <v>59</v>
      </c>
      <c r="H255" s="33">
        <f t="shared" si="7"/>
        <v>154</v>
      </c>
    </row>
    <row r="256" spans="1:8" x14ac:dyDescent="0.25">
      <c r="A256" s="31" t="s">
        <v>965</v>
      </c>
      <c r="B256" s="31" t="s">
        <v>978</v>
      </c>
      <c r="C256" s="31" t="str">
        <f t="shared" si="6"/>
        <v>Los Alamitos</v>
      </c>
      <c r="D256" s="34">
        <v>14</v>
      </c>
      <c r="E256" s="34">
        <v>10</v>
      </c>
      <c r="F256" s="34">
        <v>11</v>
      </c>
      <c r="G256" s="34">
        <v>26</v>
      </c>
      <c r="H256" s="33">
        <f t="shared" si="7"/>
        <v>61</v>
      </c>
    </row>
    <row r="257" spans="1:8" x14ac:dyDescent="0.25">
      <c r="A257" s="31" t="s">
        <v>830</v>
      </c>
      <c r="B257" s="31" t="s">
        <v>838</v>
      </c>
      <c r="C257" s="31" t="str">
        <f t="shared" si="6"/>
        <v>Los Altos</v>
      </c>
      <c r="D257" s="34">
        <v>169</v>
      </c>
      <c r="E257" s="34">
        <v>99</v>
      </c>
      <c r="F257" s="34">
        <v>112</v>
      </c>
      <c r="G257" s="34">
        <v>97</v>
      </c>
      <c r="H257" s="33">
        <f t="shared" si="7"/>
        <v>477</v>
      </c>
    </row>
    <row r="258" spans="1:8" x14ac:dyDescent="0.25">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5">
      <c r="A259" s="31" t="s">
        <v>1042</v>
      </c>
      <c r="B259" s="31" t="s">
        <v>1042</v>
      </c>
      <c r="C259" s="31" t="str">
        <f t="shared" si="8"/>
        <v>Los Angeles</v>
      </c>
      <c r="D259" s="34">
        <v>20427</v>
      </c>
      <c r="E259" s="34">
        <v>12435</v>
      </c>
      <c r="F259" s="34">
        <v>13728</v>
      </c>
      <c r="G259" s="34">
        <v>35412</v>
      </c>
      <c r="H259" s="33">
        <f>SUM(D259:G259)</f>
        <v>82002</v>
      </c>
    </row>
    <row r="260" spans="1:8" x14ac:dyDescent="0.25">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1021</v>
      </c>
      <c r="B261" s="31" t="s">
        <v>1022</v>
      </c>
      <c r="C261" s="31" t="str">
        <f t="shared" si="8"/>
        <v>Los Banos</v>
      </c>
      <c r="D261" s="40">
        <v>604</v>
      </c>
      <c r="E261" s="40">
        <v>431</v>
      </c>
      <c r="F261" s="40">
        <v>396</v>
      </c>
      <c r="G261" s="40">
        <v>1049</v>
      </c>
      <c r="H261" s="33">
        <f t="shared" si="9"/>
        <v>2480</v>
      </c>
    </row>
    <row r="262" spans="1:8" x14ac:dyDescent="0.25">
      <c r="A262" s="31" t="s">
        <v>830</v>
      </c>
      <c r="B262" s="31" t="s">
        <v>1332</v>
      </c>
      <c r="C262" s="31" t="str">
        <f t="shared" si="8"/>
        <v>Los Gatos</v>
      </c>
      <c r="D262" s="34">
        <v>201</v>
      </c>
      <c r="E262" s="34">
        <v>112</v>
      </c>
      <c r="F262" s="34">
        <v>132</v>
      </c>
      <c r="G262" s="34">
        <v>174</v>
      </c>
      <c r="H262" s="33">
        <f t="shared" si="9"/>
        <v>619</v>
      </c>
    </row>
    <row r="263" spans="1:8" x14ac:dyDescent="0.25">
      <c r="A263" s="31" t="s">
        <v>820</v>
      </c>
      <c r="B263" s="31" t="s">
        <v>819</v>
      </c>
      <c r="C263" s="31" t="str">
        <f t="shared" si="8"/>
        <v>Loyalton</v>
      </c>
      <c r="D263" s="34">
        <v>1</v>
      </c>
      <c r="E263" s="34">
        <v>1</v>
      </c>
      <c r="F263" s="34">
        <v>1</v>
      </c>
      <c r="G263" s="34">
        <v>1</v>
      </c>
      <c r="H263" s="33">
        <f t="shared" si="9"/>
        <v>4</v>
      </c>
    </row>
    <row r="264" spans="1:8" x14ac:dyDescent="0.25">
      <c r="A264" s="31" t="s">
        <v>1042</v>
      </c>
      <c r="B264" s="31" t="s">
        <v>1080</v>
      </c>
      <c r="C264" s="31" t="str">
        <f t="shared" si="8"/>
        <v>Lynwood</v>
      </c>
      <c r="D264" s="34">
        <v>123</v>
      </c>
      <c r="E264" s="34">
        <v>72</v>
      </c>
      <c r="F264" s="34">
        <v>81</v>
      </c>
      <c r="G264" s="34">
        <v>218</v>
      </c>
      <c r="H264" s="33">
        <f t="shared" si="9"/>
        <v>494</v>
      </c>
    </row>
    <row r="265" spans="1:8" x14ac:dyDescent="0.25">
      <c r="A265" s="31" t="s">
        <v>1039</v>
      </c>
      <c r="B265" s="31" t="s">
        <v>1039</v>
      </c>
      <c r="C265" s="31" t="str">
        <f t="shared" si="8"/>
        <v>Madera</v>
      </c>
      <c r="D265" s="43">
        <v>1352</v>
      </c>
      <c r="E265" s="43">
        <v>1056</v>
      </c>
      <c r="F265" s="43">
        <v>1091</v>
      </c>
      <c r="G265" s="43">
        <v>2600</v>
      </c>
      <c r="H265" s="33">
        <f t="shared" si="9"/>
        <v>6099</v>
      </c>
    </row>
    <row r="266" spans="1:8" x14ac:dyDescent="0.25">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1042</v>
      </c>
      <c r="B267" s="31" t="s">
        <v>1079</v>
      </c>
      <c r="C267" s="31" t="str">
        <f t="shared" si="8"/>
        <v>Malibu</v>
      </c>
      <c r="D267" s="34">
        <v>1</v>
      </c>
      <c r="E267" s="34">
        <v>1</v>
      </c>
      <c r="F267" s="34">
        <v>0</v>
      </c>
      <c r="G267" s="34">
        <v>0</v>
      </c>
      <c r="H267" s="33">
        <f t="shared" si="9"/>
        <v>2</v>
      </c>
    </row>
    <row r="268" spans="1:8" x14ac:dyDescent="0.25">
      <c r="A268" s="31" t="s">
        <v>1018</v>
      </c>
      <c r="B268" s="31" t="s">
        <v>1319</v>
      </c>
      <c r="C268" s="31" t="str">
        <f t="shared" si="8"/>
        <v>Mammoth Lakes</v>
      </c>
      <c r="D268" s="34">
        <v>17</v>
      </c>
      <c r="E268" s="34">
        <v>12</v>
      </c>
      <c r="F268" s="34">
        <v>14</v>
      </c>
      <c r="G268" s="34">
        <v>31</v>
      </c>
      <c r="H268" s="33">
        <f t="shared" si="9"/>
        <v>74</v>
      </c>
    </row>
    <row r="269" spans="1:8" x14ac:dyDescent="0.25">
      <c r="A269" s="31" t="s">
        <v>1042</v>
      </c>
      <c r="B269" s="31" t="s">
        <v>1078</v>
      </c>
      <c r="C269" s="31" t="str">
        <f t="shared" si="8"/>
        <v>Manhattan Beach</v>
      </c>
      <c r="D269" s="34">
        <v>10</v>
      </c>
      <c r="E269" s="34">
        <v>6</v>
      </c>
      <c r="F269" s="34">
        <v>7</v>
      </c>
      <c r="G269" s="34">
        <v>15</v>
      </c>
      <c r="H269" s="33">
        <f t="shared" si="9"/>
        <v>38</v>
      </c>
    </row>
    <row r="270" spans="1:8" x14ac:dyDescent="0.25">
      <c r="A270" s="31" t="s">
        <v>874</v>
      </c>
      <c r="B270" s="31" t="s">
        <v>877</v>
      </c>
      <c r="C270" s="31" t="str">
        <f t="shared" si="8"/>
        <v>Manteca</v>
      </c>
      <c r="D270" s="40">
        <v>925</v>
      </c>
      <c r="E270" s="40">
        <v>693</v>
      </c>
      <c r="F270" s="40">
        <v>825</v>
      </c>
      <c r="G270" s="40">
        <v>1958</v>
      </c>
      <c r="H270" s="33">
        <f t="shared" si="9"/>
        <v>4401</v>
      </c>
    </row>
    <row r="271" spans="1:8" x14ac:dyDescent="0.25">
      <c r="A271" s="31" t="s">
        <v>1140</v>
      </c>
      <c r="B271" s="31" t="s">
        <v>1146</v>
      </c>
      <c r="C271" s="31" t="str">
        <f t="shared" si="8"/>
        <v>Maricopa</v>
      </c>
      <c r="D271" s="41">
        <v>11</v>
      </c>
      <c r="E271" s="41">
        <v>5</v>
      </c>
      <c r="F271" s="41">
        <v>6</v>
      </c>
      <c r="G271" s="41">
        <v>14</v>
      </c>
      <c r="H271" s="33">
        <f t="shared" si="9"/>
        <v>36</v>
      </c>
    </row>
    <row r="272" spans="1:8" x14ac:dyDescent="0.25">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1007</v>
      </c>
      <c r="B273" s="31" t="s">
        <v>1012</v>
      </c>
      <c r="C273" s="31" t="str">
        <f t="shared" si="8"/>
        <v>Marina</v>
      </c>
      <c r="D273" s="37">
        <v>315</v>
      </c>
      <c r="E273" s="37">
        <v>206</v>
      </c>
      <c r="F273" s="37">
        <v>239</v>
      </c>
      <c r="G273" s="37">
        <v>548</v>
      </c>
      <c r="H273" s="42">
        <f t="shared" si="9"/>
        <v>1308</v>
      </c>
    </row>
    <row r="274" spans="1:8" x14ac:dyDescent="0.25">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1192</v>
      </c>
      <c r="B275" s="31" t="s">
        <v>1202</v>
      </c>
      <c r="C275" s="31" t="str">
        <f t="shared" si="8"/>
        <v>Martinez</v>
      </c>
      <c r="D275" s="34">
        <v>124</v>
      </c>
      <c r="E275" s="34">
        <v>72</v>
      </c>
      <c r="F275" s="34">
        <v>78</v>
      </c>
      <c r="G275" s="34">
        <v>195</v>
      </c>
      <c r="H275" s="33">
        <f t="shared" si="9"/>
        <v>469</v>
      </c>
    </row>
    <row r="276" spans="1:8" x14ac:dyDescent="0.25">
      <c r="A276" s="31" t="s">
        <v>749</v>
      </c>
      <c r="B276" s="31" t="s">
        <v>750</v>
      </c>
      <c r="C276" s="31" t="str">
        <f t="shared" si="8"/>
        <v>Marysville</v>
      </c>
      <c r="D276" s="34">
        <v>12</v>
      </c>
      <c r="E276" s="34">
        <v>8</v>
      </c>
      <c r="F276" s="34">
        <v>13</v>
      </c>
      <c r="G276" s="34">
        <v>39</v>
      </c>
      <c r="H276" s="33">
        <f t="shared" si="9"/>
        <v>72</v>
      </c>
    </row>
    <row r="277" spans="1:8" x14ac:dyDescent="0.25">
      <c r="A277" s="31" t="s">
        <v>1042</v>
      </c>
      <c r="B277" s="31" t="s">
        <v>1077</v>
      </c>
      <c r="C277" s="31" t="str">
        <f t="shared" si="8"/>
        <v>Maywood</v>
      </c>
      <c r="D277" s="34">
        <v>13</v>
      </c>
      <c r="E277" s="34">
        <v>8</v>
      </c>
      <c r="F277" s="34">
        <v>9</v>
      </c>
      <c r="G277" s="34">
        <v>23</v>
      </c>
      <c r="H277" s="33">
        <f t="shared" si="9"/>
        <v>53</v>
      </c>
    </row>
    <row r="278" spans="1:8" x14ac:dyDescent="0.25">
      <c r="A278" s="31" t="s">
        <v>1140</v>
      </c>
      <c r="B278" s="31" t="s">
        <v>1145</v>
      </c>
      <c r="C278" s="31" t="str">
        <f t="shared" si="8"/>
        <v>McFarland</v>
      </c>
      <c r="D278" s="41">
        <v>93</v>
      </c>
      <c r="E278" s="41">
        <v>73</v>
      </c>
      <c r="F278" s="41">
        <v>66</v>
      </c>
      <c r="G278" s="41">
        <v>79</v>
      </c>
      <c r="H278" s="33">
        <f t="shared" si="9"/>
        <v>311</v>
      </c>
    </row>
    <row r="279" spans="1:8" x14ac:dyDescent="0.25">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1173</v>
      </c>
      <c r="B280" s="31" t="s">
        <v>1178</v>
      </c>
      <c r="C280" s="31" t="str">
        <f t="shared" si="8"/>
        <v>Mendota</v>
      </c>
      <c r="D280" s="41">
        <v>80</v>
      </c>
      <c r="E280" s="41">
        <v>56</v>
      </c>
      <c r="F280" s="41">
        <v>77</v>
      </c>
      <c r="G280" s="41">
        <v>341</v>
      </c>
      <c r="H280" s="33">
        <f t="shared" si="9"/>
        <v>554</v>
      </c>
    </row>
    <row r="281" spans="1:8" x14ac:dyDescent="0.25">
      <c r="A281" s="31" t="s">
        <v>932</v>
      </c>
      <c r="B281" s="31" t="s">
        <v>942</v>
      </c>
      <c r="C281" s="31" t="str">
        <f t="shared" si="8"/>
        <v>Menifee</v>
      </c>
      <c r="D281" s="34">
        <v>1488</v>
      </c>
      <c r="E281" s="34">
        <v>1007</v>
      </c>
      <c r="F281" s="34">
        <v>1140</v>
      </c>
      <c r="G281" s="34">
        <v>2610</v>
      </c>
      <c r="H281" s="33">
        <f t="shared" si="9"/>
        <v>6245</v>
      </c>
    </row>
    <row r="282" spans="1:8" x14ac:dyDescent="0.25">
      <c r="A282" s="31" t="s">
        <v>850</v>
      </c>
      <c r="B282" s="31" t="s">
        <v>857</v>
      </c>
      <c r="C282" s="31" t="str">
        <f t="shared" si="8"/>
        <v>Menlo Park</v>
      </c>
      <c r="D282" s="34">
        <v>233</v>
      </c>
      <c r="E282" s="34">
        <v>129</v>
      </c>
      <c r="F282" s="34">
        <v>143</v>
      </c>
      <c r="G282" s="34">
        <v>150</v>
      </c>
      <c r="H282" s="33">
        <f t="shared" si="9"/>
        <v>655</v>
      </c>
    </row>
    <row r="283" spans="1:8" x14ac:dyDescent="0.25">
      <c r="A283" s="31" t="s">
        <v>1021</v>
      </c>
      <c r="B283" s="31" t="s">
        <v>1021</v>
      </c>
      <c r="C283" s="31" t="str">
        <f t="shared" si="8"/>
        <v>Merced</v>
      </c>
      <c r="D283" s="40">
        <v>1351</v>
      </c>
      <c r="E283" s="40">
        <v>966</v>
      </c>
      <c r="F283" s="40">
        <v>886</v>
      </c>
      <c r="G283" s="40">
        <v>2348</v>
      </c>
      <c r="H283" s="33">
        <f t="shared" si="9"/>
        <v>5551</v>
      </c>
    </row>
    <row r="284" spans="1:8" x14ac:dyDescent="0.25">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1032</v>
      </c>
      <c r="B285" s="31" t="s">
        <v>1036</v>
      </c>
      <c r="C285" s="31" t="str">
        <f t="shared" si="8"/>
        <v>Mill Valley</v>
      </c>
      <c r="D285" s="34">
        <v>41</v>
      </c>
      <c r="E285" s="34">
        <v>24</v>
      </c>
      <c r="F285" s="34">
        <v>26</v>
      </c>
      <c r="G285" s="34">
        <v>38</v>
      </c>
      <c r="H285" s="33">
        <f t="shared" si="9"/>
        <v>129</v>
      </c>
    </row>
    <row r="286" spans="1:8" x14ac:dyDescent="0.25">
      <c r="A286" s="31" t="s">
        <v>850</v>
      </c>
      <c r="B286" s="31" t="s">
        <v>856</v>
      </c>
      <c r="C286" s="31" t="str">
        <f t="shared" si="8"/>
        <v>Millbrae</v>
      </c>
      <c r="D286" s="34">
        <v>193</v>
      </c>
      <c r="E286" s="34">
        <v>101</v>
      </c>
      <c r="F286" s="34">
        <v>112</v>
      </c>
      <c r="G286" s="34">
        <v>257</v>
      </c>
      <c r="H286" s="33">
        <f t="shared" si="9"/>
        <v>663</v>
      </c>
    </row>
    <row r="287" spans="1:8" x14ac:dyDescent="0.25">
      <c r="A287" s="31" t="s">
        <v>830</v>
      </c>
      <c r="B287" s="31" t="s">
        <v>837</v>
      </c>
      <c r="C287" s="31" t="str">
        <f t="shared" si="8"/>
        <v>Milpitas</v>
      </c>
      <c r="D287" s="34">
        <v>1004</v>
      </c>
      <c r="E287" s="34">
        <v>570</v>
      </c>
      <c r="F287" s="34">
        <v>565</v>
      </c>
      <c r="G287" s="34">
        <v>1151</v>
      </c>
      <c r="H287" s="33">
        <f t="shared" si="9"/>
        <v>3290</v>
      </c>
    </row>
    <row r="288" spans="1:8" x14ac:dyDescent="0.25">
      <c r="A288" s="31" t="s">
        <v>965</v>
      </c>
      <c r="B288" s="31" t="s">
        <v>977</v>
      </c>
      <c r="C288" s="31" t="str">
        <f t="shared" si="8"/>
        <v>Mission Viejo</v>
      </c>
      <c r="D288" s="34">
        <v>42</v>
      </c>
      <c r="E288" s="34">
        <v>29</v>
      </c>
      <c r="F288" s="34">
        <v>33</v>
      </c>
      <c r="G288" s="34">
        <v>73</v>
      </c>
      <c r="H288" s="33">
        <f t="shared" si="9"/>
        <v>177</v>
      </c>
    </row>
    <row r="289" spans="1:8" x14ac:dyDescent="0.25">
      <c r="A289" s="31" t="s">
        <v>784</v>
      </c>
      <c r="B289" s="31" t="s">
        <v>790</v>
      </c>
      <c r="C289" s="31" t="str">
        <f t="shared" si="8"/>
        <v>Modesto</v>
      </c>
      <c r="D289" s="35">
        <v>1546</v>
      </c>
      <c r="E289" s="35">
        <v>991</v>
      </c>
      <c r="F289" s="35">
        <v>1100</v>
      </c>
      <c r="G289" s="35">
        <v>2724</v>
      </c>
      <c r="H289" s="33">
        <f t="shared" si="9"/>
        <v>6361</v>
      </c>
    </row>
    <row r="290" spans="1:8" x14ac:dyDescent="0.25">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1042</v>
      </c>
      <c r="B292" s="31" t="s">
        <v>1076</v>
      </c>
      <c r="C292" s="31" t="str">
        <f t="shared" si="8"/>
        <v>Monrovia</v>
      </c>
      <c r="D292" s="34">
        <v>101</v>
      </c>
      <c r="E292" s="34">
        <v>61</v>
      </c>
      <c r="F292" s="34">
        <v>65</v>
      </c>
      <c r="G292" s="34">
        <v>162</v>
      </c>
      <c r="H292" s="33">
        <f t="shared" si="9"/>
        <v>389</v>
      </c>
    </row>
    <row r="293" spans="1:8" x14ac:dyDescent="0.25">
      <c r="A293" s="31" t="s">
        <v>810</v>
      </c>
      <c r="B293" s="31" t="s">
        <v>814</v>
      </c>
      <c r="C293" s="31" t="str">
        <f t="shared" si="8"/>
        <v>Montague</v>
      </c>
      <c r="D293" s="34">
        <v>5</v>
      </c>
      <c r="E293" s="34">
        <v>3</v>
      </c>
      <c r="F293" s="34">
        <v>3</v>
      </c>
      <c r="G293" s="34">
        <v>8</v>
      </c>
      <c r="H293" s="33">
        <f t="shared" si="9"/>
        <v>19</v>
      </c>
    </row>
    <row r="294" spans="1:8" x14ac:dyDescent="0.25">
      <c r="A294" s="31" t="s">
        <v>900</v>
      </c>
      <c r="B294" s="31" t="s">
        <v>910</v>
      </c>
      <c r="C294" s="31" t="str">
        <f t="shared" si="8"/>
        <v>Montclair</v>
      </c>
      <c r="D294" s="34">
        <v>164</v>
      </c>
      <c r="E294" s="34">
        <v>114</v>
      </c>
      <c r="F294" s="34">
        <v>125</v>
      </c>
      <c r="G294" s="34">
        <v>294</v>
      </c>
      <c r="H294" s="33">
        <f t="shared" si="9"/>
        <v>697</v>
      </c>
    </row>
    <row r="295" spans="1:8" x14ac:dyDescent="0.25">
      <c r="A295" s="31" t="s">
        <v>830</v>
      </c>
      <c r="B295" s="31" t="s">
        <v>836</v>
      </c>
      <c r="C295" s="31" t="str">
        <f t="shared" si="8"/>
        <v>Monte Sereno</v>
      </c>
      <c r="D295" s="34">
        <v>23</v>
      </c>
      <c r="E295" s="34">
        <v>13</v>
      </c>
      <c r="F295" s="34">
        <v>13</v>
      </c>
      <c r="G295" s="34">
        <v>12</v>
      </c>
      <c r="H295" s="33">
        <f t="shared" si="9"/>
        <v>61</v>
      </c>
    </row>
    <row r="296" spans="1:8" x14ac:dyDescent="0.25">
      <c r="A296" s="31" t="s">
        <v>1042</v>
      </c>
      <c r="B296" s="31" t="s">
        <v>1075</v>
      </c>
      <c r="C296" s="31" t="str">
        <f t="shared" si="8"/>
        <v>Montebello</v>
      </c>
      <c r="D296" s="34">
        <v>269</v>
      </c>
      <c r="E296" s="34">
        <v>161</v>
      </c>
      <c r="F296" s="34">
        <v>175</v>
      </c>
      <c r="G296" s="34">
        <v>461</v>
      </c>
      <c r="H296" s="33">
        <f t="shared" si="9"/>
        <v>1066</v>
      </c>
    </row>
    <row r="297" spans="1:8" x14ac:dyDescent="0.25">
      <c r="A297" s="31" t="s">
        <v>1007</v>
      </c>
      <c r="B297" s="31" t="s">
        <v>1007</v>
      </c>
      <c r="C297" s="31" t="str">
        <f t="shared" si="8"/>
        <v>Monterey</v>
      </c>
      <c r="D297" s="37">
        <v>157</v>
      </c>
      <c r="E297" s="37">
        <v>102</v>
      </c>
      <c r="F297" s="37">
        <v>119</v>
      </c>
      <c r="G297" s="37">
        <v>272</v>
      </c>
      <c r="H297" s="42">
        <f t="shared" si="9"/>
        <v>650</v>
      </c>
    </row>
    <row r="298" spans="1:8" x14ac:dyDescent="0.25">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1042</v>
      </c>
      <c r="B299" s="31" t="s">
        <v>1074</v>
      </c>
      <c r="C299" s="31" t="str">
        <f t="shared" si="8"/>
        <v>Monterey Park</v>
      </c>
      <c r="D299" s="34">
        <v>205</v>
      </c>
      <c r="E299" s="34">
        <v>123</v>
      </c>
      <c r="F299" s="34">
        <v>137</v>
      </c>
      <c r="G299" s="34">
        <v>350</v>
      </c>
      <c r="H299" s="33">
        <f t="shared" si="9"/>
        <v>815</v>
      </c>
    </row>
    <row r="300" spans="1:8" x14ac:dyDescent="0.25">
      <c r="A300" s="31" t="s">
        <v>757</v>
      </c>
      <c r="B300" s="31" t="s">
        <v>764</v>
      </c>
      <c r="C300" s="31" t="str">
        <f t="shared" si="8"/>
        <v>Moorpark</v>
      </c>
      <c r="D300" s="34">
        <v>289</v>
      </c>
      <c r="E300" s="34">
        <v>197</v>
      </c>
      <c r="F300" s="34">
        <v>216</v>
      </c>
      <c r="G300" s="34">
        <v>462</v>
      </c>
      <c r="H300" s="33">
        <f t="shared" si="9"/>
        <v>1164</v>
      </c>
    </row>
    <row r="301" spans="1:8" x14ac:dyDescent="0.25">
      <c r="A301" s="31" t="s">
        <v>1192</v>
      </c>
      <c r="B301" s="31" t="s">
        <v>1201</v>
      </c>
      <c r="C301" s="31" t="str">
        <f t="shared" si="8"/>
        <v>Moraga</v>
      </c>
      <c r="D301" s="34">
        <v>75</v>
      </c>
      <c r="E301" s="34">
        <v>44</v>
      </c>
      <c r="F301" s="34">
        <v>50</v>
      </c>
      <c r="G301" s="34">
        <v>60</v>
      </c>
      <c r="H301" s="33">
        <f t="shared" si="9"/>
        <v>229</v>
      </c>
    </row>
    <row r="302" spans="1:8" x14ac:dyDescent="0.25">
      <c r="A302" s="31" t="s">
        <v>932</v>
      </c>
      <c r="B302" s="31" t="s">
        <v>941</v>
      </c>
      <c r="C302" s="31" t="str">
        <f t="shared" si="8"/>
        <v>Moreno Valley</v>
      </c>
      <c r="D302" s="34">
        <v>1500</v>
      </c>
      <c r="E302" s="34">
        <v>993</v>
      </c>
      <c r="F302" s="34">
        <v>1112</v>
      </c>
      <c r="G302" s="34">
        <v>2564</v>
      </c>
      <c r="H302" s="33">
        <f t="shared" si="9"/>
        <v>6169</v>
      </c>
    </row>
    <row r="303" spans="1:8" x14ac:dyDescent="0.25">
      <c r="A303" s="31" t="s">
        <v>830</v>
      </c>
      <c r="B303" s="31" t="s">
        <v>835</v>
      </c>
      <c r="C303" s="31" t="str">
        <f t="shared" si="8"/>
        <v>Morgan Hill</v>
      </c>
      <c r="D303" s="34">
        <v>273</v>
      </c>
      <c r="E303" s="34">
        <v>154</v>
      </c>
      <c r="F303" s="34">
        <v>185</v>
      </c>
      <c r="G303" s="34">
        <v>316</v>
      </c>
      <c r="H303" s="33">
        <f t="shared" si="9"/>
        <v>928</v>
      </c>
    </row>
    <row r="304" spans="1:8" x14ac:dyDescent="0.25">
      <c r="A304" s="31" t="s">
        <v>865</v>
      </c>
      <c r="B304" s="31" t="s">
        <v>868</v>
      </c>
      <c r="C304" s="31" t="str">
        <f t="shared" si="8"/>
        <v>Morro Bay</v>
      </c>
      <c r="D304" s="34">
        <v>39</v>
      </c>
      <c r="E304" s="34">
        <v>24</v>
      </c>
      <c r="F304" s="34">
        <v>27</v>
      </c>
      <c r="G304" s="34">
        <v>65</v>
      </c>
      <c r="H304" s="33">
        <f t="shared" si="9"/>
        <v>155</v>
      </c>
    </row>
    <row r="305" spans="1:8" x14ac:dyDescent="0.25">
      <c r="A305" s="31" t="s">
        <v>810</v>
      </c>
      <c r="B305" s="31" t="s">
        <v>813</v>
      </c>
      <c r="C305" s="31" t="str">
        <f t="shared" si="8"/>
        <v>Mount Shasta</v>
      </c>
      <c r="D305" s="34">
        <v>11</v>
      </c>
      <c r="E305" s="34">
        <v>7</v>
      </c>
      <c r="F305" s="34">
        <v>8</v>
      </c>
      <c r="G305" s="34">
        <v>19</v>
      </c>
      <c r="H305" s="33">
        <f t="shared" si="9"/>
        <v>45</v>
      </c>
    </row>
    <row r="306" spans="1:8" x14ac:dyDescent="0.25">
      <c r="A306" s="31" t="s">
        <v>830</v>
      </c>
      <c r="B306" s="31" t="s">
        <v>834</v>
      </c>
      <c r="C306" s="31" t="str">
        <f t="shared" si="8"/>
        <v>Mountain View</v>
      </c>
      <c r="D306" s="34">
        <v>814</v>
      </c>
      <c r="E306" s="34">
        <v>492</v>
      </c>
      <c r="F306" s="34">
        <v>527</v>
      </c>
      <c r="G306" s="34">
        <v>1093</v>
      </c>
      <c r="H306" s="33">
        <f t="shared" si="9"/>
        <v>2926</v>
      </c>
    </row>
    <row r="307" spans="1:8" x14ac:dyDescent="0.25">
      <c r="A307" s="31" t="s">
        <v>932</v>
      </c>
      <c r="B307" s="31" t="s">
        <v>940</v>
      </c>
      <c r="C307" s="31" t="str">
        <f t="shared" si="8"/>
        <v>Murrieta</v>
      </c>
      <c r="D307" s="34">
        <v>395</v>
      </c>
      <c r="E307" s="34">
        <v>262</v>
      </c>
      <c r="F307" s="34">
        <v>289</v>
      </c>
      <c r="G307" s="34">
        <v>627</v>
      </c>
      <c r="H307" s="33">
        <f t="shared" si="9"/>
        <v>1573</v>
      </c>
    </row>
    <row r="308" spans="1:8" x14ac:dyDescent="0.25">
      <c r="A308" s="31" t="s">
        <v>1002</v>
      </c>
      <c r="B308" s="31" t="s">
        <v>1002</v>
      </c>
      <c r="C308" s="31" t="str">
        <f t="shared" si="8"/>
        <v>Napa</v>
      </c>
      <c r="D308" s="34">
        <v>185</v>
      </c>
      <c r="E308" s="34">
        <v>106</v>
      </c>
      <c r="F308" s="34">
        <v>141</v>
      </c>
      <c r="G308" s="34">
        <v>403</v>
      </c>
      <c r="H308" s="33">
        <f t="shared" si="9"/>
        <v>835</v>
      </c>
    </row>
    <row r="309" spans="1:8" x14ac:dyDescent="0.25">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882</v>
      </c>
      <c r="B310" s="31" t="s">
        <v>888</v>
      </c>
      <c r="C310" s="31" t="str">
        <f t="shared" si="8"/>
        <v>National City</v>
      </c>
      <c r="D310" s="34">
        <v>465</v>
      </c>
      <c r="E310" s="34">
        <v>353</v>
      </c>
      <c r="F310" s="34">
        <v>327</v>
      </c>
      <c r="G310" s="34">
        <v>718</v>
      </c>
      <c r="H310" s="33">
        <f t="shared" si="9"/>
        <v>1863</v>
      </c>
    </row>
    <row r="311" spans="1:8" x14ac:dyDescent="0.25">
      <c r="A311" s="31" t="s">
        <v>900</v>
      </c>
      <c r="B311" s="31" t="s">
        <v>909</v>
      </c>
      <c r="C311" s="31" t="str">
        <f t="shared" si="8"/>
        <v>Needles</v>
      </c>
      <c r="D311" s="34">
        <v>38</v>
      </c>
      <c r="E311" s="34">
        <v>29</v>
      </c>
      <c r="F311" s="34">
        <v>34</v>
      </c>
      <c r="G311" s="34">
        <v>80</v>
      </c>
      <c r="H311" s="33">
        <f t="shared" si="9"/>
        <v>181</v>
      </c>
    </row>
    <row r="312" spans="1:8" x14ac:dyDescent="0.25">
      <c r="A312" s="31" t="s">
        <v>999</v>
      </c>
      <c r="B312" s="31" t="s">
        <v>1000</v>
      </c>
      <c r="C312" s="31" t="str">
        <f t="shared" si="8"/>
        <v>Nevada City</v>
      </c>
      <c r="D312" s="34">
        <v>19</v>
      </c>
      <c r="E312" s="34">
        <v>14</v>
      </c>
      <c r="F312" s="34">
        <v>16</v>
      </c>
      <c r="G312" s="34">
        <v>36</v>
      </c>
      <c r="H312" s="33">
        <f t="shared" si="9"/>
        <v>85</v>
      </c>
    </row>
    <row r="313" spans="1:8" x14ac:dyDescent="0.25">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1225</v>
      </c>
      <c r="B314" s="31" t="s">
        <v>1230</v>
      </c>
      <c r="C314" s="31" t="str">
        <f t="shared" si="8"/>
        <v>Newark</v>
      </c>
      <c r="D314" s="34">
        <v>330</v>
      </c>
      <c r="E314" s="34">
        <v>167</v>
      </c>
      <c r="F314" s="34">
        <v>158</v>
      </c>
      <c r="G314" s="34">
        <v>423</v>
      </c>
      <c r="H314" s="33">
        <f t="shared" si="9"/>
        <v>1078</v>
      </c>
    </row>
    <row r="315" spans="1:8" x14ac:dyDescent="0.25">
      <c r="A315" s="31" t="s">
        <v>784</v>
      </c>
      <c r="B315" s="31" t="s">
        <v>789</v>
      </c>
      <c r="C315" s="31" t="str">
        <f t="shared" si="8"/>
        <v>Newman</v>
      </c>
      <c r="D315" s="35">
        <v>186</v>
      </c>
      <c r="E315" s="35">
        <v>119</v>
      </c>
      <c r="F315" s="35">
        <v>136</v>
      </c>
      <c r="G315" s="35">
        <v>337</v>
      </c>
      <c r="H315" s="33">
        <f t="shared" si="9"/>
        <v>778</v>
      </c>
    </row>
    <row r="316" spans="1:8" x14ac:dyDescent="0.25">
      <c r="A316" s="31" t="s">
        <v>965</v>
      </c>
      <c r="B316" s="31" t="s">
        <v>976</v>
      </c>
      <c r="C316" s="31" t="str">
        <f t="shared" si="8"/>
        <v>Newport Beach</v>
      </c>
      <c r="D316" s="34">
        <v>1</v>
      </c>
      <c r="E316" s="34">
        <v>1</v>
      </c>
      <c r="F316" s="34">
        <v>1</v>
      </c>
      <c r="G316" s="34">
        <v>2</v>
      </c>
      <c r="H316" s="33">
        <f t="shared" si="9"/>
        <v>5</v>
      </c>
    </row>
    <row r="317" spans="1:8" x14ac:dyDescent="0.25">
      <c r="A317" s="31" t="s">
        <v>932</v>
      </c>
      <c r="B317" s="31" t="s">
        <v>939</v>
      </c>
      <c r="C317" s="31" t="str">
        <f t="shared" si="8"/>
        <v>Norco</v>
      </c>
      <c r="D317" s="34">
        <v>205</v>
      </c>
      <c r="E317" s="34">
        <v>136</v>
      </c>
      <c r="F317" s="34">
        <v>151</v>
      </c>
      <c r="G317" s="34">
        <v>326</v>
      </c>
      <c r="H317" s="33">
        <f t="shared" si="9"/>
        <v>818</v>
      </c>
    </row>
    <row r="318" spans="1:8" x14ac:dyDescent="0.25">
      <c r="A318" s="31" t="s">
        <v>1042</v>
      </c>
      <c r="B318" s="31" t="s">
        <v>1073</v>
      </c>
      <c r="C318" s="31" t="str">
        <f t="shared" si="8"/>
        <v>Norwalk</v>
      </c>
      <c r="D318" s="34">
        <v>52</v>
      </c>
      <c r="E318" s="34">
        <v>31</v>
      </c>
      <c r="F318" s="34">
        <v>33</v>
      </c>
      <c r="G318" s="34">
        <v>85</v>
      </c>
      <c r="H318" s="33">
        <f t="shared" si="9"/>
        <v>201</v>
      </c>
    </row>
    <row r="319" spans="1:8" x14ac:dyDescent="0.25">
      <c r="A319" s="31" t="s">
        <v>1032</v>
      </c>
      <c r="B319" s="31" t="s">
        <v>1035</v>
      </c>
      <c r="C319" s="31" t="str">
        <f t="shared" si="8"/>
        <v>Novato</v>
      </c>
      <c r="D319" s="34">
        <v>111</v>
      </c>
      <c r="E319" s="34">
        <v>65</v>
      </c>
      <c r="F319" s="34">
        <v>72</v>
      </c>
      <c r="G319" s="34">
        <v>167</v>
      </c>
      <c r="H319" s="33">
        <f t="shared" si="9"/>
        <v>415</v>
      </c>
    </row>
    <row r="320" spans="1:8" x14ac:dyDescent="0.25">
      <c r="A320" s="31" t="s">
        <v>784</v>
      </c>
      <c r="B320" s="31" t="s">
        <v>788</v>
      </c>
      <c r="C320" s="31" t="str">
        <f t="shared" si="8"/>
        <v>Oakdale</v>
      </c>
      <c r="D320" s="35">
        <v>315</v>
      </c>
      <c r="E320" s="35">
        <v>202</v>
      </c>
      <c r="F320" s="35">
        <v>210</v>
      </c>
      <c r="G320" s="35">
        <v>520</v>
      </c>
      <c r="H320" s="33">
        <f t="shared" si="9"/>
        <v>1247</v>
      </c>
    </row>
    <row r="321" spans="1:8" x14ac:dyDescent="0.25">
      <c r="A321" s="31" t="s">
        <v>1225</v>
      </c>
      <c r="B321" s="31" t="s">
        <v>1229</v>
      </c>
      <c r="C321" s="31" t="str">
        <f t="shared" si="8"/>
        <v>Oakland</v>
      </c>
      <c r="D321" s="34">
        <v>2059</v>
      </c>
      <c r="E321" s="34">
        <v>2075</v>
      </c>
      <c r="F321" s="34">
        <v>2815</v>
      </c>
      <c r="G321" s="34">
        <v>7816</v>
      </c>
      <c r="H321" s="33">
        <f t="shared" si="9"/>
        <v>14765</v>
      </c>
    </row>
    <row r="322" spans="1:8" x14ac:dyDescent="0.25">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5">
      <c r="A323" s="31" t="s">
        <v>882</v>
      </c>
      <c r="B323" s="31" t="s">
        <v>887</v>
      </c>
      <c r="C323" s="31" t="str">
        <f t="shared" si="10"/>
        <v>Oceanside</v>
      </c>
      <c r="D323" s="34">
        <v>1549</v>
      </c>
      <c r="E323" s="34">
        <v>1178</v>
      </c>
      <c r="F323" s="34">
        <v>1090</v>
      </c>
      <c r="G323" s="34">
        <v>2393</v>
      </c>
      <c r="H323" s="33">
        <f t="shared" si="11"/>
        <v>6210</v>
      </c>
    </row>
    <row r="324" spans="1:8" x14ac:dyDescent="0.25">
      <c r="A324" s="31" t="s">
        <v>757</v>
      </c>
      <c r="B324" s="31" t="s">
        <v>763</v>
      </c>
      <c r="C324" s="31" t="str">
        <f t="shared" si="10"/>
        <v>Ojai</v>
      </c>
      <c r="D324" s="34">
        <v>87</v>
      </c>
      <c r="E324" s="34">
        <v>59</v>
      </c>
      <c r="F324" s="34">
        <v>70</v>
      </c>
      <c r="G324" s="34">
        <v>155</v>
      </c>
      <c r="H324" s="33">
        <f t="shared" si="11"/>
        <v>371</v>
      </c>
    </row>
    <row r="325" spans="1:8" x14ac:dyDescent="0.25">
      <c r="A325" s="31" t="s">
        <v>900</v>
      </c>
      <c r="B325" s="31" t="s">
        <v>908</v>
      </c>
      <c r="C325" s="31" t="str">
        <f t="shared" si="10"/>
        <v>Ontario</v>
      </c>
      <c r="D325" s="34">
        <v>2592</v>
      </c>
      <c r="E325" s="34">
        <v>1745</v>
      </c>
      <c r="F325" s="34">
        <v>1977</v>
      </c>
      <c r="G325" s="34">
        <v>4547</v>
      </c>
      <c r="H325" s="33">
        <f t="shared" si="11"/>
        <v>10861</v>
      </c>
    </row>
    <row r="326" spans="1:8" x14ac:dyDescent="0.25">
      <c r="A326" s="31" t="s">
        <v>965</v>
      </c>
      <c r="B326" s="31" t="s">
        <v>965</v>
      </c>
      <c r="C326" s="31" t="str">
        <f t="shared" si="10"/>
        <v>Orange</v>
      </c>
      <c r="D326" s="34">
        <v>83</v>
      </c>
      <c r="E326" s="34">
        <v>59</v>
      </c>
      <c r="F326" s="34">
        <v>66</v>
      </c>
      <c r="G326" s="34">
        <v>155</v>
      </c>
      <c r="H326" s="33">
        <f t="shared" si="11"/>
        <v>363</v>
      </c>
    </row>
    <row r="327" spans="1:8" x14ac:dyDescent="0.25">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1173</v>
      </c>
      <c r="B328" s="31" t="s">
        <v>1177</v>
      </c>
      <c r="C328" s="31" t="str">
        <f t="shared" si="10"/>
        <v>Orange Cove</v>
      </c>
      <c r="D328" s="41">
        <v>111</v>
      </c>
      <c r="E328" s="41">
        <v>86</v>
      </c>
      <c r="F328" s="41">
        <v>105</v>
      </c>
      <c r="G328" s="41">
        <v>367</v>
      </c>
      <c r="H328" s="33">
        <f t="shared" si="11"/>
        <v>669</v>
      </c>
    </row>
    <row r="329" spans="1:8" x14ac:dyDescent="0.25">
      <c r="A329" s="31" t="s">
        <v>1192</v>
      </c>
      <c r="B329" s="31" t="s">
        <v>1199</v>
      </c>
      <c r="C329" s="31" t="str">
        <f t="shared" si="10"/>
        <v>Orinda</v>
      </c>
      <c r="D329" s="34">
        <v>84</v>
      </c>
      <c r="E329" s="34">
        <v>47</v>
      </c>
      <c r="F329" s="34">
        <v>54</v>
      </c>
      <c r="G329" s="34">
        <v>42</v>
      </c>
      <c r="H329" s="33">
        <f t="shared" si="11"/>
        <v>227</v>
      </c>
    </row>
    <row r="330" spans="1:8" x14ac:dyDescent="0.25">
      <c r="A330" s="31" t="s">
        <v>1170</v>
      </c>
      <c r="B330" s="31" t="s">
        <v>1171</v>
      </c>
      <c r="C330" s="31" t="str">
        <f t="shared" si="10"/>
        <v>Orland</v>
      </c>
      <c r="D330" s="34">
        <v>20</v>
      </c>
      <c r="E330" s="34">
        <v>10</v>
      </c>
      <c r="F330" s="34">
        <v>14</v>
      </c>
      <c r="G330" s="34">
        <v>36</v>
      </c>
      <c r="H330" s="33">
        <f t="shared" si="11"/>
        <v>80</v>
      </c>
    </row>
    <row r="331" spans="1:8" x14ac:dyDescent="0.25">
      <c r="A331" s="31" t="s">
        <v>1213</v>
      </c>
      <c r="B331" s="31" t="s">
        <v>1214</v>
      </c>
      <c r="C331" s="31" t="str">
        <f t="shared" si="10"/>
        <v>Oroville</v>
      </c>
      <c r="D331" s="34">
        <v>419</v>
      </c>
      <c r="E331" s="34">
        <v>284</v>
      </c>
      <c r="F331" s="34">
        <v>306</v>
      </c>
      <c r="G331" s="34">
        <v>784</v>
      </c>
      <c r="H331" s="33">
        <f t="shared" si="11"/>
        <v>1793</v>
      </c>
    </row>
    <row r="332" spans="1:8" x14ac:dyDescent="0.25">
      <c r="A332" s="31" t="s">
        <v>757</v>
      </c>
      <c r="B332" s="31" t="s">
        <v>762</v>
      </c>
      <c r="C332" s="31" t="str">
        <f t="shared" si="10"/>
        <v>Oxnard</v>
      </c>
      <c r="D332" s="34">
        <v>1688</v>
      </c>
      <c r="E332" s="34">
        <v>1160</v>
      </c>
      <c r="F332" s="34">
        <v>1351</v>
      </c>
      <c r="G332" s="34">
        <v>3102</v>
      </c>
      <c r="H332" s="33">
        <f t="shared" si="11"/>
        <v>7301</v>
      </c>
    </row>
    <row r="333" spans="1:8" x14ac:dyDescent="0.25">
      <c r="A333" s="31" t="s">
        <v>1007</v>
      </c>
      <c r="B333" s="31" t="s">
        <v>1011</v>
      </c>
      <c r="C333" s="31" t="str">
        <f t="shared" si="10"/>
        <v>Pacific Grove</v>
      </c>
      <c r="D333" s="37">
        <v>28</v>
      </c>
      <c r="E333" s="37">
        <v>18</v>
      </c>
      <c r="F333" s="37">
        <v>21</v>
      </c>
      <c r="G333" s="37">
        <v>48</v>
      </c>
      <c r="H333" s="42">
        <f t="shared" si="11"/>
        <v>115</v>
      </c>
    </row>
    <row r="334" spans="1:8" x14ac:dyDescent="0.25">
      <c r="A334" s="31" t="s">
        <v>850</v>
      </c>
      <c r="B334" s="31" t="s">
        <v>855</v>
      </c>
      <c r="C334" s="31" t="str">
        <f t="shared" si="10"/>
        <v>Pacifica</v>
      </c>
      <c r="D334" s="34">
        <v>121</v>
      </c>
      <c r="E334" s="34">
        <v>68</v>
      </c>
      <c r="F334" s="34">
        <v>70</v>
      </c>
      <c r="G334" s="34">
        <v>154</v>
      </c>
      <c r="H334" s="33">
        <f t="shared" si="11"/>
        <v>413</v>
      </c>
    </row>
    <row r="335" spans="1:8" x14ac:dyDescent="0.25">
      <c r="A335" s="31" t="s">
        <v>932</v>
      </c>
      <c r="B335" s="31" t="s">
        <v>938</v>
      </c>
      <c r="C335" s="31" t="str">
        <f t="shared" si="10"/>
        <v>Palm Desert</v>
      </c>
      <c r="D335" s="34">
        <v>98</v>
      </c>
      <c r="E335" s="34">
        <v>67</v>
      </c>
      <c r="F335" s="34">
        <v>76</v>
      </c>
      <c r="G335" s="34">
        <v>172</v>
      </c>
      <c r="H335" s="33">
        <f t="shared" si="11"/>
        <v>413</v>
      </c>
    </row>
    <row r="336" spans="1:8" x14ac:dyDescent="0.25">
      <c r="A336" s="31" t="s">
        <v>932</v>
      </c>
      <c r="B336" s="31" t="s">
        <v>937</v>
      </c>
      <c r="C336" s="31" t="str">
        <f t="shared" si="10"/>
        <v>Palm Springs</v>
      </c>
      <c r="D336" s="34">
        <v>63</v>
      </c>
      <c r="E336" s="34">
        <v>43</v>
      </c>
      <c r="F336" s="34">
        <v>50</v>
      </c>
      <c r="G336" s="34">
        <v>116</v>
      </c>
      <c r="H336" s="33">
        <f t="shared" si="11"/>
        <v>272</v>
      </c>
    </row>
    <row r="337" spans="1:8" x14ac:dyDescent="0.25">
      <c r="A337" s="31" t="s">
        <v>1042</v>
      </c>
      <c r="B337" s="31" t="s">
        <v>1072</v>
      </c>
      <c r="C337" s="31" t="str">
        <f t="shared" si="10"/>
        <v>Palmdale</v>
      </c>
      <c r="D337" s="34">
        <v>1395</v>
      </c>
      <c r="E337" s="34">
        <v>827</v>
      </c>
      <c r="F337" s="34">
        <v>898</v>
      </c>
      <c r="G337" s="34">
        <v>2332</v>
      </c>
      <c r="H337" s="33">
        <f t="shared" si="11"/>
        <v>5452</v>
      </c>
    </row>
    <row r="338" spans="1:8" x14ac:dyDescent="0.25">
      <c r="A338" s="31" t="s">
        <v>830</v>
      </c>
      <c r="B338" s="31" t="s">
        <v>833</v>
      </c>
      <c r="C338" s="31" t="str">
        <f t="shared" si="10"/>
        <v>Palo Alto</v>
      </c>
      <c r="D338" s="34">
        <v>691</v>
      </c>
      <c r="E338" s="34">
        <v>432</v>
      </c>
      <c r="F338" s="34">
        <v>278</v>
      </c>
      <c r="G338" s="34">
        <v>587</v>
      </c>
      <c r="H338" s="33">
        <f t="shared" si="11"/>
        <v>1988</v>
      </c>
    </row>
    <row r="339" spans="1:8" x14ac:dyDescent="0.25">
      <c r="A339" s="31" t="s">
        <v>1042</v>
      </c>
      <c r="B339" s="31" t="s">
        <v>1071</v>
      </c>
      <c r="C339" s="31" t="str">
        <f t="shared" si="10"/>
        <v>Palos Verdes Estates</v>
      </c>
      <c r="D339" s="34">
        <v>4</v>
      </c>
      <c r="E339" s="34">
        <v>3</v>
      </c>
      <c r="F339" s="34">
        <v>3</v>
      </c>
      <c r="G339" s="34">
        <v>6</v>
      </c>
      <c r="H339" s="33">
        <f t="shared" si="11"/>
        <v>16</v>
      </c>
    </row>
    <row r="340" spans="1:8" x14ac:dyDescent="0.25">
      <c r="A340" s="31" t="s">
        <v>1213</v>
      </c>
      <c r="B340" s="31" t="s">
        <v>1311</v>
      </c>
      <c r="C340" s="31" t="str">
        <f t="shared" si="10"/>
        <v>Paradise</v>
      </c>
      <c r="D340" s="34">
        <v>141</v>
      </c>
      <c r="E340" s="34">
        <v>100</v>
      </c>
      <c r="F340" s="34">
        <v>93</v>
      </c>
      <c r="G340" s="34">
        <v>303</v>
      </c>
      <c r="H340" s="33">
        <f t="shared" si="11"/>
        <v>637</v>
      </c>
    </row>
    <row r="341" spans="1:8" x14ac:dyDescent="0.25">
      <c r="A341" s="31" t="s">
        <v>1042</v>
      </c>
      <c r="B341" s="31" t="s">
        <v>1070</v>
      </c>
      <c r="C341" s="31" t="str">
        <f t="shared" si="10"/>
        <v>Paramount</v>
      </c>
      <c r="D341" s="34">
        <v>26</v>
      </c>
      <c r="E341" s="34">
        <v>16</v>
      </c>
      <c r="F341" s="34">
        <v>17</v>
      </c>
      <c r="G341" s="34">
        <v>46</v>
      </c>
      <c r="H341" s="33">
        <f t="shared" si="11"/>
        <v>105</v>
      </c>
    </row>
    <row r="342" spans="1:8" x14ac:dyDescent="0.25">
      <c r="A342" s="31" t="s">
        <v>1173</v>
      </c>
      <c r="B342" s="31" t="s">
        <v>1176</v>
      </c>
      <c r="C342" s="31" t="str">
        <f t="shared" si="10"/>
        <v>Parlier</v>
      </c>
      <c r="D342" s="41">
        <v>110</v>
      </c>
      <c r="E342" s="41">
        <v>82</v>
      </c>
      <c r="F342" s="41">
        <v>77</v>
      </c>
      <c r="G342" s="41">
        <v>319</v>
      </c>
      <c r="H342" s="33">
        <f t="shared" si="11"/>
        <v>588</v>
      </c>
    </row>
    <row r="343" spans="1:8" x14ac:dyDescent="0.25">
      <c r="A343" s="31" t="s">
        <v>1042</v>
      </c>
      <c r="B343" s="31" t="s">
        <v>1069</v>
      </c>
      <c r="C343" s="31" t="str">
        <f t="shared" si="10"/>
        <v>Pasadena</v>
      </c>
      <c r="D343" s="34">
        <v>340</v>
      </c>
      <c r="E343" s="34">
        <v>207</v>
      </c>
      <c r="F343" s="34">
        <v>224</v>
      </c>
      <c r="G343" s="34">
        <v>561</v>
      </c>
      <c r="H343" s="33">
        <f t="shared" si="11"/>
        <v>1332</v>
      </c>
    </row>
    <row r="344" spans="1:8" x14ac:dyDescent="0.25">
      <c r="A344" s="31" t="s">
        <v>865</v>
      </c>
      <c r="B344" s="31" t="s">
        <v>867</v>
      </c>
      <c r="C344" s="31" t="str">
        <f t="shared" si="10"/>
        <v>Paso Robles</v>
      </c>
      <c r="D344" s="34">
        <v>123</v>
      </c>
      <c r="E344" s="34">
        <v>77</v>
      </c>
      <c r="F344" s="34">
        <v>87</v>
      </c>
      <c r="G344" s="34">
        <v>206</v>
      </c>
      <c r="H344" s="33">
        <f t="shared" si="11"/>
        <v>493</v>
      </c>
    </row>
    <row r="345" spans="1:8" x14ac:dyDescent="0.25">
      <c r="A345" s="31" t="s">
        <v>784</v>
      </c>
      <c r="B345" s="31" t="s">
        <v>787</v>
      </c>
      <c r="C345" s="31" t="str">
        <f t="shared" si="10"/>
        <v>Patterson</v>
      </c>
      <c r="D345" s="35">
        <v>636</v>
      </c>
      <c r="E345" s="35">
        <v>408</v>
      </c>
      <c r="F345" s="35">
        <v>416</v>
      </c>
      <c r="G345" s="35">
        <v>1031</v>
      </c>
      <c r="H345" s="33">
        <f t="shared" si="11"/>
        <v>2491</v>
      </c>
    </row>
    <row r="346" spans="1:8" x14ac:dyDescent="0.25">
      <c r="A346" s="31" t="s">
        <v>932</v>
      </c>
      <c r="B346" s="31" t="s">
        <v>936</v>
      </c>
      <c r="C346" s="31" t="str">
        <f t="shared" si="10"/>
        <v>Perris</v>
      </c>
      <c r="D346" s="34">
        <v>1026</v>
      </c>
      <c r="E346" s="34">
        <v>681</v>
      </c>
      <c r="F346" s="34">
        <v>759</v>
      </c>
      <c r="G346" s="34">
        <v>1814</v>
      </c>
      <c r="H346" s="33">
        <f t="shared" si="11"/>
        <v>4280</v>
      </c>
    </row>
    <row r="347" spans="1:8" x14ac:dyDescent="0.25">
      <c r="A347" s="31" t="s">
        <v>793</v>
      </c>
      <c r="B347" s="31" t="s">
        <v>797</v>
      </c>
      <c r="C347" s="31" t="str">
        <f t="shared" si="10"/>
        <v>Petaluma</v>
      </c>
      <c r="D347" s="34">
        <v>199</v>
      </c>
      <c r="E347" s="34">
        <v>103</v>
      </c>
      <c r="F347" s="34">
        <v>121</v>
      </c>
      <c r="G347" s="34">
        <v>322</v>
      </c>
      <c r="H347" s="33">
        <f t="shared" si="11"/>
        <v>745</v>
      </c>
    </row>
    <row r="348" spans="1:8" x14ac:dyDescent="0.25">
      <c r="A348" s="31" t="s">
        <v>1042</v>
      </c>
      <c r="B348" s="31" t="s">
        <v>1068</v>
      </c>
      <c r="C348" s="31" t="str">
        <f t="shared" si="10"/>
        <v>Pico Rivera</v>
      </c>
      <c r="D348" s="34">
        <v>217</v>
      </c>
      <c r="E348" s="34">
        <v>131</v>
      </c>
      <c r="F348" s="34">
        <v>140</v>
      </c>
      <c r="G348" s="34">
        <v>362</v>
      </c>
      <c r="H348" s="33">
        <f t="shared" si="11"/>
        <v>850</v>
      </c>
    </row>
    <row r="349" spans="1:8" x14ac:dyDescent="0.25">
      <c r="A349" s="31" t="s">
        <v>1225</v>
      </c>
      <c r="B349" s="31" t="s">
        <v>1228</v>
      </c>
      <c r="C349" s="31" t="str">
        <f t="shared" si="10"/>
        <v>Piedmont</v>
      </c>
      <c r="D349" s="34">
        <v>24</v>
      </c>
      <c r="E349" s="34">
        <v>14</v>
      </c>
      <c r="F349" s="34">
        <v>15</v>
      </c>
      <c r="G349" s="34">
        <v>7</v>
      </c>
      <c r="H349" s="33">
        <f t="shared" si="11"/>
        <v>60</v>
      </c>
    </row>
    <row r="350" spans="1:8" x14ac:dyDescent="0.25">
      <c r="A350" s="31" t="s">
        <v>1192</v>
      </c>
      <c r="B350" s="31" t="s">
        <v>1198</v>
      </c>
      <c r="C350" s="31" t="str">
        <f t="shared" si="10"/>
        <v>Pinole</v>
      </c>
      <c r="D350" s="34">
        <v>80</v>
      </c>
      <c r="E350" s="34">
        <v>48</v>
      </c>
      <c r="F350" s="34">
        <v>43</v>
      </c>
      <c r="G350" s="34">
        <v>126</v>
      </c>
      <c r="H350" s="33">
        <f t="shared" si="11"/>
        <v>297</v>
      </c>
    </row>
    <row r="351" spans="1:8" x14ac:dyDescent="0.25">
      <c r="A351" s="31" t="s">
        <v>865</v>
      </c>
      <c r="B351" s="31" t="s">
        <v>866</v>
      </c>
      <c r="C351" s="31" t="str">
        <f t="shared" si="10"/>
        <v>Pismo Beach</v>
      </c>
      <c r="D351" s="34">
        <v>38</v>
      </c>
      <c r="E351" s="34">
        <v>24</v>
      </c>
      <c r="F351" s="34">
        <v>27</v>
      </c>
      <c r="G351" s="34">
        <v>64</v>
      </c>
      <c r="H351" s="33">
        <f t="shared" si="11"/>
        <v>153</v>
      </c>
    </row>
    <row r="352" spans="1:8" x14ac:dyDescent="0.25">
      <c r="A352" s="31" t="s">
        <v>1192</v>
      </c>
      <c r="B352" s="31" t="s">
        <v>1197</v>
      </c>
      <c r="C352" s="31" t="str">
        <f t="shared" si="10"/>
        <v>Pittsburg</v>
      </c>
      <c r="D352" s="34">
        <v>392</v>
      </c>
      <c r="E352" s="34">
        <v>254</v>
      </c>
      <c r="F352" s="34">
        <v>316</v>
      </c>
      <c r="G352" s="34">
        <v>1063</v>
      </c>
      <c r="H352" s="33">
        <f t="shared" si="11"/>
        <v>2025</v>
      </c>
    </row>
    <row r="353" spans="1:8" x14ac:dyDescent="0.25">
      <c r="A353" s="31" t="s">
        <v>965</v>
      </c>
      <c r="B353" s="31" t="s">
        <v>975</v>
      </c>
      <c r="C353" s="31" t="str">
        <f t="shared" si="10"/>
        <v>Placentia</v>
      </c>
      <c r="D353" s="34">
        <v>112</v>
      </c>
      <c r="E353" s="34">
        <v>81</v>
      </c>
      <c r="F353" s="34">
        <v>90</v>
      </c>
      <c r="G353" s="34">
        <v>209</v>
      </c>
      <c r="H353" s="33">
        <f t="shared" si="11"/>
        <v>492</v>
      </c>
    </row>
    <row r="354" spans="1:8" x14ac:dyDescent="0.25">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1187</v>
      </c>
      <c r="B355" s="31" t="s">
        <v>1188</v>
      </c>
      <c r="C355" s="31" t="str">
        <f t="shared" si="10"/>
        <v>Placerville</v>
      </c>
      <c r="D355" s="34">
        <v>78</v>
      </c>
      <c r="E355" s="34">
        <v>55</v>
      </c>
      <c r="F355" s="34">
        <v>69</v>
      </c>
      <c r="G355" s="34">
        <v>170</v>
      </c>
      <c r="H355" s="33">
        <f t="shared" si="11"/>
        <v>372</v>
      </c>
    </row>
    <row r="356" spans="1:8" x14ac:dyDescent="0.25">
      <c r="A356" s="31" t="s">
        <v>1192</v>
      </c>
      <c r="B356" s="31" t="s">
        <v>1196</v>
      </c>
      <c r="C356" s="31" t="str">
        <f t="shared" si="10"/>
        <v>Pleasant Hill</v>
      </c>
      <c r="D356" s="34">
        <v>118</v>
      </c>
      <c r="E356" s="34">
        <v>69</v>
      </c>
      <c r="F356" s="34">
        <v>84</v>
      </c>
      <c r="G356" s="34">
        <v>177</v>
      </c>
      <c r="H356" s="33">
        <f t="shared" si="11"/>
        <v>448</v>
      </c>
    </row>
    <row r="357" spans="1:8" x14ac:dyDescent="0.25">
      <c r="A357" s="31" t="s">
        <v>1225</v>
      </c>
      <c r="B357" s="31" t="s">
        <v>1227</v>
      </c>
      <c r="C357" s="31" t="str">
        <f t="shared" si="10"/>
        <v>Pleasanton</v>
      </c>
      <c r="D357" s="34">
        <v>716</v>
      </c>
      <c r="E357" s="34">
        <v>391</v>
      </c>
      <c r="F357" s="34">
        <v>407</v>
      </c>
      <c r="G357" s="34">
        <v>553</v>
      </c>
      <c r="H357" s="33">
        <f t="shared" si="11"/>
        <v>2067</v>
      </c>
    </row>
    <row r="358" spans="1:8" x14ac:dyDescent="0.25">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1219</v>
      </c>
      <c r="B359" s="31" t="s">
        <v>1220</v>
      </c>
      <c r="C359" s="31" t="str">
        <f t="shared" si="10"/>
        <v>Plymouth</v>
      </c>
      <c r="D359" s="34">
        <v>1</v>
      </c>
      <c r="E359" s="34">
        <v>1</v>
      </c>
      <c r="F359" s="34">
        <v>1</v>
      </c>
      <c r="G359" s="34">
        <v>1</v>
      </c>
      <c r="H359" s="33">
        <f t="shared" si="11"/>
        <v>4</v>
      </c>
    </row>
    <row r="360" spans="1:8" x14ac:dyDescent="0.25">
      <c r="A360" s="31" t="s">
        <v>1028</v>
      </c>
      <c r="B360" s="31" t="s">
        <v>1030</v>
      </c>
      <c r="C360" s="31" t="str">
        <f t="shared" si="10"/>
        <v>Point Arena</v>
      </c>
      <c r="D360" s="34">
        <v>1</v>
      </c>
      <c r="E360" s="34">
        <v>1</v>
      </c>
      <c r="F360" s="34">
        <v>1</v>
      </c>
      <c r="G360" s="34">
        <v>1</v>
      </c>
      <c r="H360" s="33">
        <f t="shared" si="11"/>
        <v>4</v>
      </c>
    </row>
    <row r="361" spans="1:8" x14ac:dyDescent="0.25">
      <c r="A361" s="31" t="s">
        <v>1042</v>
      </c>
      <c r="B361" s="31" t="s">
        <v>1067</v>
      </c>
      <c r="C361" s="31" t="str">
        <f t="shared" si="10"/>
        <v>Pomona</v>
      </c>
      <c r="D361" s="34">
        <v>919</v>
      </c>
      <c r="E361" s="34">
        <v>543</v>
      </c>
      <c r="F361" s="34">
        <v>592</v>
      </c>
      <c r="G361" s="34">
        <v>1572</v>
      </c>
      <c r="H361" s="33">
        <f t="shared" si="11"/>
        <v>3626</v>
      </c>
    </row>
    <row r="362" spans="1:8" x14ac:dyDescent="0.25">
      <c r="A362" s="31" t="s">
        <v>757</v>
      </c>
      <c r="B362" s="31" t="s">
        <v>761</v>
      </c>
      <c r="C362" s="31" t="str">
        <f t="shared" si="10"/>
        <v>Port Hueneme</v>
      </c>
      <c r="D362" s="34">
        <v>1</v>
      </c>
      <c r="E362" s="34">
        <v>1</v>
      </c>
      <c r="F362" s="34">
        <v>0</v>
      </c>
      <c r="G362" s="34">
        <v>0</v>
      </c>
      <c r="H362" s="33">
        <f t="shared" si="11"/>
        <v>2</v>
      </c>
    </row>
    <row r="363" spans="1:8" x14ac:dyDescent="0.25">
      <c r="A363" s="31" t="s">
        <v>770</v>
      </c>
      <c r="B363" s="31" t="s">
        <v>772</v>
      </c>
      <c r="C363" s="31" t="str">
        <f t="shared" si="10"/>
        <v>Porterville</v>
      </c>
      <c r="D363" s="35">
        <v>623</v>
      </c>
      <c r="E363" s="35">
        <v>576</v>
      </c>
      <c r="F363" s="35">
        <v>566</v>
      </c>
      <c r="G363" s="35">
        <v>1431</v>
      </c>
      <c r="H363" s="33">
        <f t="shared" si="11"/>
        <v>3196</v>
      </c>
    </row>
    <row r="364" spans="1:8" x14ac:dyDescent="0.25">
      <c r="A364" s="31" t="s">
        <v>957</v>
      </c>
      <c r="B364" s="31" t="s">
        <v>956</v>
      </c>
      <c r="C364" s="31" t="str">
        <f t="shared" si="10"/>
        <v>Portola</v>
      </c>
      <c r="D364" s="34">
        <v>3</v>
      </c>
      <c r="E364" s="34">
        <v>2</v>
      </c>
      <c r="F364" s="34">
        <v>3</v>
      </c>
      <c r="G364" s="34">
        <v>5</v>
      </c>
      <c r="H364" s="33">
        <f t="shared" si="11"/>
        <v>13</v>
      </c>
    </row>
    <row r="365" spans="1:8" x14ac:dyDescent="0.25">
      <c r="A365" s="31" t="s">
        <v>850</v>
      </c>
      <c r="B365" s="31" t="s">
        <v>1329</v>
      </c>
      <c r="C365" s="31" t="str">
        <f t="shared" si="10"/>
        <v>Portola Valley</v>
      </c>
      <c r="D365" s="34">
        <v>21</v>
      </c>
      <c r="E365" s="34">
        <v>15</v>
      </c>
      <c r="F365" s="34">
        <v>15</v>
      </c>
      <c r="G365" s="34">
        <v>13</v>
      </c>
      <c r="H365" s="33">
        <f t="shared" si="11"/>
        <v>64</v>
      </c>
    </row>
    <row r="366" spans="1:8" x14ac:dyDescent="0.25">
      <c r="A366" s="31" t="s">
        <v>882</v>
      </c>
      <c r="B366" s="31" t="s">
        <v>886</v>
      </c>
      <c r="C366" s="31" t="str">
        <f t="shared" si="10"/>
        <v>Poway</v>
      </c>
      <c r="D366" s="34">
        <v>201</v>
      </c>
      <c r="E366" s="34">
        <v>152</v>
      </c>
      <c r="F366" s="34">
        <v>282</v>
      </c>
      <c r="G366" s="34">
        <v>618</v>
      </c>
      <c r="H366" s="33">
        <f t="shared" si="11"/>
        <v>1253</v>
      </c>
    </row>
    <row r="367" spans="1:8" x14ac:dyDescent="0.25">
      <c r="A367" s="31" t="s">
        <v>925</v>
      </c>
      <c r="B367" s="31" t="s">
        <v>926</v>
      </c>
      <c r="C367" s="31" t="str">
        <f t="shared" si="10"/>
        <v>Rancho Cordova</v>
      </c>
      <c r="D367" s="34">
        <v>1539</v>
      </c>
      <c r="E367" s="34">
        <v>1079</v>
      </c>
      <c r="F367" s="34">
        <v>1303</v>
      </c>
      <c r="G367" s="34">
        <v>3087</v>
      </c>
      <c r="H367" s="33">
        <f t="shared" si="11"/>
        <v>7008</v>
      </c>
    </row>
    <row r="368" spans="1:8" x14ac:dyDescent="0.25">
      <c r="A368" s="31" t="s">
        <v>900</v>
      </c>
      <c r="B368" s="31" t="s">
        <v>907</v>
      </c>
      <c r="C368" s="31" t="str">
        <f t="shared" si="10"/>
        <v>Rancho Cucamonga</v>
      </c>
      <c r="D368" s="34">
        <v>209</v>
      </c>
      <c r="E368" s="34">
        <v>141</v>
      </c>
      <c r="F368" s="34">
        <v>158</v>
      </c>
      <c r="G368" s="34">
        <v>340</v>
      </c>
      <c r="H368" s="33">
        <f t="shared" si="11"/>
        <v>848</v>
      </c>
    </row>
    <row r="369" spans="1:8" x14ac:dyDescent="0.25">
      <c r="A369" s="31" t="s">
        <v>932</v>
      </c>
      <c r="B369" s="31" t="s">
        <v>935</v>
      </c>
      <c r="C369" s="31" t="str">
        <f t="shared" si="10"/>
        <v>Rancho Mirage</v>
      </c>
      <c r="D369" s="34">
        <v>23</v>
      </c>
      <c r="E369" s="34">
        <v>15</v>
      </c>
      <c r="F369" s="34">
        <v>18</v>
      </c>
      <c r="G369" s="34">
        <v>39</v>
      </c>
      <c r="H369" s="33">
        <f t="shared" si="11"/>
        <v>95</v>
      </c>
    </row>
    <row r="370" spans="1:8" x14ac:dyDescent="0.25">
      <c r="A370" s="31" t="s">
        <v>1042</v>
      </c>
      <c r="B370" s="31" t="s">
        <v>1066</v>
      </c>
      <c r="C370" s="31" t="str">
        <f t="shared" si="10"/>
        <v>Rancho Palos Verdes</v>
      </c>
      <c r="D370" s="34">
        <v>8</v>
      </c>
      <c r="E370" s="34">
        <v>5</v>
      </c>
      <c r="F370" s="34">
        <v>5</v>
      </c>
      <c r="G370" s="34">
        <v>13</v>
      </c>
      <c r="H370" s="33">
        <f t="shared" si="11"/>
        <v>31</v>
      </c>
    </row>
    <row r="371" spans="1:8" x14ac:dyDescent="0.25">
      <c r="A371" s="31" t="s">
        <v>965</v>
      </c>
      <c r="B371" s="31" t="s">
        <v>974</v>
      </c>
      <c r="C371" s="31" t="str">
        <f t="shared" si="10"/>
        <v>Rancho Santa Margarita</v>
      </c>
      <c r="D371" s="34">
        <v>1</v>
      </c>
      <c r="E371" s="34">
        <v>1</v>
      </c>
      <c r="F371" s="34">
        <v>0</v>
      </c>
      <c r="G371" s="34">
        <v>0</v>
      </c>
      <c r="H371" s="33">
        <f t="shared" si="11"/>
        <v>2</v>
      </c>
    </row>
    <row r="372" spans="1:8" x14ac:dyDescent="0.25">
      <c r="A372" s="31" t="s">
        <v>777</v>
      </c>
      <c r="B372" s="31" t="s">
        <v>778</v>
      </c>
      <c r="C372" s="31" t="str">
        <f t="shared" si="10"/>
        <v>Red Bluff</v>
      </c>
      <c r="D372" s="34">
        <v>73</v>
      </c>
      <c r="E372" s="34">
        <v>52</v>
      </c>
      <c r="F372" s="34">
        <v>61</v>
      </c>
      <c r="G372" s="34">
        <v>137</v>
      </c>
      <c r="H372" s="33">
        <f t="shared" si="11"/>
        <v>323</v>
      </c>
    </row>
    <row r="373" spans="1:8" x14ac:dyDescent="0.25">
      <c r="A373" s="31" t="s">
        <v>822</v>
      </c>
      <c r="B373" s="31" t="s">
        <v>823</v>
      </c>
      <c r="C373" s="31" t="str">
        <f t="shared" si="10"/>
        <v>Redding</v>
      </c>
      <c r="D373" s="34">
        <v>287</v>
      </c>
      <c r="E373" s="34">
        <v>181</v>
      </c>
      <c r="F373" s="34">
        <v>205</v>
      </c>
      <c r="G373" s="34">
        <v>502</v>
      </c>
      <c r="H373" s="33">
        <f t="shared" si="11"/>
        <v>1175</v>
      </c>
    </row>
    <row r="374" spans="1:8" x14ac:dyDescent="0.25">
      <c r="A374" s="31" t="s">
        <v>900</v>
      </c>
      <c r="B374" s="31" t="s">
        <v>906</v>
      </c>
      <c r="C374" s="31" t="str">
        <f t="shared" si="10"/>
        <v>Redlands</v>
      </c>
      <c r="D374" s="34">
        <v>579</v>
      </c>
      <c r="E374" s="34">
        <v>396</v>
      </c>
      <c r="F374" s="34">
        <v>453</v>
      </c>
      <c r="G374" s="34">
        <v>1001</v>
      </c>
      <c r="H374" s="33">
        <f t="shared" si="11"/>
        <v>2429</v>
      </c>
    </row>
    <row r="375" spans="1:8" x14ac:dyDescent="0.25">
      <c r="A375" s="31" t="s">
        <v>1042</v>
      </c>
      <c r="B375" s="31" t="s">
        <v>1065</v>
      </c>
      <c r="C375" s="31" t="str">
        <f t="shared" si="10"/>
        <v>Redondo Beach</v>
      </c>
      <c r="D375" s="34">
        <v>372</v>
      </c>
      <c r="E375" s="34">
        <v>223</v>
      </c>
      <c r="F375" s="34">
        <v>238</v>
      </c>
      <c r="G375" s="34">
        <v>564</v>
      </c>
      <c r="H375" s="33">
        <f t="shared" si="11"/>
        <v>1397</v>
      </c>
    </row>
    <row r="376" spans="1:8" x14ac:dyDescent="0.25">
      <c r="A376" s="31" t="s">
        <v>850</v>
      </c>
      <c r="B376" s="31" t="s">
        <v>854</v>
      </c>
      <c r="C376" s="31" t="str">
        <f t="shared" si="10"/>
        <v>Redwood City</v>
      </c>
      <c r="D376" s="34">
        <v>706</v>
      </c>
      <c r="E376" s="34">
        <v>429</v>
      </c>
      <c r="F376" s="34">
        <v>502</v>
      </c>
      <c r="G376" s="34">
        <v>1152</v>
      </c>
      <c r="H376" s="33">
        <f t="shared" si="11"/>
        <v>2789</v>
      </c>
    </row>
    <row r="377" spans="1:8" x14ac:dyDescent="0.25">
      <c r="A377" s="31" t="s">
        <v>1173</v>
      </c>
      <c r="B377" s="31" t="s">
        <v>1175</v>
      </c>
      <c r="C377" s="31" t="str">
        <f t="shared" si="10"/>
        <v>Reedley</v>
      </c>
      <c r="D377" s="41">
        <v>393</v>
      </c>
      <c r="E377" s="41">
        <v>204</v>
      </c>
      <c r="F377" s="41">
        <v>161</v>
      </c>
      <c r="G377" s="41">
        <v>553</v>
      </c>
      <c r="H377" s="33">
        <f t="shared" si="11"/>
        <v>1311</v>
      </c>
    </row>
    <row r="378" spans="1:8" x14ac:dyDescent="0.25">
      <c r="A378" s="31" t="s">
        <v>900</v>
      </c>
      <c r="B378" s="31" t="s">
        <v>905</v>
      </c>
      <c r="C378" s="31" t="str">
        <f t="shared" si="10"/>
        <v>Rialto</v>
      </c>
      <c r="D378" s="34">
        <v>636</v>
      </c>
      <c r="E378" s="34">
        <v>432</v>
      </c>
      <c r="F378" s="34">
        <v>496</v>
      </c>
      <c r="G378" s="34">
        <v>1151</v>
      </c>
      <c r="H378" s="33">
        <f t="shared" si="11"/>
        <v>2715</v>
      </c>
    </row>
    <row r="379" spans="1:8" x14ac:dyDescent="0.25">
      <c r="A379" s="31" t="s">
        <v>1192</v>
      </c>
      <c r="B379" s="31" t="s">
        <v>1195</v>
      </c>
      <c r="C379" s="31" t="str">
        <f t="shared" si="10"/>
        <v>Richmond</v>
      </c>
      <c r="D379" s="34">
        <v>438</v>
      </c>
      <c r="E379" s="34">
        <v>305</v>
      </c>
      <c r="F379" s="34">
        <v>410</v>
      </c>
      <c r="G379" s="34">
        <v>1282</v>
      </c>
      <c r="H379" s="33">
        <f t="shared" si="11"/>
        <v>2435</v>
      </c>
    </row>
    <row r="380" spans="1:8" x14ac:dyDescent="0.25">
      <c r="A380" s="31" t="s">
        <v>1140</v>
      </c>
      <c r="B380" s="31" t="s">
        <v>1144</v>
      </c>
      <c r="C380" s="31" t="str">
        <f t="shared" si="10"/>
        <v>Ridgecrest</v>
      </c>
      <c r="D380" s="41">
        <v>159</v>
      </c>
      <c r="E380" s="41">
        <v>131</v>
      </c>
      <c r="F380" s="41">
        <v>207</v>
      </c>
      <c r="G380" s="41">
        <v>848</v>
      </c>
      <c r="H380" s="33">
        <f t="shared" si="11"/>
        <v>1345</v>
      </c>
    </row>
    <row r="381" spans="1:8" x14ac:dyDescent="0.25">
      <c r="A381" s="31" t="s">
        <v>1162</v>
      </c>
      <c r="B381" s="31" t="s">
        <v>1163</v>
      </c>
      <c r="C381" s="31" t="str">
        <f t="shared" si="10"/>
        <v>Rio Dell</v>
      </c>
      <c r="D381" s="34">
        <v>8</v>
      </c>
      <c r="E381" s="34">
        <v>4</v>
      </c>
      <c r="F381" s="34">
        <v>4</v>
      </c>
      <c r="G381" s="34">
        <v>15</v>
      </c>
      <c r="H381" s="33">
        <f t="shared" si="11"/>
        <v>31</v>
      </c>
    </row>
    <row r="382" spans="1:8" x14ac:dyDescent="0.25">
      <c r="A382" s="31" t="s">
        <v>802</v>
      </c>
      <c r="B382" s="31" t="s">
        <v>805</v>
      </c>
      <c r="C382" s="31" t="str">
        <f t="shared" si="10"/>
        <v>Rio Vista</v>
      </c>
      <c r="D382" s="34">
        <v>45</v>
      </c>
      <c r="E382" s="34">
        <v>36</v>
      </c>
      <c r="F382" s="34">
        <v>48</v>
      </c>
      <c r="G382" s="34">
        <v>170</v>
      </c>
      <c r="H382" s="33">
        <f t="shared" si="11"/>
        <v>299</v>
      </c>
    </row>
    <row r="383" spans="1:8" x14ac:dyDescent="0.25">
      <c r="A383" s="31" t="s">
        <v>874</v>
      </c>
      <c r="B383" s="31" t="s">
        <v>876</v>
      </c>
      <c r="C383" s="31" t="str">
        <f t="shared" si="10"/>
        <v>Ripon</v>
      </c>
      <c r="D383" s="40">
        <v>308</v>
      </c>
      <c r="E383" s="40">
        <v>215</v>
      </c>
      <c r="F383" s="40">
        <v>231</v>
      </c>
      <c r="G383" s="40">
        <v>726</v>
      </c>
      <c r="H383" s="33">
        <f t="shared" si="11"/>
        <v>1480</v>
      </c>
    </row>
    <row r="384" spans="1:8" x14ac:dyDescent="0.25">
      <c r="A384" s="31" t="s">
        <v>784</v>
      </c>
      <c r="B384" s="31" t="s">
        <v>786</v>
      </c>
      <c r="C384" s="31" t="str">
        <f t="shared" si="10"/>
        <v>Riverbank</v>
      </c>
      <c r="D384" s="35">
        <v>321</v>
      </c>
      <c r="E384" s="35">
        <v>206</v>
      </c>
      <c r="F384" s="35">
        <v>217</v>
      </c>
      <c r="G384" s="35">
        <v>536</v>
      </c>
      <c r="H384" s="33">
        <f t="shared" si="11"/>
        <v>1280</v>
      </c>
    </row>
    <row r="385" spans="1:8" x14ac:dyDescent="0.25">
      <c r="A385" s="31" t="s">
        <v>932</v>
      </c>
      <c r="B385" s="31" t="s">
        <v>932</v>
      </c>
      <c r="C385" s="31" t="str">
        <f t="shared" si="10"/>
        <v>Riverside</v>
      </c>
      <c r="D385" s="34">
        <v>2002</v>
      </c>
      <c r="E385" s="34">
        <v>1336</v>
      </c>
      <c r="F385" s="34">
        <v>1503</v>
      </c>
      <c r="G385" s="34">
        <v>3442</v>
      </c>
      <c r="H385" s="33">
        <f t="shared" si="11"/>
        <v>8283</v>
      </c>
    </row>
    <row r="386" spans="1:8" x14ac:dyDescent="0.25">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959</v>
      </c>
      <c r="B387" s="31" t="s">
        <v>960</v>
      </c>
      <c r="C387" s="31" t="str">
        <f t="shared" si="12"/>
        <v>Rocklin</v>
      </c>
      <c r="D387" s="34">
        <v>1040</v>
      </c>
      <c r="E387" s="34">
        <v>729</v>
      </c>
      <c r="F387" s="34">
        <v>709</v>
      </c>
      <c r="G387" s="34">
        <v>1335</v>
      </c>
      <c r="H387" s="33">
        <f t="shared" si="13"/>
        <v>3813</v>
      </c>
    </row>
    <row r="388" spans="1:8" x14ac:dyDescent="0.25">
      <c r="A388" s="31" t="s">
        <v>793</v>
      </c>
      <c r="B388" s="31" t="s">
        <v>796</v>
      </c>
      <c r="C388" s="31" t="str">
        <f t="shared" si="12"/>
        <v>Rohnert Park</v>
      </c>
      <c r="D388" s="34">
        <v>181</v>
      </c>
      <c r="E388" s="34">
        <v>107</v>
      </c>
      <c r="F388" s="34">
        <v>127</v>
      </c>
      <c r="G388" s="34">
        <v>484</v>
      </c>
      <c r="H388" s="33">
        <f t="shared" si="13"/>
        <v>899</v>
      </c>
    </row>
    <row r="389" spans="1:8" x14ac:dyDescent="0.25">
      <c r="A389" s="31" t="s">
        <v>1042</v>
      </c>
      <c r="B389" s="31" t="s">
        <v>1064</v>
      </c>
      <c r="C389" s="31" t="str">
        <f t="shared" si="12"/>
        <v>Rolling Hills</v>
      </c>
      <c r="D389" s="34">
        <v>2</v>
      </c>
      <c r="E389" s="34">
        <v>1</v>
      </c>
      <c r="F389" s="34">
        <v>1</v>
      </c>
      <c r="G389" s="34">
        <v>2</v>
      </c>
      <c r="H389" s="33">
        <f t="shared" si="13"/>
        <v>6</v>
      </c>
    </row>
    <row r="390" spans="1:8" x14ac:dyDescent="0.25">
      <c r="A390" s="31" t="s">
        <v>1042</v>
      </c>
      <c r="B390" s="31" t="s">
        <v>1063</v>
      </c>
      <c r="C390" s="31" t="str">
        <f t="shared" si="12"/>
        <v>Rolling Hills Estates</v>
      </c>
      <c r="D390" s="34">
        <v>1</v>
      </c>
      <c r="E390" s="34">
        <v>1</v>
      </c>
      <c r="F390" s="34">
        <v>1</v>
      </c>
      <c r="G390" s="34">
        <v>2</v>
      </c>
      <c r="H390" s="33">
        <f t="shared" si="13"/>
        <v>5</v>
      </c>
    </row>
    <row r="391" spans="1:8" x14ac:dyDescent="0.25">
      <c r="A391" s="31" t="s">
        <v>1042</v>
      </c>
      <c r="B391" s="31" t="s">
        <v>1062</v>
      </c>
      <c r="C391" s="31" t="str">
        <f t="shared" si="12"/>
        <v>Rosemead</v>
      </c>
      <c r="D391" s="34">
        <v>153</v>
      </c>
      <c r="E391" s="34">
        <v>88</v>
      </c>
      <c r="F391" s="34">
        <v>99</v>
      </c>
      <c r="G391" s="34">
        <v>262</v>
      </c>
      <c r="H391" s="33">
        <f t="shared" si="13"/>
        <v>602</v>
      </c>
    </row>
    <row r="392" spans="1:8" x14ac:dyDescent="0.25">
      <c r="A392" s="31" t="s">
        <v>959</v>
      </c>
      <c r="B392" s="31" t="s">
        <v>958</v>
      </c>
      <c r="C392" s="31" t="str">
        <f t="shared" si="12"/>
        <v>Roseville</v>
      </c>
      <c r="D392" s="34">
        <v>2268</v>
      </c>
      <c r="E392" s="34">
        <v>1590</v>
      </c>
      <c r="F392" s="34">
        <v>1577</v>
      </c>
      <c r="G392" s="34">
        <v>3043</v>
      </c>
      <c r="H392" s="33">
        <f t="shared" si="13"/>
        <v>8478</v>
      </c>
    </row>
    <row r="393" spans="1:8" x14ac:dyDescent="0.25">
      <c r="A393" s="31" t="s">
        <v>1032</v>
      </c>
      <c r="B393" s="31" t="s">
        <v>1316</v>
      </c>
      <c r="C393" s="31" t="str">
        <f t="shared" si="12"/>
        <v>Ross</v>
      </c>
      <c r="D393" s="34">
        <v>6</v>
      </c>
      <c r="E393" s="34">
        <v>4</v>
      </c>
      <c r="F393" s="34">
        <v>4</v>
      </c>
      <c r="G393" s="34">
        <v>4</v>
      </c>
      <c r="H393" s="33">
        <f t="shared" si="13"/>
        <v>18</v>
      </c>
    </row>
    <row r="394" spans="1:8" x14ac:dyDescent="0.25">
      <c r="A394" s="31" t="s">
        <v>925</v>
      </c>
      <c r="B394" s="31" t="s">
        <v>925</v>
      </c>
      <c r="C394" s="31" t="str">
        <f t="shared" si="12"/>
        <v>Sacramento</v>
      </c>
      <c r="D394" s="34">
        <v>4944</v>
      </c>
      <c r="E394" s="34">
        <v>3467</v>
      </c>
      <c r="F394" s="34">
        <v>4482</v>
      </c>
      <c r="G394" s="34">
        <v>11208</v>
      </c>
      <c r="H394" s="33">
        <f t="shared" si="13"/>
        <v>24101</v>
      </c>
    </row>
    <row r="395" spans="1:8" x14ac:dyDescent="0.25">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1007</v>
      </c>
      <c r="B396" s="31" t="s">
        <v>1010</v>
      </c>
      <c r="C396" s="31" t="str">
        <f t="shared" si="12"/>
        <v>Salinas</v>
      </c>
      <c r="D396" s="37">
        <v>537</v>
      </c>
      <c r="E396" s="37">
        <v>351</v>
      </c>
      <c r="F396" s="37">
        <v>407</v>
      </c>
      <c r="G396" s="37">
        <v>934</v>
      </c>
      <c r="H396" s="42">
        <f t="shared" si="13"/>
        <v>2229</v>
      </c>
    </row>
    <row r="397" spans="1:8" x14ac:dyDescent="0.25">
      <c r="A397" s="31" t="s">
        <v>1032</v>
      </c>
      <c r="B397" s="31" t="s">
        <v>1317</v>
      </c>
      <c r="C397" s="31" t="str">
        <f t="shared" si="12"/>
        <v>San Anselmo</v>
      </c>
      <c r="D397" s="34">
        <v>33</v>
      </c>
      <c r="E397" s="34">
        <v>17</v>
      </c>
      <c r="F397" s="34">
        <v>19</v>
      </c>
      <c r="G397" s="34">
        <v>37</v>
      </c>
      <c r="H397" s="33">
        <f t="shared" si="13"/>
        <v>106</v>
      </c>
    </row>
    <row r="398" spans="1:8" x14ac:dyDescent="0.25">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900</v>
      </c>
      <c r="B399" s="31" t="s">
        <v>900</v>
      </c>
      <c r="C399" s="31" t="str">
        <f t="shared" si="12"/>
        <v>San Bernardino</v>
      </c>
      <c r="D399" s="34">
        <v>980</v>
      </c>
      <c r="E399" s="34">
        <v>696</v>
      </c>
      <c r="F399" s="34">
        <v>808</v>
      </c>
      <c r="G399" s="34">
        <v>1900</v>
      </c>
      <c r="H399" s="33">
        <f t="shared" si="13"/>
        <v>4384</v>
      </c>
    </row>
    <row r="400" spans="1:8" x14ac:dyDescent="0.25">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850</v>
      </c>
      <c r="B401" s="31" t="s">
        <v>853</v>
      </c>
      <c r="C401" s="31" t="str">
        <f t="shared" si="12"/>
        <v>San Bruno</v>
      </c>
      <c r="D401" s="34">
        <v>358</v>
      </c>
      <c r="E401" s="34">
        <v>161</v>
      </c>
      <c r="F401" s="34">
        <v>205</v>
      </c>
      <c r="G401" s="34">
        <v>431</v>
      </c>
      <c r="H401" s="33">
        <f t="shared" si="13"/>
        <v>1155</v>
      </c>
    </row>
    <row r="402" spans="1:8" x14ac:dyDescent="0.25">
      <c r="A402" s="31" t="s">
        <v>757</v>
      </c>
      <c r="B402" s="31" t="s">
        <v>760</v>
      </c>
      <c r="C402" s="31" t="str">
        <f t="shared" si="12"/>
        <v>San Buenaventura</v>
      </c>
      <c r="D402" s="34">
        <v>861</v>
      </c>
      <c r="E402" s="34">
        <v>591</v>
      </c>
      <c r="F402" s="34">
        <v>673</v>
      </c>
      <c r="G402" s="34">
        <v>1529</v>
      </c>
      <c r="H402" s="33">
        <f t="shared" si="13"/>
        <v>3654</v>
      </c>
    </row>
    <row r="403" spans="1:8" x14ac:dyDescent="0.25">
      <c r="A403" s="31" t="s">
        <v>850</v>
      </c>
      <c r="B403" s="31" t="s">
        <v>852</v>
      </c>
      <c r="C403" s="31" t="str">
        <f t="shared" si="12"/>
        <v>San Carlos</v>
      </c>
      <c r="D403" s="34">
        <v>195</v>
      </c>
      <c r="E403" s="34">
        <v>107</v>
      </c>
      <c r="F403" s="34">
        <v>111</v>
      </c>
      <c r="G403" s="34">
        <v>183</v>
      </c>
      <c r="H403" s="33">
        <f t="shared" si="13"/>
        <v>596</v>
      </c>
    </row>
    <row r="404" spans="1:8" x14ac:dyDescent="0.25">
      <c r="A404" s="31" t="s">
        <v>965</v>
      </c>
      <c r="B404" s="31" t="s">
        <v>973</v>
      </c>
      <c r="C404" s="31" t="str">
        <f t="shared" si="12"/>
        <v>San Clemente</v>
      </c>
      <c r="D404" s="34">
        <v>134</v>
      </c>
      <c r="E404" s="34">
        <v>95</v>
      </c>
      <c r="F404" s="34">
        <v>108</v>
      </c>
      <c r="G404" s="34">
        <v>244</v>
      </c>
      <c r="H404" s="33">
        <f t="shared" si="13"/>
        <v>581</v>
      </c>
    </row>
    <row r="405" spans="1:8" x14ac:dyDescent="0.25">
      <c r="A405" s="31" t="s">
        <v>882</v>
      </c>
      <c r="B405" s="31" t="s">
        <v>882</v>
      </c>
      <c r="C405" s="31" t="str">
        <f t="shared" si="12"/>
        <v>San Diego</v>
      </c>
      <c r="D405" s="34">
        <v>21977</v>
      </c>
      <c r="E405" s="34">
        <v>16703</v>
      </c>
      <c r="F405" s="34">
        <v>15462</v>
      </c>
      <c r="G405" s="34">
        <v>33954</v>
      </c>
      <c r="H405" s="33">
        <f t="shared" si="13"/>
        <v>88096</v>
      </c>
    </row>
    <row r="406" spans="1:8" x14ac:dyDescent="0.25">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1042</v>
      </c>
      <c r="B407" s="31" t="s">
        <v>1061</v>
      </c>
      <c r="C407" s="31" t="str">
        <f t="shared" si="12"/>
        <v>San Dimas</v>
      </c>
      <c r="D407" s="34">
        <v>121</v>
      </c>
      <c r="E407" s="34">
        <v>72</v>
      </c>
      <c r="F407" s="34">
        <v>77</v>
      </c>
      <c r="G407" s="34">
        <v>193</v>
      </c>
      <c r="H407" s="33">
        <f t="shared" si="13"/>
        <v>463</v>
      </c>
    </row>
    <row r="408" spans="1:8" x14ac:dyDescent="0.25">
      <c r="A408" s="31" t="s">
        <v>1042</v>
      </c>
      <c r="B408" s="31" t="s">
        <v>1060</v>
      </c>
      <c r="C408" s="31" t="str">
        <f t="shared" si="12"/>
        <v>San Fernando</v>
      </c>
      <c r="D408" s="34">
        <v>55</v>
      </c>
      <c r="E408" s="34">
        <v>32</v>
      </c>
      <c r="F408" s="34">
        <v>35</v>
      </c>
      <c r="G408" s="34">
        <v>95</v>
      </c>
      <c r="H408" s="33">
        <f t="shared" si="13"/>
        <v>217</v>
      </c>
    </row>
    <row r="409" spans="1:8" x14ac:dyDescent="0.25">
      <c r="A409" s="28" t="s">
        <v>746</v>
      </c>
      <c r="B409" s="32" t="s">
        <v>746</v>
      </c>
      <c r="C409" s="31" t="str">
        <f t="shared" si="12"/>
        <v>San Francisco</v>
      </c>
      <c r="D409" s="30">
        <v>6234</v>
      </c>
      <c r="E409" s="30">
        <v>4639</v>
      </c>
      <c r="F409" s="30">
        <v>5460</v>
      </c>
      <c r="G409" s="30">
        <v>12536</v>
      </c>
      <c r="H409" s="29">
        <f t="shared" si="13"/>
        <v>28869</v>
      </c>
    </row>
    <row r="410" spans="1:8" x14ac:dyDescent="0.25">
      <c r="A410" s="31" t="s">
        <v>1042</v>
      </c>
      <c r="B410" s="31" t="s">
        <v>1059</v>
      </c>
      <c r="C410" s="31" t="str">
        <f t="shared" si="12"/>
        <v>San Gabriel</v>
      </c>
      <c r="D410" s="34">
        <v>236</v>
      </c>
      <c r="E410" s="34">
        <v>142</v>
      </c>
      <c r="F410" s="34">
        <v>154</v>
      </c>
      <c r="G410" s="34">
        <v>398</v>
      </c>
      <c r="H410" s="33">
        <f t="shared" si="13"/>
        <v>930</v>
      </c>
    </row>
    <row r="411" spans="1:8" x14ac:dyDescent="0.25">
      <c r="A411" s="31" t="s">
        <v>932</v>
      </c>
      <c r="B411" s="31" t="s">
        <v>934</v>
      </c>
      <c r="C411" s="31" t="str">
        <f t="shared" si="12"/>
        <v>San Jacinto</v>
      </c>
      <c r="D411" s="34">
        <v>562</v>
      </c>
      <c r="E411" s="34">
        <v>394</v>
      </c>
      <c r="F411" s="34">
        <v>441</v>
      </c>
      <c r="G411" s="34">
        <v>1036</v>
      </c>
      <c r="H411" s="33">
        <f t="shared" si="13"/>
        <v>2433</v>
      </c>
    </row>
    <row r="412" spans="1:8" x14ac:dyDescent="0.25">
      <c r="A412" s="31" t="s">
        <v>1173</v>
      </c>
      <c r="B412" s="31" t="s">
        <v>874</v>
      </c>
      <c r="C412" s="31" t="str">
        <f t="shared" si="12"/>
        <v>San Joaquin</v>
      </c>
      <c r="D412" s="41">
        <v>103</v>
      </c>
      <c r="E412" s="41">
        <v>36</v>
      </c>
      <c r="F412" s="41">
        <v>35</v>
      </c>
      <c r="G412" s="41">
        <v>204</v>
      </c>
      <c r="H412" s="33">
        <f t="shared" si="13"/>
        <v>378</v>
      </c>
    </row>
    <row r="413" spans="1:8" x14ac:dyDescent="0.25">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830</v>
      </c>
      <c r="B414" s="31" t="s">
        <v>832</v>
      </c>
      <c r="C414" s="31" t="str">
        <f t="shared" si="12"/>
        <v>San Jose</v>
      </c>
      <c r="D414" s="34">
        <v>9233</v>
      </c>
      <c r="E414" s="34">
        <v>5428</v>
      </c>
      <c r="F414" s="34">
        <v>6188</v>
      </c>
      <c r="G414" s="34">
        <v>14231</v>
      </c>
      <c r="H414" s="33">
        <f t="shared" si="13"/>
        <v>35080</v>
      </c>
    </row>
    <row r="415" spans="1:8" x14ac:dyDescent="0.25">
      <c r="A415" s="31" t="s">
        <v>923</v>
      </c>
      <c r="B415" s="31" t="s">
        <v>922</v>
      </c>
      <c r="C415" s="31" t="str">
        <f t="shared" si="12"/>
        <v>San Juan Bautista</v>
      </c>
      <c r="D415" s="41">
        <v>10</v>
      </c>
      <c r="E415" s="41">
        <v>6</v>
      </c>
      <c r="F415" s="41">
        <v>8</v>
      </c>
      <c r="G415" s="41">
        <v>17</v>
      </c>
      <c r="H415" s="33">
        <f t="shared" si="13"/>
        <v>41</v>
      </c>
    </row>
    <row r="416" spans="1:8" x14ac:dyDescent="0.25">
      <c r="A416" s="31" t="s">
        <v>965</v>
      </c>
      <c r="B416" s="31" t="s">
        <v>972</v>
      </c>
      <c r="C416" s="31" t="str">
        <f t="shared" si="12"/>
        <v>San Juan Capistrano</v>
      </c>
      <c r="D416" s="34">
        <v>147</v>
      </c>
      <c r="E416" s="34">
        <v>104</v>
      </c>
      <c r="F416" s="34">
        <v>120</v>
      </c>
      <c r="G416" s="34">
        <v>267</v>
      </c>
      <c r="H416" s="33">
        <f t="shared" si="13"/>
        <v>638</v>
      </c>
    </row>
    <row r="417" spans="1:8" x14ac:dyDescent="0.25">
      <c r="A417" s="31" t="s">
        <v>1225</v>
      </c>
      <c r="B417" s="31" t="s">
        <v>1226</v>
      </c>
      <c r="C417" s="31" t="str">
        <f t="shared" si="12"/>
        <v>San Leandro</v>
      </c>
      <c r="D417" s="34">
        <v>504</v>
      </c>
      <c r="E417" s="34">
        <v>270</v>
      </c>
      <c r="F417" s="34">
        <v>352</v>
      </c>
      <c r="G417" s="34">
        <v>1161</v>
      </c>
      <c r="H417" s="33">
        <f t="shared" si="13"/>
        <v>2287</v>
      </c>
    </row>
    <row r="418" spans="1:8" x14ac:dyDescent="0.25">
      <c r="A418" s="31" t="s">
        <v>865</v>
      </c>
      <c r="B418" s="31" t="s">
        <v>865</v>
      </c>
      <c r="C418" s="31" t="str">
        <f t="shared" si="12"/>
        <v>San Luis Obispo</v>
      </c>
      <c r="D418" s="34">
        <v>285</v>
      </c>
      <c r="E418" s="34">
        <v>179</v>
      </c>
      <c r="F418" s="34">
        <v>201</v>
      </c>
      <c r="G418" s="34">
        <v>478</v>
      </c>
      <c r="H418" s="33">
        <f t="shared" si="13"/>
        <v>1143</v>
      </c>
    </row>
    <row r="419" spans="1:8" x14ac:dyDescent="0.25">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882</v>
      </c>
      <c r="B420" s="31" t="s">
        <v>885</v>
      </c>
      <c r="C420" s="31" t="str">
        <f t="shared" si="12"/>
        <v>San Marcos</v>
      </c>
      <c r="D420" s="34">
        <v>1043</v>
      </c>
      <c r="E420" s="34">
        <v>793</v>
      </c>
      <c r="F420" s="34">
        <v>734</v>
      </c>
      <c r="G420" s="34">
        <v>1613</v>
      </c>
      <c r="H420" s="33">
        <f t="shared" si="13"/>
        <v>4183</v>
      </c>
    </row>
    <row r="421" spans="1:8" x14ac:dyDescent="0.25">
      <c r="A421" s="31" t="s">
        <v>1042</v>
      </c>
      <c r="B421" s="31" t="s">
        <v>1058</v>
      </c>
      <c r="C421" s="31" t="str">
        <f t="shared" si="12"/>
        <v>San Marino</v>
      </c>
      <c r="D421" s="34">
        <v>1</v>
      </c>
      <c r="E421" s="34">
        <v>1</v>
      </c>
      <c r="F421" s="34">
        <v>0</v>
      </c>
      <c r="G421" s="34">
        <v>0</v>
      </c>
      <c r="H421" s="33">
        <f t="shared" si="13"/>
        <v>2</v>
      </c>
    </row>
    <row r="422" spans="1:8" x14ac:dyDescent="0.25">
      <c r="A422" s="31" t="s">
        <v>850</v>
      </c>
      <c r="B422" s="31" t="s">
        <v>850</v>
      </c>
      <c r="C422" s="31" t="str">
        <f t="shared" si="12"/>
        <v>San Mateo</v>
      </c>
      <c r="D422" s="34">
        <v>859</v>
      </c>
      <c r="E422" s="34">
        <v>469</v>
      </c>
      <c r="F422" s="34">
        <v>530</v>
      </c>
      <c r="G422" s="34">
        <v>1242</v>
      </c>
      <c r="H422" s="33">
        <f t="shared" si="13"/>
        <v>3100</v>
      </c>
    </row>
    <row r="423" spans="1:8" x14ac:dyDescent="0.25">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1192</v>
      </c>
      <c r="B424" s="31" t="s">
        <v>1194</v>
      </c>
      <c r="C424" s="31" t="str">
        <f t="shared" si="12"/>
        <v>San Pablo</v>
      </c>
      <c r="D424" s="34">
        <v>56</v>
      </c>
      <c r="E424" s="34">
        <v>53</v>
      </c>
      <c r="F424" s="34">
        <v>75</v>
      </c>
      <c r="G424" s="34">
        <v>265</v>
      </c>
      <c r="H424" s="33">
        <f t="shared" si="13"/>
        <v>449</v>
      </c>
    </row>
    <row r="425" spans="1:8" x14ac:dyDescent="0.25">
      <c r="A425" s="31" t="s">
        <v>1032</v>
      </c>
      <c r="B425" s="31" t="s">
        <v>1034</v>
      </c>
      <c r="C425" s="31" t="str">
        <f t="shared" si="12"/>
        <v>San Rafael</v>
      </c>
      <c r="D425" s="34">
        <v>240</v>
      </c>
      <c r="E425" s="34">
        <v>148</v>
      </c>
      <c r="F425" s="34">
        <v>181</v>
      </c>
      <c r="G425" s="34">
        <v>438</v>
      </c>
      <c r="H425" s="33">
        <f t="shared" si="13"/>
        <v>1007</v>
      </c>
    </row>
    <row r="426" spans="1:8" x14ac:dyDescent="0.25">
      <c r="A426" s="31" t="s">
        <v>1192</v>
      </c>
      <c r="B426" s="31" t="s">
        <v>1193</v>
      </c>
      <c r="C426" s="31" t="str">
        <f t="shared" si="12"/>
        <v>San Ramon</v>
      </c>
      <c r="D426" s="34">
        <v>516</v>
      </c>
      <c r="E426" s="34">
        <v>279</v>
      </c>
      <c r="F426" s="34">
        <v>282</v>
      </c>
      <c r="G426" s="34">
        <v>340</v>
      </c>
      <c r="H426" s="33">
        <f t="shared" si="13"/>
        <v>1417</v>
      </c>
    </row>
    <row r="427" spans="1:8" x14ac:dyDescent="0.25">
      <c r="A427" s="31" t="s">
        <v>1007</v>
      </c>
      <c r="B427" s="31" t="s">
        <v>1009</v>
      </c>
      <c r="C427" s="31" t="str">
        <f t="shared" si="12"/>
        <v>Sand City</v>
      </c>
      <c r="D427" s="37">
        <v>13</v>
      </c>
      <c r="E427" s="37">
        <v>9</v>
      </c>
      <c r="F427" s="37">
        <v>10</v>
      </c>
      <c r="G427" s="37">
        <v>23</v>
      </c>
      <c r="H427" s="42">
        <f t="shared" si="13"/>
        <v>55</v>
      </c>
    </row>
    <row r="428" spans="1:8" x14ac:dyDescent="0.25">
      <c r="A428" s="31" t="s">
        <v>1173</v>
      </c>
      <c r="B428" s="31" t="s">
        <v>1174</v>
      </c>
      <c r="C428" s="31" t="str">
        <f t="shared" si="12"/>
        <v>Sanger</v>
      </c>
      <c r="D428" s="41">
        <v>312</v>
      </c>
      <c r="E428" s="41">
        <v>175</v>
      </c>
      <c r="F428" s="41">
        <v>163</v>
      </c>
      <c r="G428" s="41">
        <v>568</v>
      </c>
      <c r="H428" s="33">
        <f t="shared" si="13"/>
        <v>1218</v>
      </c>
    </row>
    <row r="429" spans="1:8" x14ac:dyDescent="0.25">
      <c r="A429" s="31" t="s">
        <v>965</v>
      </c>
      <c r="B429" s="31" t="s">
        <v>971</v>
      </c>
      <c r="C429" s="31" t="str">
        <f t="shared" si="12"/>
        <v>Santa Ana</v>
      </c>
      <c r="D429" s="34">
        <v>45</v>
      </c>
      <c r="E429" s="34">
        <v>32</v>
      </c>
      <c r="F429" s="34">
        <v>37</v>
      </c>
      <c r="G429" s="34">
        <v>90</v>
      </c>
      <c r="H429" s="33">
        <f t="shared" si="13"/>
        <v>204</v>
      </c>
    </row>
    <row r="430" spans="1:8" x14ac:dyDescent="0.25">
      <c r="A430" s="31" t="s">
        <v>843</v>
      </c>
      <c r="B430" s="31" t="s">
        <v>843</v>
      </c>
      <c r="C430" s="31" t="str">
        <f t="shared" si="12"/>
        <v>Santa Barbara</v>
      </c>
      <c r="D430" s="38">
        <v>962</v>
      </c>
      <c r="E430" s="38">
        <v>701</v>
      </c>
      <c r="F430" s="38">
        <v>820</v>
      </c>
      <c r="G430" s="38">
        <v>1617</v>
      </c>
      <c r="H430" s="33">
        <f t="shared" si="13"/>
        <v>4100</v>
      </c>
    </row>
    <row r="431" spans="1:8" x14ac:dyDescent="0.25">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830</v>
      </c>
      <c r="B432" s="31" t="s">
        <v>830</v>
      </c>
      <c r="C432" s="31" t="str">
        <f t="shared" si="12"/>
        <v>Santa Clara</v>
      </c>
      <c r="D432" s="34">
        <v>1050</v>
      </c>
      <c r="E432" s="34">
        <v>695</v>
      </c>
      <c r="F432" s="34">
        <v>755</v>
      </c>
      <c r="G432" s="34">
        <v>1593</v>
      </c>
      <c r="H432" s="33">
        <f t="shared" si="13"/>
        <v>4093</v>
      </c>
    </row>
    <row r="433" spans="1:8" x14ac:dyDescent="0.25">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1042</v>
      </c>
      <c r="B434" s="31" t="s">
        <v>1057</v>
      </c>
      <c r="C434" s="31" t="str">
        <f t="shared" si="12"/>
        <v>Santa Clarita</v>
      </c>
      <c r="D434" s="34">
        <v>2645</v>
      </c>
      <c r="E434" s="34">
        <v>1678</v>
      </c>
      <c r="F434" s="34">
        <v>1532</v>
      </c>
      <c r="G434" s="34">
        <v>5127</v>
      </c>
      <c r="H434" s="33">
        <f t="shared" si="13"/>
        <v>10982</v>
      </c>
    </row>
    <row r="435" spans="1:8" x14ac:dyDescent="0.25">
      <c r="A435" s="31" t="s">
        <v>826</v>
      </c>
      <c r="B435" s="31" t="s">
        <v>826</v>
      </c>
      <c r="C435" s="31" t="str">
        <f t="shared" si="12"/>
        <v>Santa Cruz</v>
      </c>
      <c r="D435" s="37">
        <v>180</v>
      </c>
      <c r="E435" s="37">
        <v>118</v>
      </c>
      <c r="F435" s="37">
        <v>136</v>
      </c>
      <c r="G435" s="37">
        <v>313</v>
      </c>
      <c r="H435" s="33">
        <f t="shared" si="13"/>
        <v>747</v>
      </c>
    </row>
    <row r="436" spans="1:8" x14ac:dyDescent="0.25">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1042</v>
      </c>
      <c r="B437" s="31" t="s">
        <v>1056</v>
      </c>
      <c r="C437" s="31" t="str">
        <f t="shared" si="12"/>
        <v>Santa Fe Springs</v>
      </c>
      <c r="D437" s="34">
        <v>82</v>
      </c>
      <c r="E437" s="34">
        <v>50</v>
      </c>
      <c r="F437" s="34">
        <v>53</v>
      </c>
      <c r="G437" s="34">
        <v>139</v>
      </c>
      <c r="H437" s="33">
        <f t="shared" si="13"/>
        <v>324</v>
      </c>
    </row>
    <row r="438" spans="1:8" x14ac:dyDescent="0.25">
      <c r="A438" s="31" t="s">
        <v>843</v>
      </c>
      <c r="B438" s="31" t="s">
        <v>844</v>
      </c>
      <c r="C438" s="31" t="str">
        <f t="shared" si="12"/>
        <v>Santa Maria</v>
      </c>
      <c r="D438" s="38">
        <v>985</v>
      </c>
      <c r="E438" s="38">
        <v>656</v>
      </c>
      <c r="F438" s="38">
        <v>730</v>
      </c>
      <c r="G438" s="38">
        <v>1731</v>
      </c>
      <c r="H438" s="33">
        <f t="shared" si="13"/>
        <v>4102</v>
      </c>
    </row>
    <row r="439" spans="1:8" x14ac:dyDescent="0.25">
      <c r="A439" s="31" t="s">
        <v>1042</v>
      </c>
      <c r="B439" s="31" t="s">
        <v>1055</v>
      </c>
      <c r="C439" s="31" t="str">
        <f t="shared" si="12"/>
        <v>Santa Monica</v>
      </c>
      <c r="D439" s="34">
        <v>428</v>
      </c>
      <c r="E439" s="34">
        <v>263</v>
      </c>
      <c r="F439" s="34">
        <v>283</v>
      </c>
      <c r="G439" s="34">
        <v>700</v>
      </c>
      <c r="H439" s="33">
        <f t="shared" si="13"/>
        <v>1674</v>
      </c>
    </row>
    <row r="440" spans="1:8" x14ac:dyDescent="0.25">
      <c r="A440" s="31" t="s">
        <v>757</v>
      </c>
      <c r="B440" s="31" t="s">
        <v>759</v>
      </c>
      <c r="C440" s="31" t="str">
        <f t="shared" si="12"/>
        <v>Santa Paula</v>
      </c>
      <c r="D440" s="34">
        <v>288</v>
      </c>
      <c r="E440" s="34">
        <v>201</v>
      </c>
      <c r="F440" s="34">
        <v>241</v>
      </c>
      <c r="G440" s="34">
        <v>555</v>
      </c>
      <c r="H440" s="33">
        <f t="shared" si="13"/>
        <v>1285</v>
      </c>
    </row>
    <row r="441" spans="1:8" x14ac:dyDescent="0.25">
      <c r="A441" s="31" t="s">
        <v>793</v>
      </c>
      <c r="B441" s="31" t="s">
        <v>795</v>
      </c>
      <c r="C441" s="31" t="str">
        <f t="shared" si="12"/>
        <v>Santa Rosa</v>
      </c>
      <c r="D441" s="34">
        <f>947+94</f>
        <v>1041</v>
      </c>
      <c r="E441" s="34">
        <f>581+90</f>
        <v>671</v>
      </c>
      <c r="F441" s="34">
        <v>759</v>
      </c>
      <c r="G441" s="34">
        <f>2375+237</f>
        <v>2612</v>
      </c>
      <c r="H441" s="33">
        <f t="shared" si="13"/>
        <v>5083</v>
      </c>
    </row>
    <row r="442" spans="1:8" x14ac:dyDescent="0.25">
      <c r="A442" s="31" t="s">
        <v>882</v>
      </c>
      <c r="B442" s="31" t="s">
        <v>884</v>
      </c>
      <c r="C442" s="31" t="str">
        <f t="shared" si="12"/>
        <v>Santee</v>
      </c>
      <c r="D442" s="34">
        <v>914</v>
      </c>
      <c r="E442" s="34">
        <v>694</v>
      </c>
      <c r="F442" s="34">
        <v>642</v>
      </c>
      <c r="G442" s="34">
        <v>1410</v>
      </c>
      <c r="H442" s="33">
        <f t="shared" si="13"/>
        <v>3660</v>
      </c>
    </row>
    <row r="443" spans="1:8" x14ac:dyDescent="0.25">
      <c r="A443" s="31" t="s">
        <v>830</v>
      </c>
      <c r="B443" s="31" t="s">
        <v>831</v>
      </c>
      <c r="C443" s="31" t="str">
        <f t="shared" si="12"/>
        <v>Saratoga</v>
      </c>
      <c r="D443" s="34">
        <v>147</v>
      </c>
      <c r="E443" s="34">
        <v>95</v>
      </c>
      <c r="F443" s="34">
        <v>104</v>
      </c>
      <c r="G443" s="34">
        <v>93</v>
      </c>
      <c r="H443" s="33">
        <f t="shared" si="13"/>
        <v>439</v>
      </c>
    </row>
    <row r="444" spans="1:8" x14ac:dyDescent="0.25">
      <c r="A444" s="31" t="s">
        <v>1032</v>
      </c>
      <c r="B444" s="31" t="s">
        <v>1033</v>
      </c>
      <c r="C444" s="31" t="str">
        <f t="shared" si="12"/>
        <v>Sausalito</v>
      </c>
      <c r="D444" s="34">
        <v>26</v>
      </c>
      <c r="E444" s="34">
        <v>14</v>
      </c>
      <c r="F444" s="34">
        <v>16</v>
      </c>
      <c r="G444" s="34">
        <v>23</v>
      </c>
      <c r="H444" s="33">
        <f t="shared" si="13"/>
        <v>79</v>
      </c>
    </row>
    <row r="445" spans="1:8" x14ac:dyDescent="0.25">
      <c r="A445" s="31" t="s">
        <v>826</v>
      </c>
      <c r="B445" s="31" t="s">
        <v>827</v>
      </c>
      <c r="C445" s="31" t="str">
        <f t="shared" si="12"/>
        <v>Scotts Valley</v>
      </c>
      <c r="D445" s="37">
        <v>34</v>
      </c>
      <c r="E445" s="37">
        <v>22</v>
      </c>
      <c r="F445" s="37">
        <v>26</v>
      </c>
      <c r="G445" s="37">
        <v>58</v>
      </c>
      <c r="H445" s="33">
        <f t="shared" si="13"/>
        <v>140</v>
      </c>
    </row>
    <row r="446" spans="1:8" x14ac:dyDescent="0.25">
      <c r="A446" s="31" t="s">
        <v>965</v>
      </c>
      <c r="B446" s="31" t="s">
        <v>970</v>
      </c>
      <c r="C446" s="31" t="str">
        <f t="shared" si="12"/>
        <v>Seal Beach</v>
      </c>
      <c r="D446" s="34">
        <v>1</v>
      </c>
      <c r="E446" s="34">
        <v>1</v>
      </c>
      <c r="F446" s="34">
        <v>0</v>
      </c>
      <c r="G446" s="34">
        <v>0</v>
      </c>
      <c r="H446" s="33">
        <f t="shared" si="13"/>
        <v>2</v>
      </c>
    </row>
    <row r="447" spans="1:8" x14ac:dyDescent="0.25">
      <c r="A447" s="31" t="s">
        <v>1007</v>
      </c>
      <c r="B447" s="31" t="s">
        <v>1008</v>
      </c>
      <c r="C447" s="31" t="str">
        <f t="shared" si="12"/>
        <v>Seaside</v>
      </c>
      <c r="D447" s="37">
        <v>95</v>
      </c>
      <c r="E447" s="37">
        <v>62</v>
      </c>
      <c r="F447" s="37">
        <v>72</v>
      </c>
      <c r="G447" s="37">
        <v>164</v>
      </c>
      <c r="H447" s="42">
        <f t="shared" si="13"/>
        <v>393</v>
      </c>
    </row>
    <row r="448" spans="1:8" x14ac:dyDescent="0.25">
      <c r="A448" s="31" t="s">
        <v>793</v>
      </c>
      <c r="B448" s="31" t="s">
        <v>794</v>
      </c>
      <c r="C448" s="31" t="str">
        <f t="shared" si="12"/>
        <v>Sebastopol</v>
      </c>
      <c r="D448" s="34">
        <v>22</v>
      </c>
      <c r="E448" s="34">
        <v>17</v>
      </c>
      <c r="F448" s="34">
        <v>19</v>
      </c>
      <c r="G448" s="34">
        <v>62</v>
      </c>
      <c r="H448" s="33">
        <f t="shared" si="13"/>
        <v>120</v>
      </c>
    </row>
    <row r="449" spans="1:8" x14ac:dyDescent="0.25">
      <c r="A449" s="31" t="s">
        <v>1173</v>
      </c>
      <c r="B449" s="31" t="s">
        <v>1172</v>
      </c>
      <c r="C449" s="31" t="str">
        <f t="shared" si="12"/>
        <v>Selma</v>
      </c>
      <c r="D449" s="41">
        <v>140</v>
      </c>
      <c r="E449" s="41">
        <v>115</v>
      </c>
      <c r="F449" s="41">
        <v>69</v>
      </c>
      <c r="G449" s="41">
        <v>281</v>
      </c>
      <c r="H449" s="33">
        <f t="shared" si="13"/>
        <v>605</v>
      </c>
    </row>
    <row r="450" spans="1:8" x14ac:dyDescent="0.25">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5">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822</v>
      </c>
      <c r="B452" s="31" t="s">
        <v>821</v>
      </c>
      <c r="C452" s="31" t="str">
        <f t="shared" si="14"/>
        <v>Shasta Lake</v>
      </c>
      <c r="D452" s="34">
        <v>32</v>
      </c>
      <c r="E452" s="34">
        <v>21</v>
      </c>
      <c r="F452" s="34">
        <v>23</v>
      </c>
      <c r="G452" s="34">
        <v>58</v>
      </c>
      <c r="H452" s="33">
        <f t="shared" si="15"/>
        <v>134</v>
      </c>
    </row>
    <row r="453" spans="1:8" x14ac:dyDescent="0.25">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1042</v>
      </c>
      <c r="B454" s="31" t="s">
        <v>1054</v>
      </c>
      <c r="C454" s="31" t="str">
        <f t="shared" si="14"/>
        <v>Sierra Madre</v>
      </c>
      <c r="D454" s="34">
        <v>14</v>
      </c>
      <c r="E454" s="34">
        <v>9</v>
      </c>
      <c r="F454" s="34">
        <v>9</v>
      </c>
      <c r="G454" s="34">
        <v>23</v>
      </c>
      <c r="H454" s="33">
        <f t="shared" si="15"/>
        <v>55</v>
      </c>
    </row>
    <row r="455" spans="1:8" x14ac:dyDescent="0.25">
      <c r="A455" s="31" t="s">
        <v>1042</v>
      </c>
      <c r="B455" s="31" t="s">
        <v>1053</v>
      </c>
      <c r="C455" s="31" t="str">
        <f t="shared" si="14"/>
        <v>Signal Hill</v>
      </c>
      <c r="D455" s="34">
        <v>44</v>
      </c>
      <c r="E455" s="34">
        <v>27</v>
      </c>
      <c r="F455" s="34">
        <v>28</v>
      </c>
      <c r="G455" s="34">
        <v>70</v>
      </c>
      <c r="H455" s="33">
        <f t="shared" si="15"/>
        <v>169</v>
      </c>
    </row>
    <row r="456" spans="1:8" x14ac:dyDescent="0.25">
      <c r="A456" s="31" t="s">
        <v>757</v>
      </c>
      <c r="B456" s="31" t="s">
        <v>758</v>
      </c>
      <c r="C456" s="31" t="str">
        <f t="shared" si="14"/>
        <v>Simi Valley</v>
      </c>
      <c r="D456" s="34">
        <v>310</v>
      </c>
      <c r="E456" s="34">
        <v>208</v>
      </c>
      <c r="F456" s="34">
        <v>229</v>
      </c>
      <c r="G456" s="34">
        <v>509</v>
      </c>
      <c r="H456" s="33">
        <f t="shared" si="15"/>
        <v>1256</v>
      </c>
    </row>
    <row r="457" spans="1:8" x14ac:dyDescent="0.25">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882</v>
      </c>
      <c r="B458" s="31" t="s">
        <v>883</v>
      </c>
      <c r="C458" s="31" t="str">
        <f t="shared" si="14"/>
        <v>Solana Beach</v>
      </c>
      <c r="D458" s="34">
        <v>85</v>
      </c>
      <c r="E458" s="34">
        <v>65</v>
      </c>
      <c r="F458" s="34">
        <v>59</v>
      </c>
      <c r="G458" s="34">
        <v>131</v>
      </c>
      <c r="H458" s="33">
        <f t="shared" si="15"/>
        <v>340</v>
      </c>
    </row>
    <row r="459" spans="1:8" x14ac:dyDescent="0.25">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1007</v>
      </c>
      <c r="B460" s="31" t="s">
        <v>1006</v>
      </c>
      <c r="C460" s="31" t="str">
        <f t="shared" si="14"/>
        <v>Soledad</v>
      </c>
      <c r="D460" s="37">
        <v>46</v>
      </c>
      <c r="E460" s="37">
        <v>30</v>
      </c>
      <c r="F460" s="37">
        <v>35</v>
      </c>
      <c r="G460" s="37">
        <v>80</v>
      </c>
      <c r="H460" s="42">
        <f t="shared" si="15"/>
        <v>191</v>
      </c>
    </row>
    <row r="461" spans="1:8" x14ac:dyDescent="0.25">
      <c r="A461" s="39" t="s">
        <v>843</v>
      </c>
      <c r="B461" s="31" t="s">
        <v>842</v>
      </c>
      <c r="C461" s="31" t="str">
        <f t="shared" si="14"/>
        <v>Solvang</v>
      </c>
      <c r="D461" s="38">
        <v>42</v>
      </c>
      <c r="E461" s="38">
        <v>28</v>
      </c>
      <c r="F461" s="38">
        <v>30</v>
      </c>
      <c r="G461" s="38">
        <v>75</v>
      </c>
      <c r="H461" s="33">
        <f t="shared" si="15"/>
        <v>175</v>
      </c>
    </row>
    <row r="462" spans="1:8" x14ac:dyDescent="0.25">
      <c r="A462" s="31" t="s">
        <v>793</v>
      </c>
      <c r="B462" s="31" t="s">
        <v>793</v>
      </c>
      <c r="C462" s="31" t="str">
        <f t="shared" si="14"/>
        <v>Sonoma</v>
      </c>
      <c r="D462" s="34">
        <v>24</v>
      </c>
      <c r="E462" s="34">
        <v>23</v>
      </c>
      <c r="F462" s="34">
        <v>27</v>
      </c>
      <c r="G462" s="34">
        <v>63</v>
      </c>
      <c r="H462" s="33">
        <f t="shared" si="15"/>
        <v>137</v>
      </c>
    </row>
    <row r="463" spans="1:8" x14ac:dyDescent="0.25">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768</v>
      </c>
      <c r="B464" s="31" t="s">
        <v>767</v>
      </c>
      <c r="C464" s="31" t="str">
        <f t="shared" si="14"/>
        <v>Sonora</v>
      </c>
      <c r="D464" s="34">
        <v>23</v>
      </c>
      <c r="E464" s="34">
        <v>16</v>
      </c>
      <c r="F464" s="34">
        <v>19</v>
      </c>
      <c r="G464" s="34">
        <v>42</v>
      </c>
      <c r="H464" s="33">
        <f t="shared" si="15"/>
        <v>100</v>
      </c>
    </row>
    <row r="465" spans="1:8" x14ac:dyDescent="0.25">
      <c r="A465" s="31" t="s">
        <v>1042</v>
      </c>
      <c r="B465" s="31" t="s">
        <v>1052</v>
      </c>
      <c r="C465" s="31" t="str">
        <f t="shared" si="14"/>
        <v>South El Monte</v>
      </c>
      <c r="D465" s="34">
        <v>43</v>
      </c>
      <c r="E465" s="34">
        <v>25</v>
      </c>
      <c r="F465" s="34">
        <v>28</v>
      </c>
      <c r="G465" s="34">
        <v>76</v>
      </c>
      <c r="H465" s="33">
        <f t="shared" si="15"/>
        <v>172</v>
      </c>
    </row>
    <row r="466" spans="1:8" x14ac:dyDescent="0.25">
      <c r="A466" s="31" t="s">
        <v>1042</v>
      </c>
      <c r="B466" s="31" t="s">
        <v>1051</v>
      </c>
      <c r="C466" s="31" t="str">
        <f t="shared" si="14"/>
        <v>South Gate</v>
      </c>
      <c r="D466" s="34">
        <v>314</v>
      </c>
      <c r="E466" s="34">
        <v>185</v>
      </c>
      <c r="F466" s="34">
        <v>205</v>
      </c>
      <c r="G466" s="34">
        <v>558</v>
      </c>
      <c r="H466" s="33">
        <f t="shared" si="15"/>
        <v>1262</v>
      </c>
    </row>
    <row r="467" spans="1:8" x14ac:dyDescent="0.25">
      <c r="A467" s="31" t="s">
        <v>1187</v>
      </c>
      <c r="B467" s="31" t="s">
        <v>1186</v>
      </c>
      <c r="C467" s="31" t="str">
        <f t="shared" si="14"/>
        <v>South Lake Tahoe</v>
      </c>
      <c r="D467" s="34">
        <v>54</v>
      </c>
      <c r="E467" s="34">
        <v>38</v>
      </c>
      <c r="F467" s="34">
        <v>63</v>
      </c>
      <c r="G467" s="34">
        <v>181</v>
      </c>
      <c r="H467" s="33">
        <f t="shared" si="15"/>
        <v>336</v>
      </c>
    </row>
    <row r="468" spans="1:8" x14ac:dyDescent="0.25">
      <c r="A468" s="31" t="s">
        <v>1042</v>
      </c>
      <c r="B468" s="31" t="s">
        <v>1050</v>
      </c>
      <c r="C468" s="31" t="str">
        <f t="shared" si="14"/>
        <v>South Pasadena</v>
      </c>
      <c r="D468" s="34">
        <v>17</v>
      </c>
      <c r="E468" s="34">
        <v>10</v>
      </c>
      <c r="F468" s="34">
        <v>11</v>
      </c>
      <c r="G468" s="34">
        <v>25</v>
      </c>
      <c r="H468" s="33">
        <f t="shared" si="15"/>
        <v>63</v>
      </c>
    </row>
    <row r="469" spans="1:8" x14ac:dyDescent="0.25">
      <c r="A469" s="31" t="s">
        <v>850</v>
      </c>
      <c r="B469" s="31" t="s">
        <v>851</v>
      </c>
      <c r="C469" s="31" t="str">
        <f t="shared" si="14"/>
        <v>South San Francisco</v>
      </c>
      <c r="D469" s="34">
        <v>565</v>
      </c>
      <c r="E469" s="34">
        <v>281</v>
      </c>
      <c r="F469" s="34">
        <v>313</v>
      </c>
      <c r="G469" s="34">
        <v>705</v>
      </c>
      <c r="H469" s="33">
        <f t="shared" si="15"/>
        <v>1864</v>
      </c>
    </row>
    <row r="470" spans="1:8" x14ac:dyDescent="0.25">
      <c r="A470" s="31" t="s">
        <v>1002</v>
      </c>
      <c r="B470" s="31" t="s">
        <v>1003</v>
      </c>
      <c r="C470" s="31" t="str">
        <f t="shared" si="14"/>
        <v>St. Helena</v>
      </c>
      <c r="D470" s="34">
        <v>8</v>
      </c>
      <c r="E470" s="34">
        <v>5</v>
      </c>
      <c r="F470" s="34">
        <v>5</v>
      </c>
      <c r="G470" s="34">
        <v>13</v>
      </c>
      <c r="H470" s="33">
        <f t="shared" si="15"/>
        <v>31</v>
      </c>
    </row>
    <row r="471" spans="1:8" x14ac:dyDescent="0.25">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965</v>
      </c>
      <c r="B472" s="31" t="s">
        <v>969</v>
      </c>
      <c r="C472" s="31" t="str">
        <f t="shared" si="14"/>
        <v>Stanton</v>
      </c>
      <c r="D472" s="34">
        <v>68</v>
      </c>
      <c r="E472" s="34">
        <v>49</v>
      </c>
      <c r="F472" s="34">
        <v>56</v>
      </c>
      <c r="G472" s="34">
        <v>140</v>
      </c>
      <c r="H472" s="33">
        <f t="shared" si="15"/>
        <v>313</v>
      </c>
    </row>
    <row r="473" spans="1:8" x14ac:dyDescent="0.25">
      <c r="A473" s="31" t="s">
        <v>874</v>
      </c>
      <c r="B473" s="31" t="s">
        <v>875</v>
      </c>
      <c r="C473" s="31" t="str">
        <f t="shared" si="14"/>
        <v>Stockton</v>
      </c>
      <c r="D473" s="40">
        <v>3157</v>
      </c>
      <c r="E473" s="40">
        <v>2004</v>
      </c>
      <c r="F473" s="40">
        <v>2103</v>
      </c>
      <c r="G473" s="40">
        <v>4560</v>
      </c>
      <c r="H473" s="33">
        <f t="shared" si="15"/>
        <v>11824</v>
      </c>
    </row>
    <row r="474" spans="1:8" x14ac:dyDescent="0.25">
      <c r="A474" s="31" t="s">
        <v>802</v>
      </c>
      <c r="B474" s="31" t="s">
        <v>804</v>
      </c>
      <c r="C474" s="31" t="str">
        <f t="shared" si="14"/>
        <v>Suisun City</v>
      </c>
      <c r="D474" s="34">
        <v>147</v>
      </c>
      <c r="E474" s="34">
        <v>57</v>
      </c>
      <c r="F474" s="34">
        <v>60</v>
      </c>
      <c r="G474" s="34">
        <v>241</v>
      </c>
      <c r="H474" s="33">
        <f t="shared" si="15"/>
        <v>505</v>
      </c>
    </row>
    <row r="475" spans="1:8" x14ac:dyDescent="0.25">
      <c r="A475" s="31" t="s">
        <v>830</v>
      </c>
      <c r="B475" s="31" t="s">
        <v>829</v>
      </c>
      <c r="C475" s="31" t="str">
        <f t="shared" si="14"/>
        <v>Sunnyvale</v>
      </c>
      <c r="D475" s="34">
        <v>1640</v>
      </c>
      <c r="E475" s="34">
        <v>906</v>
      </c>
      <c r="F475" s="34">
        <v>932</v>
      </c>
      <c r="G475" s="34">
        <v>1974</v>
      </c>
      <c r="H475" s="33">
        <f t="shared" si="15"/>
        <v>5452</v>
      </c>
    </row>
    <row r="476" spans="1:8" x14ac:dyDescent="0.25">
      <c r="A476" s="31" t="s">
        <v>1130</v>
      </c>
      <c r="B476" s="31" t="s">
        <v>1129</v>
      </c>
      <c r="C476" s="31" t="str">
        <f t="shared" si="14"/>
        <v>Susanville</v>
      </c>
      <c r="D476" s="34">
        <v>8</v>
      </c>
      <c r="E476" s="34">
        <v>4</v>
      </c>
      <c r="F476" s="34">
        <v>6</v>
      </c>
      <c r="G476" s="34">
        <v>12</v>
      </c>
      <c r="H476" s="33">
        <f t="shared" si="15"/>
        <v>30</v>
      </c>
    </row>
    <row r="477" spans="1:8" x14ac:dyDescent="0.25">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1219</v>
      </c>
      <c r="B478" s="31" t="s">
        <v>1218</v>
      </c>
      <c r="C478" s="31" t="str">
        <f t="shared" si="14"/>
        <v>Sutter Creek</v>
      </c>
      <c r="D478" s="34">
        <v>2</v>
      </c>
      <c r="E478" s="34">
        <v>2</v>
      </c>
      <c r="F478" s="34">
        <v>2</v>
      </c>
      <c r="G478" s="34">
        <v>4</v>
      </c>
      <c r="H478" s="33">
        <f t="shared" si="15"/>
        <v>10</v>
      </c>
    </row>
    <row r="479" spans="1:8" x14ac:dyDescent="0.25">
      <c r="A479" s="31" t="s">
        <v>1140</v>
      </c>
      <c r="B479" s="31" t="s">
        <v>1142</v>
      </c>
      <c r="C479" s="31" t="str">
        <f t="shared" si="14"/>
        <v>Taft</v>
      </c>
      <c r="D479" s="41">
        <v>52</v>
      </c>
      <c r="E479" s="41">
        <v>26</v>
      </c>
      <c r="F479" s="41">
        <v>30</v>
      </c>
      <c r="G479" s="41">
        <v>146</v>
      </c>
      <c r="H479" s="33">
        <f t="shared" si="15"/>
        <v>254</v>
      </c>
    </row>
    <row r="480" spans="1:8" x14ac:dyDescent="0.25">
      <c r="A480" s="31" t="s">
        <v>1140</v>
      </c>
      <c r="B480" s="31" t="s">
        <v>1141</v>
      </c>
      <c r="C480" s="31" t="str">
        <f t="shared" si="14"/>
        <v>Tehachapi</v>
      </c>
      <c r="D480" s="41">
        <v>127</v>
      </c>
      <c r="E480" s="41">
        <v>64</v>
      </c>
      <c r="F480" s="41">
        <v>88</v>
      </c>
      <c r="G480" s="41">
        <v>216</v>
      </c>
      <c r="H480" s="33">
        <f t="shared" si="15"/>
        <v>495</v>
      </c>
    </row>
    <row r="481" spans="1:8" x14ac:dyDescent="0.25">
      <c r="A481" s="31" t="s">
        <v>777</v>
      </c>
      <c r="B481" s="31" t="s">
        <v>777</v>
      </c>
      <c r="C481" s="31" t="str">
        <f t="shared" si="14"/>
        <v>Tehama</v>
      </c>
      <c r="D481" s="34">
        <v>2</v>
      </c>
      <c r="E481" s="34">
        <v>2</v>
      </c>
      <c r="F481" s="34">
        <v>2</v>
      </c>
      <c r="G481" s="34">
        <v>4</v>
      </c>
      <c r="H481" s="33">
        <f t="shared" si="15"/>
        <v>10</v>
      </c>
    </row>
    <row r="482" spans="1:8" x14ac:dyDescent="0.25">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932</v>
      </c>
      <c r="B483" s="31" t="s">
        <v>933</v>
      </c>
      <c r="C483" s="31" t="str">
        <f t="shared" si="14"/>
        <v>Temecula</v>
      </c>
      <c r="D483" s="34">
        <v>375</v>
      </c>
      <c r="E483" s="34">
        <v>251</v>
      </c>
      <c r="F483" s="34">
        <v>271</v>
      </c>
      <c r="G483" s="34">
        <v>596</v>
      </c>
      <c r="H483" s="33">
        <f t="shared" si="15"/>
        <v>1493</v>
      </c>
    </row>
    <row r="484" spans="1:8" x14ac:dyDescent="0.25">
      <c r="A484" s="31" t="s">
        <v>1042</v>
      </c>
      <c r="B484" s="31" t="s">
        <v>1049</v>
      </c>
      <c r="C484" s="31" t="str">
        <f t="shared" si="14"/>
        <v>Temple City</v>
      </c>
      <c r="D484" s="34">
        <v>159</v>
      </c>
      <c r="E484" s="34">
        <v>93</v>
      </c>
      <c r="F484" s="34">
        <v>99</v>
      </c>
      <c r="G484" s="34">
        <v>252</v>
      </c>
      <c r="H484" s="33">
        <f t="shared" si="15"/>
        <v>603</v>
      </c>
    </row>
    <row r="485" spans="1:8" x14ac:dyDescent="0.25">
      <c r="A485" s="31" t="s">
        <v>757</v>
      </c>
      <c r="B485" s="31" t="s">
        <v>756</v>
      </c>
      <c r="C485" s="31" t="str">
        <f t="shared" si="14"/>
        <v>Thousand Oaks</v>
      </c>
      <c r="D485" s="34">
        <v>47</v>
      </c>
      <c r="E485" s="34">
        <v>32</v>
      </c>
      <c r="F485" s="34">
        <v>36</v>
      </c>
      <c r="G485" s="34">
        <v>77</v>
      </c>
      <c r="H485" s="33">
        <f t="shared" si="15"/>
        <v>192</v>
      </c>
    </row>
    <row r="486" spans="1:8" x14ac:dyDescent="0.25">
      <c r="A486" s="31" t="s">
        <v>1032</v>
      </c>
      <c r="B486" s="31" t="s">
        <v>1318</v>
      </c>
      <c r="C486" s="31" t="str">
        <f t="shared" si="14"/>
        <v>Tiburon</v>
      </c>
      <c r="D486" s="34">
        <v>24</v>
      </c>
      <c r="E486" s="34">
        <v>16</v>
      </c>
      <c r="F486" s="34">
        <v>19</v>
      </c>
      <c r="G486" s="34">
        <v>19</v>
      </c>
      <c r="H486" s="33">
        <f t="shared" si="15"/>
        <v>78</v>
      </c>
    </row>
    <row r="487" spans="1:8" x14ac:dyDescent="0.25">
      <c r="A487" s="31" t="s">
        <v>1042</v>
      </c>
      <c r="B487" s="31" t="s">
        <v>1048</v>
      </c>
      <c r="C487" s="31" t="str">
        <f t="shared" si="14"/>
        <v>Torrance</v>
      </c>
      <c r="D487" s="34">
        <v>380</v>
      </c>
      <c r="E487" s="34">
        <v>227</v>
      </c>
      <c r="F487" s="34">
        <v>243</v>
      </c>
      <c r="G487" s="34">
        <v>600</v>
      </c>
      <c r="H487" s="33">
        <f t="shared" si="15"/>
        <v>1450</v>
      </c>
    </row>
    <row r="488" spans="1:8" x14ac:dyDescent="0.25">
      <c r="A488" s="31" t="s">
        <v>874</v>
      </c>
      <c r="B488" s="31" t="s">
        <v>873</v>
      </c>
      <c r="C488" s="31" t="str">
        <f t="shared" si="14"/>
        <v>Tracy</v>
      </c>
      <c r="D488" s="40">
        <v>980</v>
      </c>
      <c r="E488" s="40">
        <v>705</v>
      </c>
      <c r="F488" s="40">
        <v>828</v>
      </c>
      <c r="G488" s="40">
        <v>2463</v>
      </c>
      <c r="H488" s="33">
        <f t="shared" si="15"/>
        <v>4976</v>
      </c>
    </row>
    <row r="489" spans="1:8" x14ac:dyDescent="0.25">
      <c r="A489" s="31" t="s">
        <v>1162</v>
      </c>
      <c r="B489" s="31" t="s">
        <v>1161</v>
      </c>
      <c r="C489" s="31" t="str">
        <f t="shared" si="14"/>
        <v>Trinidad</v>
      </c>
      <c r="D489" s="34">
        <v>1</v>
      </c>
      <c r="E489" s="34">
        <v>1</v>
      </c>
      <c r="F489" s="34">
        <v>1</v>
      </c>
      <c r="G489" s="34">
        <v>2</v>
      </c>
      <c r="H489" s="33">
        <f t="shared" si="15"/>
        <v>5</v>
      </c>
    </row>
    <row r="490" spans="1:8" x14ac:dyDescent="0.25">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999</v>
      </c>
      <c r="B491" s="31" t="s">
        <v>998</v>
      </c>
      <c r="C491" s="31" t="str">
        <f t="shared" si="14"/>
        <v>Truckee</v>
      </c>
      <c r="D491" s="34">
        <v>108</v>
      </c>
      <c r="E491" s="34">
        <v>75</v>
      </c>
      <c r="F491" s="34">
        <v>78</v>
      </c>
      <c r="G491" s="34">
        <v>199</v>
      </c>
      <c r="H491" s="33">
        <f t="shared" si="15"/>
        <v>460</v>
      </c>
    </row>
    <row r="492" spans="1:8" x14ac:dyDescent="0.25">
      <c r="A492" s="31" t="s">
        <v>770</v>
      </c>
      <c r="B492" s="31" t="s">
        <v>770</v>
      </c>
      <c r="C492" s="31" t="str">
        <f t="shared" si="14"/>
        <v>Tulare</v>
      </c>
      <c r="D492" s="35">
        <v>920</v>
      </c>
      <c r="E492" s="35">
        <v>609</v>
      </c>
      <c r="F492" s="35">
        <v>613</v>
      </c>
      <c r="G492" s="35">
        <v>1452</v>
      </c>
      <c r="H492" s="33">
        <f t="shared" si="15"/>
        <v>3594</v>
      </c>
    </row>
    <row r="493" spans="1:8" x14ac:dyDescent="0.25">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810</v>
      </c>
      <c r="B494" s="31" t="s">
        <v>812</v>
      </c>
      <c r="C494" s="31" t="str">
        <f t="shared" si="14"/>
        <v>Tulelake</v>
      </c>
      <c r="D494" s="34">
        <v>3</v>
      </c>
      <c r="E494" s="34">
        <v>2</v>
      </c>
      <c r="F494" s="34">
        <v>2</v>
      </c>
      <c r="G494" s="34">
        <v>6</v>
      </c>
      <c r="H494" s="33">
        <f t="shared" si="15"/>
        <v>13</v>
      </c>
    </row>
    <row r="495" spans="1:8" x14ac:dyDescent="0.25">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784</v>
      </c>
      <c r="B496" s="31" t="s">
        <v>785</v>
      </c>
      <c r="C496" s="31" t="str">
        <f t="shared" si="14"/>
        <v>Turlock</v>
      </c>
      <c r="D496" s="35">
        <v>877</v>
      </c>
      <c r="E496" s="35">
        <v>562</v>
      </c>
      <c r="F496" s="35">
        <v>627</v>
      </c>
      <c r="G496" s="35">
        <v>1552</v>
      </c>
      <c r="H496" s="33">
        <f t="shared" si="15"/>
        <v>3618</v>
      </c>
    </row>
    <row r="497" spans="1:8" x14ac:dyDescent="0.25">
      <c r="A497" s="31" t="s">
        <v>965</v>
      </c>
      <c r="B497" s="31" t="s">
        <v>968</v>
      </c>
      <c r="C497" s="31" t="str">
        <f t="shared" si="14"/>
        <v>Tustin</v>
      </c>
      <c r="D497" s="34">
        <v>283</v>
      </c>
      <c r="E497" s="34">
        <v>195</v>
      </c>
      <c r="F497" s="34">
        <v>224</v>
      </c>
      <c r="G497" s="34">
        <v>525</v>
      </c>
      <c r="H497" s="33">
        <f t="shared" si="15"/>
        <v>1227</v>
      </c>
    </row>
    <row r="498" spans="1:8" x14ac:dyDescent="0.25">
      <c r="A498" s="31" t="s">
        <v>900</v>
      </c>
      <c r="B498" s="31" t="s">
        <v>904</v>
      </c>
      <c r="C498" s="31" t="str">
        <f t="shared" si="14"/>
        <v>Twentynine Palms</v>
      </c>
      <c r="D498" s="34">
        <v>103</v>
      </c>
      <c r="E498" s="34">
        <v>72</v>
      </c>
      <c r="F498" s="34">
        <v>84</v>
      </c>
      <c r="G498" s="34">
        <v>195</v>
      </c>
      <c r="H498" s="33">
        <f t="shared" si="15"/>
        <v>454</v>
      </c>
    </row>
    <row r="499" spans="1:8" x14ac:dyDescent="0.25">
      <c r="A499" s="31" t="s">
        <v>1028</v>
      </c>
      <c r="B499" s="31" t="s">
        <v>1029</v>
      </c>
      <c r="C499" s="31" t="str">
        <f t="shared" si="14"/>
        <v>Ukiah</v>
      </c>
      <c r="D499" s="34">
        <v>11</v>
      </c>
      <c r="E499" s="34">
        <v>7</v>
      </c>
      <c r="F499" s="34">
        <v>7</v>
      </c>
      <c r="G499" s="34">
        <v>20</v>
      </c>
      <c r="H499" s="33">
        <f t="shared" si="15"/>
        <v>45</v>
      </c>
    </row>
    <row r="500" spans="1:8" x14ac:dyDescent="0.25">
      <c r="A500" s="31" t="s">
        <v>1225</v>
      </c>
      <c r="B500" s="31" t="s">
        <v>1224</v>
      </c>
      <c r="C500" s="31" t="str">
        <f t="shared" si="14"/>
        <v>Union City</v>
      </c>
      <c r="D500" s="34">
        <v>317</v>
      </c>
      <c r="E500" s="34">
        <v>180</v>
      </c>
      <c r="F500" s="34">
        <v>192</v>
      </c>
      <c r="G500" s="34">
        <v>417</v>
      </c>
      <c r="H500" s="33">
        <f t="shared" si="15"/>
        <v>1106</v>
      </c>
    </row>
    <row r="501" spans="1:8" x14ac:dyDescent="0.25">
      <c r="A501" s="31" t="s">
        <v>900</v>
      </c>
      <c r="B501" s="31" t="s">
        <v>903</v>
      </c>
      <c r="C501" s="31" t="str">
        <f t="shared" si="14"/>
        <v>Upland</v>
      </c>
      <c r="D501" s="34">
        <v>382</v>
      </c>
      <c r="E501" s="34">
        <v>260</v>
      </c>
      <c r="F501" s="34">
        <v>294</v>
      </c>
      <c r="G501" s="34">
        <v>653</v>
      </c>
      <c r="H501" s="33">
        <f t="shared" si="15"/>
        <v>1589</v>
      </c>
    </row>
    <row r="502" spans="1:8" x14ac:dyDescent="0.25">
      <c r="A502" s="31" t="s">
        <v>802</v>
      </c>
      <c r="B502" s="31" t="s">
        <v>803</v>
      </c>
      <c r="C502" s="31" t="str">
        <f t="shared" si="14"/>
        <v>Vacaville</v>
      </c>
      <c r="D502" s="34">
        <v>287</v>
      </c>
      <c r="E502" s="34">
        <v>134</v>
      </c>
      <c r="F502" s="34">
        <v>173</v>
      </c>
      <c r="G502" s="34">
        <v>490</v>
      </c>
      <c r="H502" s="33">
        <f t="shared" si="15"/>
        <v>1084</v>
      </c>
    </row>
    <row r="503" spans="1:8" x14ac:dyDescent="0.25">
      <c r="A503" s="31" t="s">
        <v>802</v>
      </c>
      <c r="B503" s="31" t="s">
        <v>801</v>
      </c>
      <c r="C503" s="31" t="str">
        <f t="shared" si="14"/>
        <v>Vallejo</v>
      </c>
      <c r="D503" s="34">
        <v>283</v>
      </c>
      <c r="E503" s="34">
        <v>178</v>
      </c>
      <c r="F503" s="34">
        <v>211</v>
      </c>
      <c r="G503" s="34">
        <v>690</v>
      </c>
      <c r="H503" s="33">
        <f t="shared" si="15"/>
        <v>1362</v>
      </c>
    </row>
    <row r="504" spans="1:8" x14ac:dyDescent="0.25">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1042</v>
      </c>
      <c r="B505" s="31" t="s">
        <v>1047</v>
      </c>
      <c r="C505" s="31" t="str">
        <f t="shared" si="14"/>
        <v>Vernon</v>
      </c>
      <c r="D505" s="34">
        <v>1</v>
      </c>
      <c r="E505" s="34">
        <v>1</v>
      </c>
      <c r="F505" s="34">
        <v>0</v>
      </c>
      <c r="G505" s="34">
        <v>0</v>
      </c>
      <c r="H505" s="33">
        <f t="shared" si="15"/>
        <v>2</v>
      </c>
    </row>
    <row r="506" spans="1:8" x14ac:dyDescent="0.25">
      <c r="A506" s="31" t="s">
        <v>900</v>
      </c>
      <c r="B506" s="31" t="s">
        <v>902</v>
      </c>
      <c r="C506" s="31" t="str">
        <f t="shared" si="14"/>
        <v>Victorville</v>
      </c>
      <c r="D506" s="34">
        <v>1698</v>
      </c>
      <c r="E506" s="34">
        <v>1207</v>
      </c>
      <c r="F506" s="34">
        <v>1342</v>
      </c>
      <c r="G506" s="34">
        <v>3124</v>
      </c>
      <c r="H506" s="33">
        <f t="shared" si="15"/>
        <v>7371</v>
      </c>
    </row>
    <row r="507" spans="1:8" x14ac:dyDescent="0.25">
      <c r="A507" s="31" t="s">
        <v>965</v>
      </c>
      <c r="B507" s="31" t="s">
        <v>967</v>
      </c>
      <c r="C507" s="31" t="str">
        <f t="shared" si="14"/>
        <v>Villa Park</v>
      </c>
      <c r="D507" s="34">
        <v>3</v>
      </c>
      <c r="E507" s="34">
        <v>2</v>
      </c>
      <c r="F507" s="34">
        <v>3</v>
      </c>
      <c r="G507" s="34">
        <v>6</v>
      </c>
      <c r="H507" s="33">
        <f t="shared" si="15"/>
        <v>14</v>
      </c>
    </row>
    <row r="508" spans="1:8" x14ac:dyDescent="0.25">
      <c r="A508" s="31" t="s">
        <v>770</v>
      </c>
      <c r="B508" s="31" t="s">
        <v>771</v>
      </c>
      <c r="C508" s="31" t="str">
        <f t="shared" si="14"/>
        <v>Visalia</v>
      </c>
      <c r="D508" s="35">
        <v>2616</v>
      </c>
      <c r="E508" s="35">
        <v>1931</v>
      </c>
      <c r="F508" s="35">
        <v>1802</v>
      </c>
      <c r="G508" s="35">
        <v>3672</v>
      </c>
      <c r="H508" s="33">
        <f t="shared" si="15"/>
        <v>10021</v>
      </c>
    </row>
    <row r="509" spans="1:8" x14ac:dyDescent="0.25">
      <c r="A509" s="31" t="s">
        <v>882</v>
      </c>
      <c r="B509" s="31" t="s">
        <v>881</v>
      </c>
      <c r="C509" s="31" t="str">
        <f t="shared" si="14"/>
        <v>Vista</v>
      </c>
      <c r="D509" s="34">
        <v>343</v>
      </c>
      <c r="E509" s="34">
        <v>260</v>
      </c>
      <c r="F509" s="34">
        <v>241</v>
      </c>
      <c r="G509" s="34">
        <v>530</v>
      </c>
      <c r="H509" s="33">
        <f t="shared" si="15"/>
        <v>1374</v>
      </c>
    </row>
    <row r="510" spans="1:8" x14ac:dyDescent="0.25">
      <c r="A510" s="31" t="s">
        <v>1042</v>
      </c>
      <c r="B510" s="31" t="s">
        <v>1046</v>
      </c>
      <c r="C510" s="31" t="str">
        <f t="shared" si="14"/>
        <v>Walnut</v>
      </c>
      <c r="D510" s="34">
        <v>246</v>
      </c>
      <c r="E510" s="34">
        <v>144</v>
      </c>
      <c r="F510" s="34">
        <v>155</v>
      </c>
      <c r="G510" s="34">
        <v>363</v>
      </c>
      <c r="H510" s="33">
        <f t="shared" si="15"/>
        <v>908</v>
      </c>
    </row>
    <row r="511" spans="1:8" x14ac:dyDescent="0.25">
      <c r="A511" s="31" t="s">
        <v>1192</v>
      </c>
      <c r="B511" s="31" t="s">
        <v>1191</v>
      </c>
      <c r="C511" s="31" t="str">
        <f t="shared" si="14"/>
        <v>Walnut Creek</v>
      </c>
      <c r="D511" s="34">
        <v>604</v>
      </c>
      <c r="E511" s="34">
        <v>355</v>
      </c>
      <c r="F511" s="34">
        <v>381</v>
      </c>
      <c r="G511" s="34">
        <v>895</v>
      </c>
      <c r="H511" s="33">
        <f t="shared" si="15"/>
        <v>2235</v>
      </c>
    </row>
    <row r="512" spans="1:8" x14ac:dyDescent="0.25">
      <c r="A512" s="31" t="s">
        <v>1140</v>
      </c>
      <c r="B512" s="31" t="s">
        <v>1139</v>
      </c>
      <c r="C512" s="31" t="str">
        <f t="shared" si="14"/>
        <v>Wasco</v>
      </c>
      <c r="D512" s="41">
        <v>350</v>
      </c>
      <c r="E512" s="41">
        <v>275</v>
      </c>
      <c r="F512" s="41">
        <v>280</v>
      </c>
      <c r="G512" s="41">
        <v>521</v>
      </c>
      <c r="H512" s="33">
        <f t="shared" si="15"/>
        <v>1426</v>
      </c>
    </row>
    <row r="513" spans="1:8" x14ac:dyDescent="0.25">
      <c r="A513" s="31" t="s">
        <v>784</v>
      </c>
      <c r="B513" s="31" t="s">
        <v>783</v>
      </c>
      <c r="C513" s="31" t="str">
        <f t="shared" si="14"/>
        <v>Waterford</v>
      </c>
      <c r="D513" s="35">
        <v>131</v>
      </c>
      <c r="E513" s="35">
        <v>84</v>
      </c>
      <c r="F513" s="35">
        <v>89</v>
      </c>
      <c r="G513" s="35">
        <v>221</v>
      </c>
      <c r="H513" s="33">
        <f t="shared" si="15"/>
        <v>525</v>
      </c>
    </row>
    <row r="514" spans="1:8" x14ac:dyDescent="0.25">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5">
      <c r="A515" s="31" t="s">
        <v>810</v>
      </c>
      <c r="B515" s="31" t="s">
        <v>811</v>
      </c>
      <c r="C515" s="31" t="str">
        <f t="shared" si="16"/>
        <v>Weed</v>
      </c>
      <c r="D515" s="34">
        <v>10</v>
      </c>
      <c r="E515" s="34">
        <v>6</v>
      </c>
      <c r="F515" s="34">
        <v>6</v>
      </c>
      <c r="G515" s="34">
        <v>16</v>
      </c>
      <c r="H515" s="33">
        <f t="shared" si="17"/>
        <v>38</v>
      </c>
    </row>
    <row r="516" spans="1:8" x14ac:dyDescent="0.25">
      <c r="A516" s="31" t="s">
        <v>1042</v>
      </c>
      <c r="B516" s="31" t="s">
        <v>1045</v>
      </c>
      <c r="C516" s="31" t="str">
        <f t="shared" si="16"/>
        <v>West Covina</v>
      </c>
      <c r="D516" s="34">
        <v>217</v>
      </c>
      <c r="E516" s="34">
        <v>129</v>
      </c>
      <c r="F516" s="34">
        <v>138</v>
      </c>
      <c r="G516" s="34">
        <v>347</v>
      </c>
      <c r="H516" s="33">
        <f t="shared" si="17"/>
        <v>831</v>
      </c>
    </row>
    <row r="517" spans="1:8" x14ac:dyDescent="0.25">
      <c r="A517" s="31" t="s">
        <v>1042</v>
      </c>
      <c r="B517" s="31" t="s">
        <v>1044</v>
      </c>
      <c r="C517" s="31" t="str">
        <f>B517</f>
        <v>West Hollywood</v>
      </c>
      <c r="D517" s="34">
        <v>19</v>
      </c>
      <c r="E517" s="34">
        <v>12</v>
      </c>
      <c r="F517" s="34">
        <v>13</v>
      </c>
      <c r="G517" s="34">
        <v>33</v>
      </c>
      <c r="H517" s="33">
        <f t="shared" si="17"/>
        <v>77</v>
      </c>
    </row>
    <row r="518" spans="1:8" x14ac:dyDescent="0.25">
      <c r="A518" s="31" t="s">
        <v>752</v>
      </c>
      <c r="B518" s="31" t="s">
        <v>754</v>
      </c>
      <c r="C518" s="31" t="str">
        <f t="shared" si="16"/>
        <v>West Sacramento</v>
      </c>
      <c r="D518" s="34">
        <v>1316</v>
      </c>
      <c r="E518" s="34">
        <v>923</v>
      </c>
      <c r="F518" s="34">
        <v>1111</v>
      </c>
      <c r="G518" s="34">
        <v>2627</v>
      </c>
      <c r="H518" s="33">
        <f t="shared" si="17"/>
        <v>5977</v>
      </c>
    </row>
    <row r="519" spans="1:8" x14ac:dyDescent="0.25">
      <c r="A519" s="31" t="s">
        <v>1042</v>
      </c>
      <c r="B519" s="31" t="s">
        <v>1043</v>
      </c>
      <c r="C519" s="31" t="str">
        <f t="shared" si="16"/>
        <v>Westlake Village</v>
      </c>
      <c r="D519" s="34">
        <v>12</v>
      </c>
      <c r="E519" s="34">
        <v>7</v>
      </c>
      <c r="F519" s="34">
        <v>8</v>
      </c>
      <c r="G519" s="34">
        <v>18</v>
      </c>
      <c r="H519" s="33">
        <f t="shared" si="17"/>
        <v>45</v>
      </c>
    </row>
    <row r="520" spans="1:8" x14ac:dyDescent="0.25">
      <c r="A520" s="31" t="s">
        <v>965</v>
      </c>
      <c r="B520" s="31" t="s">
        <v>966</v>
      </c>
      <c r="C520" s="31" t="str">
        <f t="shared" si="16"/>
        <v>Westminster</v>
      </c>
      <c r="D520" s="34">
        <v>1</v>
      </c>
      <c r="E520" s="34">
        <v>1</v>
      </c>
      <c r="F520" s="34">
        <v>0</v>
      </c>
      <c r="G520" s="34">
        <v>0</v>
      </c>
      <c r="H520" s="33">
        <f t="shared" si="17"/>
        <v>2</v>
      </c>
    </row>
    <row r="521" spans="1:8" x14ac:dyDescent="0.25">
      <c r="A521" s="31" t="s">
        <v>1155</v>
      </c>
      <c r="B521" s="31" t="s">
        <v>1154</v>
      </c>
      <c r="C521" s="31" t="str">
        <f t="shared" si="16"/>
        <v>Westmorland</v>
      </c>
      <c r="D521" s="34">
        <v>57</v>
      </c>
      <c r="E521" s="34">
        <v>35</v>
      </c>
      <c r="F521" s="34">
        <v>36</v>
      </c>
      <c r="G521" s="34">
        <v>105</v>
      </c>
      <c r="H521" s="33">
        <f t="shared" si="17"/>
        <v>233</v>
      </c>
    </row>
    <row r="522" spans="1:8" x14ac:dyDescent="0.25">
      <c r="A522" s="31" t="s">
        <v>749</v>
      </c>
      <c r="B522" s="31" t="s">
        <v>748</v>
      </c>
      <c r="C522" s="31" t="str">
        <f t="shared" si="16"/>
        <v>Wheatland</v>
      </c>
      <c r="D522" s="34">
        <v>109</v>
      </c>
      <c r="E522" s="34">
        <v>76</v>
      </c>
      <c r="F522" s="34">
        <v>90</v>
      </c>
      <c r="G522" s="34">
        <v>208</v>
      </c>
      <c r="H522" s="33">
        <f t="shared" si="17"/>
        <v>483</v>
      </c>
    </row>
    <row r="523" spans="1:8" x14ac:dyDescent="0.25">
      <c r="A523" s="31" t="s">
        <v>1042</v>
      </c>
      <c r="B523" s="31" t="s">
        <v>1041</v>
      </c>
      <c r="C523" s="31" t="str">
        <f t="shared" si="16"/>
        <v>Whittier</v>
      </c>
      <c r="D523" s="34">
        <v>228</v>
      </c>
      <c r="E523" s="34">
        <v>135</v>
      </c>
      <c r="F523" s="34">
        <v>146</v>
      </c>
      <c r="G523" s="34">
        <v>369</v>
      </c>
      <c r="H523" s="33">
        <f t="shared" si="17"/>
        <v>878</v>
      </c>
    </row>
    <row r="524" spans="1:8" x14ac:dyDescent="0.25">
      <c r="A524" s="31" t="s">
        <v>932</v>
      </c>
      <c r="B524" s="31" t="s">
        <v>1324</v>
      </c>
      <c r="C524" s="31" t="str">
        <f>B524</f>
        <v>Wildomar</v>
      </c>
      <c r="D524" s="34">
        <v>621</v>
      </c>
      <c r="E524" s="34">
        <v>415</v>
      </c>
      <c r="F524" s="34">
        <v>461</v>
      </c>
      <c r="G524" s="34">
        <v>1038</v>
      </c>
      <c r="H524" s="33">
        <f t="shared" si="17"/>
        <v>2535</v>
      </c>
    </row>
    <row r="525" spans="1:8" x14ac:dyDescent="0.25">
      <c r="A525" s="31" t="s">
        <v>1211</v>
      </c>
      <c r="B525" s="31" t="s">
        <v>1210</v>
      </c>
      <c r="C525" s="31" t="str">
        <f t="shared" si="16"/>
        <v>Williams</v>
      </c>
      <c r="D525" s="34">
        <v>69</v>
      </c>
      <c r="E525" s="34">
        <v>50</v>
      </c>
      <c r="F525" s="34">
        <v>58</v>
      </c>
      <c r="G525" s="34">
        <v>130</v>
      </c>
      <c r="H525" s="33">
        <f t="shared" si="17"/>
        <v>307</v>
      </c>
    </row>
    <row r="526" spans="1:8" x14ac:dyDescent="0.25">
      <c r="A526" s="31" t="s">
        <v>1028</v>
      </c>
      <c r="B526" s="31" t="s">
        <v>1027</v>
      </c>
      <c r="C526" s="31" t="str">
        <f t="shared" si="16"/>
        <v>Willits</v>
      </c>
      <c r="D526" s="34">
        <v>3</v>
      </c>
      <c r="E526" s="34">
        <v>2</v>
      </c>
      <c r="F526" s="34">
        <v>2</v>
      </c>
      <c r="G526" s="34">
        <v>6</v>
      </c>
      <c r="H526" s="33">
        <f t="shared" si="17"/>
        <v>13</v>
      </c>
    </row>
    <row r="527" spans="1:8" x14ac:dyDescent="0.25">
      <c r="A527" s="31" t="s">
        <v>1170</v>
      </c>
      <c r="B527" s="31" t="s">
        <v>1169</v>
      </c>
      <c r="C527" s="31" t="str">
        <f t="shared" si="16"/>
        <v>Willows</v>
      </c>
      <c r="D527" s="34">
        <v>15</v>
      </c>
      <c r="E527" s="34">
        <v>11</v>
      </c>
      <c r="F527" s="34">
        <v>11</v>
      </c>
      <c r="G527" s="34">
        <v>26</v>
      </c>
      <c r="H527" s="33">
        <f t="shared" si="17"/>
        <v>63</v>
      </c>
    </row>
    <row r="528" spans="1:8" x14ac:dyDescent="0.25">
      <c r="A528" s="31" t="s">
        <v>793</v>
      </c>
      <c r="B528" s="31" t="s">
        <v>1333</v>
      </c>
      <c r="C528" s="31" t="str">
        <f t="shared" si="16"/>
        <v>Windsor</v>
      </c>
      <c r="D528" s="34">
        <v>120</v>
      </c>
      <c r="E528" s="34">
        <v>65</v>
      </c>
      <c r="F528" s="34">
        <v>67</v>
      </c>
      <c r="G528" s="34">
        <v>188</v>
      </c>
      <c r="H528" s="33">
        <f t="shared" si="17"/>
        <v>440</v>
      </c>
    </row>
    <row r="529" spans="1:8" x14ac:dyDescent="0.25">
      <c r="A529" s="31" t="s">
        <v>752</v>
      </c>
      <c r="B529" s="31" t="s">
        <v>753</v>
      </c>
      <c r="C529" s="31" t="str">
        <f t="shared" si="16"/>
        <v>Winters</v>
      </c>
      <c r="D529" s="34">
        <v>76</v>
      </c>
      <c r="E529" s="34">
        <v>54</v>
      </c>
      <c r="F529" s="34">
        <v>59</v>
      </c>
      <c r="G529" s="34">
        <v>130</v>
      </c>
      <c r="H529" s="33">
        <f t="shared" si="17"/>
        <v>319</v>
      </c>
    </row>
    <row r="530" spans="1:8" x14ac:dyDescent="0.25">
      <c r="A530" s="31" t="s">
        <v>770</v>
      </c>
      <c r="B530" s="31" t="s">
        <v>769</v>
      </c>
      <c r="C530" s="31" t="str">
        <f t="shared" si="16"/>
        <v>Woodlake</v>
      </c>
      <c r="D530" s="36">
        <v>71</v>
      </c>
      <c r="E530" s="36">
        <v>41</v>
      </c>
      <c r="F530" s="36">
        <v>69</v>
      </c>
      <c r="G530" s="36">
        <v>191</v>
      </c>
      <c r="H530" s="33">
        <f t="shared" si="17"/>
        <v>372</v>
      </c>
    </row>
    <row r="531" spans="1:8" x14ac:dyDescent="0.25">
      <c r="A531" s="31" t="s">
        <v>752</v>
      </c>
      <c r="B531" s="31" t="s">
        <v>751</v>
      </c>
      <c r="C531" s="31" t="str">
        <f t="shared" si="16"/>
        <v>Woodland</v>
      </c>
      <c r="D531" s="34">
        <v>390</v>
      </c>
      <c r="E531" s="34">
        <v>274</v>
      </c>
      <c r="F531" s="34">
        <v>349</v>
      </c>
      <c r="G531" s="34">
        <v>864</v>
      </c>
      <c r="H531" s="33">
        <f t="shared" si="17"/>
        <v>1877</v>
      </c>
    </row>
    <row r="532" spans="1:8" x14ac:dyDescent="0.25">
      <c r="A532" s="31" t="s">
        <v>850</v>
      </c>
      <c r="B532" s="31" t="s">
        <v>1330</v>
      </c>
      <c r="C532" s="31" t="str">
        <f t="shared" si="16"/>
        <v>Woodside</v>
      </c>
      <c r="D532" s="34">
        <v>23</v>
      </c>
      <c r="E532" s="34">
        <v>13</v>
      </c>
      <c r="F532" s="34">
        <v>15</v>
      </c>
      <c r="G532" s="34">
        <v>11</v>
      </c>
      <c r="H532" s="33">
        <f t="shared" si="17"/>
        <v>62</v>
      </c>
    </row>
    <row r="533" spans="1:8" x14ac:dyDescent="0.25">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965</v>
      </c>
      <c r="B534" s="31" t="s">
        <v>964</v>
      </c>
      <c r="C534" s="31" t="str">
        <f t="shared" si="16"/>
        <v>Yorba Linda</v>
      </c>
      <c r="D534" s="34">
        <v>160</v>
      </c>
      <c r="E534" s="34">
        <v>113</v>
      </c>
      <c r="F534" s="34">
        <v>126</v>
      </c>
      <c r="G534" s="34">
        <v>270</v>
      </c>
      <c r="H534" s="33">
        <f t="shared" si="17"/>
        <v>669</v>
      </c>
    </row>
    <row r="535" spans="1:8" x14ac:dyDescent="0.25">
      <c r="A535" s="31" t="s">
        <v>1002</v>
      </c>
      <c r="B535" s="31" t="s">
        <v>1320</v>
      </c>
      <c r="C535" s="31" t="str">
        <f t="shared" si="16"/>
        <v>Yountville</v>
      </c>
      <c r="D535" s="34">
        <v>4</v>
      </c>
      <c r="E535" s="34">
        <v>2</v>
      </c>
      <c r="F535" s="34">
        <v>3</v>
      </c>
      <c r="G535" s="34">
        <v>8</v>
      </c>
      <c r="H535" s="33">
        <f t="shared" si="17"/>
        <v>17</v>
      </c>
    </row>
    <row r="536" spans="1:8" x14ac:dyDescent="0.25">
      <c r="A536" s="31" t="s">
        <v>810</v>
      </c>
      <c r="B536" s="31" t="s">
        <v>809</v>
      </c>
      <c r="C536" s="31" t="str">
        <f t="shared" si="16"/>
        <v>Yreka</v>
      </c>
      <c r="D536" s="34">
        <v>25</v>
      </c>
      <c r="E536" s="34">
        <v>17</v>
      </c>
      <c r="F536" s="34">
        <v>18</v>
      </c>
      <c r="G536" s="34">
        <v>43</v>
      </c>
      <c r="H536" s="33">
        <f t="shared" si="17"/>
        <v>103</v>
      </c>
    </row>
    <row r="537" spans="1:8" x14ac:dyDescent="0.25">
      <c r="A537" s="31" t="s">
        <v>781</v>
      </c>
      <c r="B537" s="31" t="s">
        <v>780</v>
      </c>
      <c r="C537" s="31" t="str">
        <f t="shared" si="16"/>
        <v>Yuba City</v>
      </c>
      <c r="D537" s="34">
        <v>624</v>
      </c>
      <c r="E537" s="34">
        <v>437</v>
      </c>
      <c r="F537" s="34">
        <v>498</v>
      </c>
      <c r="G537" s="34">
        <v>1120</v>
      </c>
      <c r="H537" s="33">
        <f t="shared" si="17"/>
        <v>2679</v>
      </c>
    </row>
    <row r="538" spans="1:8" x14ac:dyDescent="0.25">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900</v>
      </c>
      <c r="B539" s="31" t="s">
        <v>901</v>
      </c>
      <c r="C539" s="31" t="str">
        <f t="shared" si="16"/>
        <v>Yucaipa</v>
      </c>
      <c r="D539" s="34">
        <v>376</v>
      </c>
      <c r="E539" s="34">
        <v>261</v>
      </c>
      <c r="F539" s="34">
        <v>299</v>
      </c>
      <c r="G539" s="34">
        <v>669</v>
      </c>
      <c r="H539" s="33">
        <f t="shared" si="17"/>
        <v>1605</v>
      </c>
    </row>
    <row r="540" spans="1:8" x14ac:dyDescent="0.25">
      <c r="A540" s="31" t="s">
        <v>900</v>
      </c>
      <c r="B540" s="31" t="s">
        <v>899</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35" activePane="bottomLeft" state="frozen"/>
      <selection pane="bottomLeft" sqref="A1:T54"/>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33203125" style="14" hidden="1" customWidth="1"/>
    <col min="20" max="16384" width="8.88671875" style="14" hidden="1"/>
  </cols>
  <sheetData>
    <row r="1" spans="1:25" s="219" customFormat="1" ht="22.95" customHeight="1" x14ac:dyDescent="0.4">
      <c r="A1" s="279" t="s">
        <v>10</v>
      </c>
      <c r="B1" s="206" t="str">
        <f>'Start Here'!B4</f>
        <v>Pleasant Hill</v>
      </c>
      <c r="C1" s="280"/>
      <c r="D1" s="358"/>
      <c r="E1" s="358"/>
      <c r="F1" s="358"/>
      <c r="G1" s="358" t="s">
        <v>8</v>
      </c>
      <c r="H1" s="358"/>
      <c r="I1" s="358"/>
      <c r="J1" s="358"/>
      <c r="K1" s="358"/>
      <c r="L1" s="358"/>
      <c r="M1" s="503" t="s">
        <v>1765</v>
      </c>
      <c r="N1" s="504"/>
      <c r="O1" s="504"/>
      <c r="P1" s="505"/>
      <c r="Q1" s="358"/>
      <c r="R1" s="358"/>
      <c r="S1" s="358"/>
      <c r="T1" s="358"/>
      <c r="U1" s="57"/>
      <c r="V1" s="57"/>
      <c r="W1" s="57"/>
      <c r="X1" s="57"/>
      <c r="Y1" s="57"/>
    </row>
    <row r="2" spans="1:25" s="219" customFormat="1" ht="22.95" customHeight="1" x14ac:dyDescent="0.4">
      <c r="A2" s="279" t="s">
        <v>36</v>
      </c>
      <c r="B2" s="205">
        <f>'Start Here'!B5</f>
        <v>2019</v>
      </c>
      <c r="C2" s="281" t="str">
        <f>'Table A2'!C2</f>
        <v>(Jan. 1 - Dec. 31)</v>
      </c>
      <c r="D2" s="358"/>
      <c r="E2" s="358"/>
      <c r="F2" s="358"/>
      <c r="G2" s="358" t="s">
        <v>9</v>
      </c>
      <c r="H2" s="358"/>
      <c r="I2" s="358"/>
      <c r="J2" s="358"/>
      <c r="K2" s="358"/>
      <c r="L2" s="358"/>
      <c r="M2" s="485" t="s">
        <v>101</v>
      </c>
      <c r="N2" s="486"/>
      <c r="O2" s="486"/>
      <c r="P2" s="487"/>
      <c r="Q2" s="358"/>
      <c r="R2" s="358"/>
      <c r="S2" s="358"/>
      <c r="T2" s="358"/>
      <c r="U2" s="58"/>
      <c r="V2" s="58"/>
      <c r="W2" s="58"/>
      <c r="X2" s="58"/>
      <c r="Y2" s="58"/>
    </row>
    <row r="3" spans="1:25" s="219" customFormat="1" ht="15" x14ac:dyDescent="0.25">
      <c r="A3" s="488" t="s">
        <v>1368</v>
      </c>
      <c r="B3" s="488"/>
      <c r="C3" s="488"/>
      <c r="D3" s="488"/>
      <c r="E3" s="488"/>
      <c r="F3" s="488"/>
      <c r="G3" s="488"/>
      <c r="H3" s="488"/>
      <c r="I3" s="488"/>
      <c r="J3" s="488"/>
      <c r="K3" s="488"/>
      <c r="L3" s="488"/>
      <c r="M3" s="488"/>
      <c r="N3" s="488"/>
      <c r="O3" s="488"/>
      <c r="P3" s="488"/>
      <c r="Q3" s="488"/>
      <c r="R3" s="488"/>
      <c r="S3" s="488"/>
      <c r="T3" s="488"/>
      <c r="U3" s="59"/>
      <c r="V3" s="59"/>
      <c r="W3" s="59"/>
      <c r="X3" s="59"/>
      <c r="Y3" s="59"/>
    </row>
    <row r="4" spans="1:25" s="61" customFormat="1" ht="5.4" customHeight="1" x14ac:dyDescent="0.25">
      <c r="D4" s="60"/>
      <c r="E4" s="60"/>
      <c r="I4" s="60"/>
      <c r="J4" s="60"/>
    </row>
    <row r="5" spans="1:25" s="61" customFormat="1" ht="3" customHeight="1" x14ac:dyDescent="0.25">
      <c r="D5" s="62"/>
      <c r="E5" s="62"/>
      <c r="I5" s="60"/>
      <c r="J5" s="60"/>
    </row>
    <row r="6" spans="1:25" s="292" customFormat="1" ht="10.199999999999999"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6" x14ac:dyDescent="0.3">
      <c r="A7" s="534" t="s">
        <v>21</v>
      </c>
      <c r="B7" s="534"/>
      <c r="C7" s="534"/>
      <c r="D7" s="534"/>
      <c r="E7" s="534"/>
      <c r="F7" s="534"/>
      <c r="G7" s="534"/>
      <c r="H7" s="534"/>
      <c r="I7" s="534"/>
      <c r="J7" s="534"/>
      <c r="K7" s="534"/>
      <c r="L7" s="534"/>
      <c r="M7" s="534"/>
      <c r="N7" s="534"/>
      <c r="O7" s="534"/>
      <c r="P7" s="534"/>
      <c r="Q7" s="534"/>
      <c r="R7" s="535"/>
    </row>
    <row r="8" spans="1:25" s="209" customFormat="1" ht="15.6" x14ac:dyDescent="0.3">
      <c r="A8" s="531" t="s">
        <v>45</v>
      </c>
      <c r="B8" s="532"/>
      <c r="C8" s="532"/>
      <c r="D8" s="532"/>
      <c r="E8" s="532"/>
      <c r="F8" s="532"/>
      <c r="G8" s="532"/>
      <c r="H8" s="532"/>
      <c r="I8" s="532"/>
      <c r="J8" s="532"/>
      <c r="K8" s="532"/>
      <c r="L8" s="532"/>
      <c r="M8" s="532"/>
      <c r="N8" s="532"/>
      <c r="O8" s="532"/>
      <c r="P8" s="532"/>
      <c r="Q8" s="532"/>
      <c r="R8" s="533"/>
    </row>
    <row r="9" spans="1:25" s="251" customFormat="1" ht="39.75" customHeight="1" x14ac:dyDescent="0.3">
      <c r="A9" s="489" t="s">
        <v>42</v>
      </c>
      <c r="B9" s="528"/>
      <c r="C9" s="528"/>
      <c r="D9" s="528"/>
      <c r="E9" s="173" t="s">
        <v>48</v>
      </c>
      <c r="F9" s="489" t="s">
        <v>1738</v>
      </c>
      <c r="G9" s="528"/>
      <c r="H9" s="528"/>
      <c r="I9" s="528"/>
      <c r="J9" s="173" t="s">
        <v>111</v>
      </c>
      <c r="K9" s="489" t="s">
        <v>112</v>
      </c>
      <c r="L9" s="529"/>
      <c r="M9" s="529"/>
      <c r="N9" s="529"/>
      <c r="O9" s="529"/>
      <c r="P9" s="529"/>
      <c r="Q9" s="529"/>
      <c r="R9" s="529"/>
    </row>
    <row r="10" spans="1:25" s="77" customFormat="1" x14ac:dyDescent="0.25">
      <c r="A10" s="525">
        <v>1</v>
      </c>
      <c r="B10" s="530"/>
      <c r="C10" s="530"/>
      <c r="D10" s="527"/>
      <c r="E10" s="179">
        <v>2</v>
      </c>
      <c r="F10" s="525">
        <v>3</v>
      </c>
      <c r="G10" s="526"/>
      <c r="H10" s="526"/>
      <c r="I10" s="527"/>
      <c r="J10" s="74">
        <v>4</v>
      </c>
      <c r="K10" s="178">
        <v>5</v>
      </c>
      <c r="L10" s="178">
        <v>6</v>
      </c>
      <c r="M10" s="178">
        <v>7</v>
      </c>
      <c r="N10" s="517">
        <v>8</v>
      </c>
      <c r="O10" s="517"/>
      <c r="P10" s="178">
        <v>9</v>
      </c>
      <c r="Q10" s="178">
        <v>10</v>
      </c>
      <c r="R10" s="178">
        <v>11</v>
      </c>
    </row>
    <row r="11" spans="1:25" s="77" customFormat="1" ht="53.25" customHeight="1" x14ac:dyDescent="0.25">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5">
      <c r="A12" s="523" t="s">
        <v>131</v>
      </c>
      <c r="B12" s="524"/>
      <c r="C12" s="524"/>
      <c r="D12" s="524"/>
      <c r="E12" s="524"/>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3.2" x14ac:dyDescent="0.25">
      <c r="A13" s="134"/>
      <c r="B13" s="134"/>
      <c r="C13" s="134"/>
      <c r="D13" s="134"/>
      <c r="E13" s="134"/>
      <c r="F13" s="134"/>
      <c r="G13" s="134"/>
      <c r="H13" s="397"/>
      <c r="I13" s="397"/>
      <c r="J13" s="134"/>
      <c r="K13" s="134"/>
      <c r="L13" s="134"/>
      <c r="M13" s="134"/>
      <c r="N13" s="134"/>
      <c r="O13" s="134"/>
      <c r="P13" s="134"/>
      <c r="Q13" s="134"/>
      <c r="R13" s="134"/>
    </row>
    <row r="14" spans="1:25" s="15" customFormat="1" ht="13.2" x14ac:dyDescent="0.25">
      <c r="A14" s="134"/>
      <c r="B14" s="134"/>
      <c r="C14" s="134"/>
      <c r="D14" s="134"/>
      <c r="E14" s="134"/>
      <c r="F14" s="134"/>
      <c r="G14" s="134"/>
      <c r="H14" s="397"/>
      <c r="I14" s="397"/>
      <c r="J14" s="134"/>
      <c r="K14" s="134"/>
      <c r="L14" s="134"/>
      <c r="M14" s="134"/>
      <c r="N14" s="134"/>
      <c r="O14" s="134"/>
      <c r="P14" s="134"/>
      <c r="Q14" s="134"/>
      <c r="R14" s="134"/>
    </row>
    <row r="15" spans="1:25" s="15" customFormat="1" ht="13.2" x14ac:dyDescent="0.25">
      <c r="A15" s="134"/>
      <c r="B15" s="134"/>
      <c r="C15" s="134"/>
      <c r="D15" s="134"/>
      <c r="E15" s="134"/>
      <c r="F15" s="134"/>
      <c r="G15" s="134"/>
      <c r="H15" s="397"/>
      <c r="I15" s="397"/>
      <c r="J15" s="134"/>
      <c r="K15" s="134"/>
      <c r="L15" s="134"/>
      <c r="M15" s="134"/>
      <c r="N15" s="134"/>
      <c r="O15" s="134"/>
      <c r="P15" s="134"/>
      <c r="Q15" s="134"/>
      <c r="R15" s="134"/>
    </row>
    <row r="16" spans="1:25" s="15" customFormat="1" ht="13.2" x14ac:dyDescent="0.25">
      <c r="A16" s="134"/>
      <c r="B16" s="134"/>
      <c r="C16" s="134"/>
      <c r="D16" s="134"/>
      <c r="E16" s="134"/>
      <c r="F16" s="134"/>
      <c r="G16" s="134"/>
      <c r="H16" s="397"/>
      <c r="I16" s="397"/>
      <c r="J16" s="134"/>
      <c r="K16" s="134"/>
      <c r="L16" s="134"/>
      <c r="M16" s="134"/>
      <c r="N16" s="134"/>
      <c r="O16" s="134"/>
      <c r="P16" s="134"/>
      <c r="Q16" s="134"/>
      <c r="R16" s="134"/>
    </row>
    <row r="17" spans="1:20" s="15" customFormat="1" ht="13.2" x14ac:dyDescent="0.25">
      <c r="A17" s="134"/>
      <c r="B17" s="134"/>
      <c r="C17" s="134"/>
      <c r="D17" s="134"/>
      <c r="E17" s="134"/>
      <c r="F17" s="134"/>
      <c r="G17" s="134"/>
      <c r="H17" s="397"/>
      <c r="I17" s="397"/>
      <c r="J17" s="134"/>
      <c r="K17" s="134"/>
      <c r="L17" s="134"/>
      <c r="M17" s="134"/>
      <c r="N17" s="134"/>
      <c r="O17" s="134"/>
      <c r="P17" s="134"/>
      <c r="Q17" s="134"/>
      <c r="R17" s="134"/>
    </row>
    <row r="18" spans="1:20" s="15" customFormat="1" ht="13.2" x14ac:dyDescent="0.25">
      <c r="A18" s="134"/>
      <c r="B18" s="134"/>
      <c r="C18" s="134"/>
      <c r="D18" s="134"/>
      <c r="E18" s="134"/>
      <c r="F18" s="134"/>
      <c r="G18" s="134"/>
      <c r="H18" s="397"/>
      <c r="I18" s="397"/>
      <c r="J18" s="134"/>
      <c r="K18" s="134"/>
      <c r="L18" s="134"/>
      <c r="M18" s="134"/>
      <c r="N18" s="134"/>
      <c r="O18" s="134"/>
      <c r="P18" s="134"/>
      <c r="Q18" s="134"/>
      <c r="R18" s="134"/>
    </row>
    <row r="19" spans="1:20" s="15" customFormat="1" ht="13.2" x14ac:dyDescent="0.25">
      <c r="A19" s="134"/>
      <c r="B19" s="134"/>
      <c r="C19" s="134"/>
      <c r="D19" s="134"/>
      <c r="E19" s="134"/>
      <c r="F19" s="134"/>
      <c r="G19" s="134"/>
      <c r="H19" s="397"/>
      <c r="I19" s="397"/>
      <c r="J19" s="134"/>
      <c r="K19" s="134"/>
      <c r="L19" s="134"/>
      <c r="M19" s="134"/>
      <c r="N19" s="134"/>
      <c r="O19" s="134"/>
      <c r="P19" s="134"/>
      <c r="Q19" s="134"/>
      <c r="R19" s="134"/>
    </row>
    <row r="20" spans="1:20" s="15" customFormat="1" ht="13.2" x14ac:dyDescent="0.25">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5">
      <c r="A21" s="134"/>
      <c r="B21" s="134"/>
      <c r="C21" s="134"/>
      <c r="D21" s="134"/>
      <c r="E21" s="134"/>
      <c r="F21" s="134"/>
      <c r="G21" s="134"/>
      <c r="H21" s="397"/>
      <c r="I21" s="397"/>
      <c r="J21" s="134"/>
      <c r="K21" s="134"/>
      <c r="L21" s="134"/>
      <c r="M21" s="134"/>
      <c r="N21" s="134"/>
      <c r="O21" s="134"/>
      <c r="P21" s="134"/>
      <c r="Q21" s="134"/>
      <c r="R21" s="134"/>
    </row>
    <row r="22" spans="1:20" s="257" customFormat="1" ht="13.2" x14ac:dyDescent="0.25">
      <c r="A22" s="134"/>
      <c r="B22" s="134"/>
      <c r="C22" s="134"/>
      <c r="D22" s="134"/>
      <c r="E22" s="134"/>
      <c r="F22" s="134"/>
      <c r="G22" s="134"/>
      <c r="H22" s="397"/>
      <c r="I22" s="397"/>
      <c r="J22" s="134"/>
      <c r="K22" s="134"/>
      <c r="L22" s="134"/>
      <c r="M22" s="134"/>
      <c r="N22" s="134"/>
      <c r="O22" s="134"/>
      <c r="P22" s="134"/>
      <c r="Q22" s="134"/>
      <c r="R22" s="134"/>
    </row>
    <row r="23" spans="1:20" s="227" customFormat="1" x14ac:dyDescent="0.25">
      <c r="A23" s="134"/>
      <c r="B23" s="134"/>
      <c r="C23" s="134"/>
      <c r="D23" s="134"/>
      <c r="E23" s="134"/>
      <c r="F23" s="134"/>
      <c r="G23" s="134"/>
      <c r="H23" s="397"/>
      <c r="I23" s="397"/>
      <c r="J23" s="134"/>
      <c r="K23" s="134"/>
      <c r="L23" s="134"/>
      <c r="M23" s="134"/>
      <c r="N23" s="134"/>
      <c r="O23" s="134"/>
      <c r="P23" s="134"/>
      <c r="Q23" s="134"/>
      <c r="R23" s="134"/>
    </row>
    <row r="24" spans="1:20" s="227" customFormat="1" x14ac:dyDescent="0.25">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5">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5">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5">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5">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5">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5">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5">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5">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5">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5">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5">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5">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5">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5">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5">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5">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5">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5">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5">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5">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5">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5">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5">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5">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5">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5">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5">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5">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5">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5">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5">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5">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5">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5">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5">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5">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5">
      <c r="A61" s="134"/>
      <c r="B61" s="134"/>
      <c r="C61" s="134"/>
      <c r="D61" s="134"/>
      <c r="E61" s="134"/>
      <c r="F61" s="134"/>
      <c r="G61" s="134"/>
      <c r="H61" s="397"/>
      <c r="I61" s="397"/>
      <c r="J61" s="134"/>
      <c r="K61" s="134"/>
      <c r="L61" s="134"/>
      <c r="M61" s="134"/>
      <c r="N61" s="134"/>
      <c r="O61" s="134"/>
      <c r="P61" s="134"/>
      <c r="Q61" s="134"/>
      <c r="R61" s="134"/>
    </row>
    <row r="62" spans="1:20" s="227" customFormat="1" x14ac:dyDescent="0.25">
      <c r="A62" s="134"/>
      <c r="B62" s="134"/>
      <c r="C62" s="134"/>
      <c r="D62" s="134"/>
      <c r="E62" s="134"/>
      <c r="F62" s="134"/>
      <c r="G62" s="134"/>
      <c r="H62" s="397"/>
      <c r="I62" s="397"/>
      <c r="J62" s="134"/>
      <c r="K62" s="134"/>
      <c r="L62" s="134"/>
      <c r="M62" s="134"/>
      <c r="N62" s="134"/>
      <c r="O62" s="134"/>
      <c r="P62" s="134"/>
      <c r="Q62" s="134"/>
      <c r="R62" s="134"/>
    </row>
    <row r="63" spans="1:20" s="227" customFormat="1" x14ac:dyDescent="0.25">
      <c r="A63" s="134"/>
      <c r="B63" s="134"/>
      <c r="C63" s="134"/>
      <c r="D63" s="134"/>
      <c r="E63" s="134"/>
      <c r="F63" s="134"/>
      <c r="G63" s="134"/>
      <c r="H63" s="397"/>
      <c r="I63" s="397"/>
      <c r="J63" s="134"/>
      <c r="K63" s="134"/>
      <c r="L63" s="134"/>
      <c r="M63" s="134"/>
      <c r="N63" s="134"/>
      <c r="O63" s="134"/>
      <c r="P63" s="134"/>
      <c r="Q63" s="134"/>
      <c r="R63" s="134"/>
    </row>
    <row r="64" spans="1:20" s="227" customFormat="1" x14ac:dyDescent="0.25">
      <c r="A64" s="134"/>
      <c r="B64" s="134"/>
      <c r="C64" s="134"/>
      <c r="D64" s="134"/>
      <c r="E64" s="134"/>
      <c r="F64" s="134"/>
      <c r="G64" s="134"/>
      <c r="H64" s="397"/>
      <c r="I64" s="397"/>
      <c r="J64" s="134"/>
      <c r="K64" s="134"/>
      <c r="L64" s="134"/>
      <c r="M64" s="134"/>
      <c r="N64" s="134"/>
      <c r="O64" s="134"/>
      <c r="P64" s="134"/>
      <c r="Q64" s="134"/>
      <c r="R64" s="134"/>
    </row>
    <row r="65" spans="1:18" s="227" customFormat="1" x14ac:dyDescent="0.25">
      <c r="A65" s="134"/>
      <c r="B65" s="134"/>
      <c r="C65" s="134"/>
      <c r="D65" s="134"/>
      <c r="E65" s="134"/>
      <c r="F65" s="134"/>
      <c r="G65" s="134"/>
      <c r="H65" s="397"/>
      <c r="I65" s="397"/>
      <c r="J65" s="134"/>
      <c r="K65" s="134"/>
      <c r="L65" s="134"/>
      <c r="M65" s="134"/>
      <c r="N65" s="134"/>
      <c r="O65" s="134"/>
      <c r="P65" s="134"/>
      <c r="Q65" s="134"/>
      <c r="R65" s="134"/>
    </row>
    <row r="66" spans="1:18" s="227" customFormat="1" x14ac:dyDescent="0.25">
      <c r="A66" s="134"/>
      <c r="B66" s="134"/>
      <c r="C66" s="134"/>
      <c r="D66" s="134"/>
      <c r="E66" s="134"/>
      <c r="F66" s="134"/>
      <c r="G66" s="134"/>
      <c r="H66" s="397"/>
      <c r="I66" s="397"/>
      <c r="J66" s="134"/>
      <c r="K66" s="134"/>
      <c r="L66" s="134"/>
      <c r="M66" s="134"/>
      <c r="N66" s="134"/>
      <c r="O66" s="134"/>
      <c r="P66" s="134"/>
      <c r="Q66" s="134"/>
      <c r="R66" s="134"/>
    </row>
    <row r="67" spans="1:18" s="227" customFormat="1" x14ac:dyDescent="0.25">
      <c r="A67" s="134"/>
      <c r="B67" s="134"/>
      <c r="C67" s="134"/>
      <c r="D67" s="134"/>
      <c r="E67" s="134"/>
      <c r="F67" s="134"/>
      <c r="G67" s="134"/>
      <c r="H67" s="397"/>
      <c r="I67" s="397"/>
      <c r="J67" s="134"/>
      <c r="K67" s="134"/>
      <c r="L67" s="134"/>
      <c r="M67" s="134"/>
      <c r="N67" s="134"/>
      <c r="O67" s="134"/>
      <c r="P67" s="134"/>
      <c r="Q67" s="134"/>
      <c r="R67" s="134"/>
    </row>
    <row r="68" spans="1:18" s="227" customFormat="1" x14ac:dyDescent="0.25">
      <c r="A68" s="134"/>
      <c r="B68" s="134"/>
      <c r="C68" s="134"/>
      <c r="D68" s="134"/>
      <c r="E68" s="134"/>
      <c r="F68" s="134"/>
      <c r="G68" s="134"/>
      <c r="H68" s="397"/>
      <c r="I68" s="397"/>
      <c r="J68" s="134"/>
      <c r="K68" s="134"/>
      <c r="L68" s="134"/>
      <c r="M68" s="134"/>
      <c r="N68" s="134"/>
      <c r="O68" s="134"/>
      <c r="P68" s="134"/>
      <c r="Q68" s="134"/>
      <c r="R68" s="134"/>
    </row>
    <row r="69" spans="1:18" s="227" customFormat="1" x14ac:dyDescent="0.25">
      <c r="A69" s="134"/>
      <c r="B69" s="134"/>
      <c r="C69" s="134"/>
      <c r="D69" s="134"/>
      <c r="E69" s="134"/>
      <c r="F69" s="134"/>
      <c r="G69" s="134"/>
      <c r="H69" s="397"/>
      <c r="I69" s="397"/>
      <c r="J69" s="134"/>
      <c r="K69" s="134"/>
      <c r="L69" s="134"/>
      <c r="M69" s="134"/>
      <c r="N69" s="134"/>
      <c r="O69" s="134"/>
      <c r="P69" s="134"/>
      <c r="Q69" s="134"/>
      <c r="R69" s="134"/>
    </row>
    <row r="70" spans="1:18" s="227" customFormat="1" x14ac:dyDescent="0.25">
      <c r="A70" s="134"/>
      <c r="B70" s="134"/>
      <c r="C70" s="134"/>
      <c r="D70" s="134"/>
      <c r="E70" s="134"/>
      <c r="F70" s="134"/>
      <c r="G70" s="134"/>
      <c r="H70" s="397"/>
      <c r="I70" s="397"/>
      <c r="J70" s="134"/>
      <c r="K70" s="134"/>
      <c r="L70" s="134"/>
      <c r="M70" s="134"/>
      <c r="N70" s="134"/>
      <c r="O70" s="134"/>
      <c r="P70" s="134"/>
      <c r="Q70" s="134"/>
      <c r="R70" s="134"/>
    </row>
    <row r="71" spans="1:18" s="227" customFormat="1" x14ac:dyDescent="0.25">
      <c r="A71" s="134"/>
      <c r="B71" s="134"/>
      <c r="C71" s="134"/>
      <c r="D71" s="134"/>
      <c r="E71" s="134"/>
      <c r="F71" s="134"/>
      <c r="G71" s="134"/>
      <c r="H71" s="397"/>
      <c r="I71" s="397"/>
      <c r="J71" s="134"/>
      <c r="K71" s="134"/>
      <c r="L71" s="134"/>
      <c r="M71" s="134"/>
      <c r="N71" s="134"/>
      <c r="O71" s="134"/>
      <c r="P71" s="134"/>
      <c r="Q71" s="134"/>
      <c r="R71" s="134"/>
    </row>
    <row r="72" spans="1:18" s="227" customFormat="1" x14ac:dyDescent="0.25">
      <c r="A72" s="134"/>
      <c r="B72" s="134"/>
      <c r="C72" s="134"/>
      <c r="D72" s="134"/>
      <c r="E72" s="134"/>
      <c r="F72" s="134"/>
      <c r="G72" s="134"/>
      <c r="H72" s="397"/>
      <c r="I72" s="397"/>
      <c r="J72" s="134"/>
      <c r="K72" s="134"/>
      <c r="L72" s="134"/>
      <c r="M72" s="134"/>
      <c r="N72" s="134"/>
      <c r="O72" s="134"/>
      <c r="P72" s="134"/>
      <c r="Q72" s="134"/>
      <c r="R72" s="134"/>
    </row>
    <row r="73" spans="1:18" s="227" customFormat="1" x14ac:dyDescent="0.25">
      <c r="A73" s="134"/>
      <c r="B73" s="134"/>
      <c r="C73" s="134"/>
      <c r="D73" s="134"/>
      <c r="E73" s="134"/>
      <c r="F73" s="134"/>
      <c r="G73" s="134"/>
      <c r="H73" s="397"/>
      <c r="I73" s="397"/>
      <c r="J73" s="134"/>
      <c r="K73" s="134"/>
      <c r="L73" s="134"/>
      <c r="M73" s="134"/>
      <c r="N73" s="134"/>
      <c r="O73" s="134"/>
      <c r="P73" s="134"/>
      <c r="Q73" s="134"/>
      <c r="R73" s="134"/>
    </row>
    <row r="74" spans="1:18" s="227" customFormat="1" x14ac:dyDescent="0.25">
      <c r="A74" s="134"/>
      <c r="B74" s="134"/>
      <c r="C74" s="134"/>
      <c r="D74" s="134"/>
      <c r="E74" s="134"/>
      <c r="F74" s="134"/>
      <c r="G74" s="134"/>
      <c r="H74" s="397"/>
      <c r="I74" s="397"/>
      <c r="J74" s="134"/>
      <c r="K74" s="134"/>
      <c r="L74" s="134"/>
      <c r="M74" s="134"/>
      <c r="N74" s="134"/>
      <c r="O74" s="134"/>
      <c r="P74" s="134"/>
      <c r="Q74" s="134"/>
      <c r="R74" s="134"/>
    </row>
    <row r="75" spans="1:18" s="227" customFormat="1" x14ac:dyDescent="0.25">
      <c r="A75" s="134"/>
      <c r="B75" s="134"/>
      <c r="C75" s="134"/>
      <c r="D75" s="134"/>
      <c r="E75" s="134"/>
      <c r="F75" s="134"/>
      <c r="G75" s="134"/>
      <c r="H75" s="397"/>
      <c r="I75" s="397"/>
      <c r="J75" s="134"/>
      <c r="K75" s="134"/>
      <c r="L75" s="134"/>
      <c r="M75" s="134"/>
      <c r="N75" s="134"/>
      <c r="O75" s="134"/>
      <c r="P75" s="134"/>
      <c r="Q75" s="134"/>
      <c r="R75" s="134"/>
    </row>
    <row r="76" spans="1:18" s="227" customFormat="1" x14ac:dyDescent="0.25">
      <c r="A76" s="134"/>
      <c r="B76" s="134"/>
      <c r="C76" s="134"/>
      <c r="D76" s="134"/>
      <c r="E76" s="134"/>
      <c r="F76" s="134"/>
      <c r="G76" s="134"/>
      <c r="H76" s="397"/>
      <c r="I76" s="397"/>
      <c r="J76" s="134"/>
      <c r="K76" s="134"/>
      <c r="L76" s="134"/>
      <c r="M76" s="134"/>
      <c r="N76" s="134"/>
      <c r="O76" s="134"/>
      <c r="P76" s="134"/>
      <c r="Q76" s="134"/>
      <c r="R76" s="134"/>
    </row>
    <row r="77" spans="1:18" s="227" customFormat="1" x14ac:dyDescent="0.25">
      <c r="A77" s="134"/>
      <c r="B77" s="134"/>
      <c r="C77" s="134"/>
      <c r="D77" s="134"/>
      <c r="E77" s="134"/>
      <c r="F77" s="134"/>
      <c r="G77" s="134"/>
      <c r="H77" s="397"/>
      <c r="I77" s="397"/>
      <c r="J77" s="134"/>
      <c r="K77" s="134"/>
      <c r="L77" s="134"/>
      <c r="M77" s="134"/>
      <c r="N77" s="134"/>
      <c r="O77" s="134"/>
      <c r="P77" s="134"/>
      <c r="Q77" s="134"/>
      <c r="R77" s="134"/>
    </row>
    <row r="78" spans="1:18" s="227" customFormat="1" x14ac:dyDescent="0.25">
      <c r="A78" s="134"/>
      <c r="B78" s="134"/>
      <c r="C78" s="134"/>
      <c r="D78" s="134"/>
      <c r="E78" s="134"/>
      <c r="F78" s="134"/>
      <c r="G78" s="134"/>
      <c r="H78" s="397"/>
      <c r="I78" s="397"/>
      <c r="J78" s="134"/>
      <c r="K78" s="134"/>
      <c r="L78" s="134"/>
      <c r="M78" s="134"/>
      <c r="N78" s="134"/>
      <c r="O78" s="134"/>
      <c r="P78" s="134"/>
      <c r="Q78" s="134"/>
      <c r="R78" s="134"/>
    </row>
    <row r="79" spans="1:18" s="227" customFormat="1" x14ac:dyDescent="0.25">
      <c r="A79" s="134"/>
      <c r="B79" s="134"/>
      <c r="C79" s="134"/>
      <c r="D79" s="134"/>
      <c r="E79" s="134"/>
      <c r="F79" s="134"/>
      <c r="G79" s="134"/>
      <c r="H79" s="397"/>
      <c r="I79" s="397"/>
      <c r="J79" s="134"/>
      <c r="K79" s="134"/>
      <c r="L79" s="134"/>
      <c r="M79" s="134"/>
      <c r="N79" s="134"/>
      <c r="O79" s="134"/>
      <c r="P79" s="134"/>
      <c r="Q79" s="134"/>
      <c r="R79" s="134"/>
    </row>
    <row r="80" spans="1:18" s="227" customFormat="1" x14ac:dyDescent="0.25">
      <c r="A80" s="134"/>
      <c r="B80" s="134"/>
      <c r="C80" s="134"/>
      <c r="D80" s="134"/>
      <c r="E80" s="134"/>
      <c r="F80" s="134"/>
      <c r="G80" s="134"/>
      <c r="H80" s="397"/>
      <c r="I80" s="397"/>
      <c r="J80" s="134"/>
      <c r="K80" s="134"/>
      <c r="L80" s="134"/>
      <c r="M80" s="134"/>
      <c r="N80" s="134"/>
      <c r="O80" s="134"/>
      <c r="P80" s="134"/>
      <c r="Q80" s="134"/>
      <c r="R80" s="134"/>
    </row>
    <row r="81" spans="1:18" s="227" customFormat="1" x14ac:dyDescent="0.25">
      <c r="A81" s="134"/>
      <c r="B81" s="134"/>
      <c r="C81" s="134"/>
      <c r="D81" s="134"/>
      <c r="E81" s="134"/>
      <c r="F81" s="134"/>
      <c r="G81" s="134"/>
      <c r="H81" s="397"/>
      <c r="I81" s="397"/>
      <c r="J81" s="134"/>
      <c r="K81" s="134"/>
      <c r="L81" s="134"/>
      <c r="M81" s="134"/>
      <c r="N81" s="134"/>
      <c r="O81" s="134"/>
      <c r="P81" s="134"/>
      <c r="Q81" s="134"/>
      <c r="R81" s="134"/>
    </row>
    <row r="82" spans="1:18" s="227" customFormat="1" x14ac:dyDescent="0.25">
      <c r="A82" s="134"/>
      <c r="B82" s="134"/>
      <c r="C82" s="134"/>
      <c r="D82" s="134"/>
      <c r="E82" s="134"/>
      <c r="F82" s="134"/>
      <c r="G82" s="134"/>
      <c r="H82" s="397"/>
      <c r="I82" s="397"/>
      <c r="J82" s="134"/>
      <c r="K82" s="134"/>
      <c r="L82" s="134"/>
      <c r="M82" s="134"/>
      <c r="N82" s="134"/>
      <c r="O82" s="134"/>
      <c r="P82" s="134"/>
      <c r="Q82" s="134"/>
      <c r="R82" s="134"/>
    </row>
    <row r="83" spans="1:18" s="227" customFormat="1" x14ac:dyDescent="0.25">
      <c r="A83" s="134"/>
      <c r="B83" s="134"/>
      <c r="C83" s="134"/>
      <c r="D83" s="134"/>
      <c r="E83" s="134"/>
      <c r="F83" s="134"/>
      <c r="G83" s="134"/>
      <c r="H83" s="397"/>
      <c r="I83" s="397"/>
      <c r="J83" s="134"/>
      <c r="K83" s="134"/>
      <c r="L83" s="134"/>
      <c r="M83" s="134"/>
      <c r="N83" s="134"/>
      <c r="O83" s="134"/>
      <c r="P83" s="134"/>
      <c r="Q83" s="134"/>
      <c r="R83" s="134"/>
    </row>
    <row r="84" spans="1:18" s="227" customFormat="1" x14ac:dyDescent="0.25">
      <c r="A84" s="134"/>
      <c r="B84" s="134"/>
      <c r="C84" s="134"/>
      <c r="D84" s="134"/>
      <c r="E84" s="134"/>
      <c r="F84" s="134"/>
      <c r="G84" s="134"/>
      <c r="H84" s="397"/>
      <c r="I84" s="397"/>
      <c r="J84" s="134"/>
      <c r="K84" s="134"/>
      <c r="L84" s="134"/>
      <c r="M84" s="134"/>
      <c r="N84" s="134"/>
      <c r="O84" s="134"/>
      <c r="P84" s="134"/>
      <c r="Q84" s="134"/>
      <c r="R84" s="134"/>
    </row>
    <row r="85" spans="1:18" s="227" customFormat="1" x14ac:dyDescent="0.25">
      <c r="A85" s="134"/>
      <c r="B85" s="134"/>
      <c r="C85" s="134"/>
      <c r="D85" s="134"/>
      <c r="E85" s="134"/>
      <c r="F85" s="134"/>
      <c r="G85" s="134"/>
      <c r="H85" s="397"/>
      <c r="I85" s="397"/>
      <c r="J85" s="134"/>
      <c r="K85" s="134"/>
      <c r="L85" s="134"/>
      <c r="M85" s="134"/>
      <c r="N85" s="134"/>
      <c r="O85" s="134"/>
      <c r="P85" s="134"/>
      <c r="Q85" s="134"/>
      <c r="R85" s="134"/>
    </row>
    <row r="86" spans="1:18" s="227" customFormat="1" x14ac:dyDescent="0.25">
      <c r="A86" s="134"/>
      <c r="B86" s="134"/>
      <c r="C86" s="134"/>
      <c r="D86" s="134"/>
      <c r="E86" s="134"/>
      <c r="F86" s="134"/>
      <c r="G86" s="134"/>
      <c r="H86" s="397"/>
      <c r="I86" s="397"/>
      <c r="J86" s="134"/>
      <c r="K86" s="134"/>
      <c r="L86" s="134"/>
      <c r="M86" s="134"/>
      <c r="N86" s="134"/>
      <c r="O86" s="134"/>
      <c r="P86" s="134"/>
      <c r="Q86" s="134"/>
      <c r="R86" s="134"/>
    </row>
    <row r="87" spans="1:18" s="227" customFormat="1" x14ac:dyDescent="0.25">
      <c r="A87" s="134"/>
      <c r="B87" s="134"/>
      <c r="C87" s="134"/>
      <c r="D87" s="134"/>
      <c r="E87" s="134"/>
      <c r="F87" s="134"/>
      <c r="G87" s="134"/>
      <c r="H87" s="397"/>
      <c r="I87" s="397"/>
      <c r="J87" s="134"/>
      <c r="K87" s="134"/>
      <c r="L87" s="134"/>
      <c r="M87" s="134"/>
      <c r="N87" s="134"/>
      <c r="O87" s="134"/>
      <c r="P87" s="134"/>
      <c r="Q87" s="134"/>
      <c r="R87" s="134"/>
    </row>
    <row r="88" spans="1:18" s="227" customFormat="1" x14ac:dyDescent="0.25">
      <c r="A88" s="134"/>
      <c r="B88" s="134"/>
      <c r="C88" s="134"/>
      <c r="D88" s="134"/>
      <c r="E88" s="134"/>
      <c r="F88" s="134"/>
      <c r="G88" s="134"/>
      <c r="H88" s="397"/>
      <c r="I88" s="397"/>
      <c r="J88" s="134"/>
      <c r="K88" s="134"/>
      <c r="L88" s="134"/>
      <c r="M88" s="134"/>
      <c r="N88" s="134"/>
      <c r="O88" s="134"/>
      <c r="P88" s="134"/>
      <c r="Q88" s="134"/>
      <c r="R88" s="134"/>
    </row>
    <row r="89" spans="1:18" s="227" customFormat="1" x14ac:dyDescent="0.25">
      <c r="A89" s="134"/>
      <c r="B89" s="134"/>
      <c r="C89" s="134"/>
      <c r="D89" s="134"/>
      <c r="E89" s="134"/>
      <c r="F89" s="134"/>
      <c r="G89" s="134"/>
      <c r="H89" s="397"/>
      <c r="I89" s="397"/>
      <c r="J89" s="134"/>
      <c r="K89" s="134"/>
      <c r="L89" s="134"/>
      <c r="M89" s="134"/>
      <c r="N89" s="134"/>
      <c r="O89" s="134"/>
      <c r="P89" s="134"/>
      <c r="Q89" s="134"/>
      <c r="R89" s="134"/>
    </row>
    <row r="90" spans="1:18" s="227" customFormat="1" x14ac:dyDescent="0.25">
      <c r="A90" s="134"/>
      <c r="B90" s="134"/>
      <c r="C90" s="134"/>
      <c r="D90" s="134"/>
      <c r="E90" s="134"/>
      <c r="F90" s="134"/>
      <c r="G90" s="134"/>
      <c r="H90" s="397"/>
      <c r="I90" s="397"/>
      <c r="J90" s="134"/>
      <c r="K90" s="134"/>
      <c r="L90" s="134"/>
      <c r="M90" s="134"/>
      <c r="N90" s="134"/>
      <c r="O90" s="134"/>
      <c r="P90" s="134"/>
      <c r="Q90" s="134"/>
      <c r="R90" s="134"/>
    </row>
    <row r="91" spans="1:18" s="227" customFormat="1" x14ac:dyDescent="0.25">
      <c r="A91" s="134"/>
      <c r="B91" s="134"/>
      <c r="C91" s="134"/>
      <c r="D91" s="134"/>
      <c r="E91" s="134"/>
      <c r="F91" s="134"/>
      <c r="G91" s="134"/>
      <c r="H91" s="397"/>
      <c r="I91" s="397"/>
      <c r="J91" s="134"/>
      <c r="K91" s="134"/>
      <c r="L91" s="134"/>
      <c r="M91" s="134"/>
      <c r="N91" s="134"/>
      <c r="O91" s="134"/>
      <c r="P91" s="134"/>
      <c r="Q91" s="134"/>
      <c r="R91" s="134"/>
    </row>
    <row r="92" spans="1:18" s="227" customFormat="1" x14ac:dyDescent="0.25">
      <c r="A92" s="134"/>
      <c r="B92" s="134"/>
      <c r="C92" s="134"/>
      <c r="D92" s="134"/>
      <c r="E92" s="134"/>
      <c r="F92" s="134"/>
      <c r="G92" s="134"/>
      <c r="H92" s="397"/>
      <c r="I92" s="397"/>
      <c r="J92" s="134"/>
      <c r="K92" s="134"/>
      <c r="L92" s="134"/>
      <c r="M92" s="134"/>
      <c r="N92" s="134"/>
      <c r="O92" s="134"/>
      <c r="P92" s="134"/>
      <c r="Q92" s="134"/>
      <c r="R92" s="134"/>
    </row>
    <row r="93" spans="1:18" s="227" customFormat="1" x14ac:dyDescent="0.25">
      <c r="A93" s="134"/>
      <c r="B93" s="134"/>
      <c r="C93" s="134"/>
      <c r="D93" s="134"/>
      <c r="E93" s="134"/>
      <c r="F93" s="134"/>
      <c r="G93" s="134"/>
      <c r="H93" s="397"/>
      <c r="I93" s="397"/>
      <c r="J93" s="134"/>
      <c r="K93" s="134"/>
      <c r="L93" s="134"/>
      <c r="M93" s="134"/>
      <c r="N93" s="134"/>
      <c r="O93" s="134"/>
      <c r="P93" s="134"/>
      <c r="Q93" s="134"/>
      <c r="R93" s="134"/>
    </row>
    <row r="94" spans="1:18" s="227" customFormat="1" x14ac:dyDescent="0.25">
      <c r="A94" s="134"/>
      <c r="B94" s="134"/>
      <c r="C94" s="134"/>
      <c r="D94" s="134"/>
      <c r="E94" s="134"/>
      <c r="F94" s="134"/>
      <c r="G94" s="134"/>
      <c r="H94" s="397"/>
      <c r="I94" s="397"/>
      <c r="J94" s="134"/>
      <c r="K94" s="134"/>
      <c r="L94" s="134"/>
      <c r="M94" s="134"/>
      <c r="N94" s="134"/>
      <c r="O94" s="134"/>
      <c r="P94" s="134"/>
      <c r="Q94" s="134"/>
      <c r="R94" s="134"/>
    </row>
    <row r="95" spans="1:18" s="227" customFormat="1" x14ac:dyDescent="0.25">
      <c r="A95" s="134"/>
      <c r="B95" s="134"/>
      <c r="C95" s="134"/>
      <c r="D95" s="134"/>
      <c r="E95" s="134"/>
      <c r="F95" s="134"/>
      <c r="G95" s="134"/>
      <c r="H95" s="397"/>
      <c r="I95" s="397"/>
      <c r="J95" s="134"/>
      <c r="K95" s="134"/>
      <c r="L95" s="134"/>
      <c r="M95" s="134"/>
      <c r="N95" s="134"/>
      <c r="O95" s="134"/>
      <c r="P95" s="134"/>
      <c r="Q95" s="134"/>
      <c r="R95" s="134"/>
    </row>
    <row r="96" spans="1:18" s="227" customFormat="1" x14ac:dyDescent="0.25">
      <c r="A96" s="134"/>
      <c r="B96" s="134"/>
      <c r="C96" s="134"/>
      <c r="D96" s="134"/>
      <c r="E96" s="134"/>
      <c r="F96" s="134"/>
      <c r="G96" s="134"/>
      <c r="H96" s="397"/>
      <c r="I96" s="397"/>
      <c r="J96" s="134"/>
      <c r="K96" s="134"/>
      <c r="L96" s="134"/>
      <c r="M96" s="134"/>
      <c r="N96" s="134"/>
      <c r="O96" s="134"/>
      <c r="P96" s="134"/>
      <c r="Q96" s="134"/>
      <c r="R96" s="134"/>
    </row>
    <row r="97" spans="1:18" s="227" customFormat="1" x14ac:dyDescent="0.25">
      <c r="A97" s="134"/>
      <c r="B97" s="134"/>
      <c r="C97" s="134"/>
      <c r="D97" s="134"/>
      <c r="E97" s="134"/>
      <c r="F97" s="134"/>
      <c r="G97" s="134"/>
      <c r="H97" s="397"/>
      <c r="I97" s="397"/>
      <c r="J97" s="134"/>
      <c r="K97" s="134"/>
      <c r="L97" s="134"/>
      <c r="M97" s="134"/>
      <c r="N97" s="134"/>
      <c r="O97" s="134"/>
      <c r="P97" s="134"/>
      <c r="Q97" s="134"/>
      <c r="R97" s="134"/>
    </row>
    <row r="98" spans="1:18" s="227" customFormat="1" x14ac:dyDescent="0.25">
      <c r="A98" s="134"/>
      <c r="B98" s="134"/>
      <c r="C98" s="134"/>
      <c r="D98" s="134"/>
      <c r="E98" s="134"/>
      <c r="F98" s="134"/>
      <c r="G98" s="134"/>
      <c r="H98" s="397"/>
      <c r="I98" s="397"/>
      <c r="J98" s="134"/>
      <c r="K98" s="134"/>
      <c r="L98" s="134"/>
      <c r="M98" s="134"/>
      <c r="N98" s="134"/>
      <c r="O98" s="134"/>
      <c r="P98" s="134"/>
      <c r="Q98" s="134"/>
      <c r="R98" s="134"/>
    </row>
    <row r="99" spans="1:18" s="227" customFormat="1" x14ac:dyDescent="0.25">
      <c r="A99" s="134"/>
      <c r="B99" s="134"/>
      <c r="C99" s="134"/>
      <c r="D99" s="134"/>
      <c r="E99" s="134"/>
      <c r="F99" s="134"/>
      <c r="G99" s="134"/>
      <c r="H99" s="397"/>
      <c r="I99" s="397"/>
      <c r="J99" s="134"/>
      <c r="K99" s="134"/>
      <c r="L99" s="134"/>
      <c r="M99" s="134"/>
      <c r="N99" s="134"/>
      <c r="O99" s="134"/>
      <c r="P99" s="134"/>
      <c r="Q99" s="134"/>
      <c r="R99" s="134"/>
    </row>
    <row r="100" spans="1:18" s="227" customFormat="1" x14ac:dyDescent="0.25">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5">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5">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5">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5">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5">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5">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5">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5">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5">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5">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5">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5">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5">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5">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5">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5">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5">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5">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5">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5">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5">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5">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5">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5">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5">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5">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5">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5">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5">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5">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5">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5">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5">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5">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5">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5">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5">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5">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5">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5">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5">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5">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5">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5">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5">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5">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5">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5">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5">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5">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5">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5">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5">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5">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5">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5">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5">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5">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5">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5">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5">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5">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5">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5">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5">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5">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5">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5">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5">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5">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5">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5">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5">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5">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5">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5">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5">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5">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5">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5">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5">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5">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5">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5">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5">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5">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5">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5">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5">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5">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5">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5">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5">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5">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5">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5">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5">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5">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5">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5">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5">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5">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5">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5">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5">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5">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5">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5">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5">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5">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5">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5">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5">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5">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5">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5">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5">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5">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5">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5">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5">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5">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5">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5">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5">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5">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5">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5">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5">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5">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5">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5">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5">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5">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5">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5">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5">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5">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5">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5">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5">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5">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5">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5">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5">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5">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5">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5">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5">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5">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5">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5">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5">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5">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5">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5">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5">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5">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5">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5">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5">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5">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5">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5">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5">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5">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5">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5">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5">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5">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5">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5">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5">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5">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5">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5">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5">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5">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5">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5">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5">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5">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5">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5">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5">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5">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5">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5">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5">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5">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5">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5">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5">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5">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5">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5">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5">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5">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5">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5">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5">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5">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5">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5">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5">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5">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5">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5">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5">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5">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5">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5">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5">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5">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5">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5">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5">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5">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5">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5">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5">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5">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5">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5">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5">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5">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5">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5">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5">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5">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5">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5">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5">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5">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5">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5">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5">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5">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5">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5">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5">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5">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5">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5">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5">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5">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5">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5">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5">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5">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5">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5">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5">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5">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5">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5">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5">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5">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5">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5">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5">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5">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5">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5">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5">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5">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5">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5">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5">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5">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5">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5">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5">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5">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5">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5">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5">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5">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5">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5">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5">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5">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5">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5">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5">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5">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5">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5">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5">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5">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5">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5">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5">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5">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5">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5">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5">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5">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5">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5">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5">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5">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5">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5">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5">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5">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5">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5">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5">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5">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5">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5">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5">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5">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5">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5">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5">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5">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5">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5">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5">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5">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5">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5">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5">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5">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5">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5">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5">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5">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5">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5">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5">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5">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5">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5">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5">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5">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5">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5">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5">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5">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5">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5">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5">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5">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5">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5">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5">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5">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5">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5">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5">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5">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5">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5">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5">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5">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5">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5">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5">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5">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5">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5">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5">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5">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5">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5">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5">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5">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5">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5">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5">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5">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5">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5">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5">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5">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5">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5">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5">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5">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5">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5">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5">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5">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5">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5">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5">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5">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5">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5">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5">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5">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5">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5">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5">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5">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5">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5"/>
    <row r="501" spans="1:18" s="227" customFormat="1" x14ac:dyDescent="0.25"/>
    <row r="502" spans="1:18" s="227" customFormat="1" x14ac:dyDescent="0.25"/>
    <row r="503" spans="1:18" s="227" customFormat="1" x14ac:dyDescent="0.25"/>
    <row r="504" spans="1:18" s="227" customFormat="1" x14ac:dyDescent="0.25"/>
    <row r="505" spans="1:18" s="227" customFormat="1" x14ac:dyDescent="0.25"/>
    <row r="506" spans="1:18" s="227" customFormat="1" x14ac:dyDescent="0.25"/>
    <row r="507" spans="1:18" s="227" customFormat="1" x14ac:dyDescent="0.25"/>
    <row r="508" spans="1:18" s="227" customFormat="1" x14ac:dyDescent="0.25"/>
    <row r="509" spans="1:18" s="227" customFormat="1" x14ac:dyDescent="0.25"/>
    <row r="510" spans="1:18" s="227" customFormat="1" x14ac:dyDescent="0.25"/>
    <row r="511" spans="1:18" s="227" customFormat="1" x14ac:dyDescent="0.25"/>
    <row r="512" spans="1:18" s="227" customFormat="1" x14ac:dyDescent="0.25"/>
    <row r="513" s="227" customFormat="1" x14ac:dyDescent="0.25"/>
    <row r="514" s="227" customFormat="1" x14ac:dyDescent="0.25"/>
    <row r="515" s="227" customFormat="1" x14ac:dyDescent="0.25"/>
    <row r="516" s="227" customFormat="1" x14ac:dyDescent="0.25"/>
    <row r="517" s="227" customFormat="1" x14ac:dyDescent="0.25"/>
    <row r="518" s="227" customFormat="1" x14ac:dyDescent="0.25"/>
    <row r="519" s="227" customFormat="1" x14ac:dyDescent="0.25"/>
    <row r="520" s="227" customFormat="1" x14ac:dyDescent="0.25"/>
    <row r="521" s="227" customFormat="1" x14ac:dyDescent="0.25"/>
    <row r="522" s="227" customFormat="1" x14ac:dyDescent="0.25"/>
    <row r="523" s="227" customFormat="1" x14ac:dyDescent="0.25"/>
    <row r="524" s="227" customFormat="1" x14ac:dyDescent="0.25"/>
    <row r="525" s="227" customFormat="1" x14ac:dyDescent="0.25"/>
    <row r="526" s="227" customFormat="1" x14ac:dyDescent="0.25"/>
    <row r="527" s="227" customFormat="1" x14ac:dyDescent="0.25"/>
    <row r="528" s="227" customFormat="1" x14ac:dyDescent="0.25"/>
    <row r="529" s="227" customFormat="1" x14ac:dyDescent="0.25"/>
    <row r="530" s="227" customFormat="1" x14ac:dyDescent="0.25"/>
    <row r="531" s="227" customFormat="1" x14ac:dyDescent="0.25"/>
    <row r="532" s="227" customFormat="1" x14ac:dyDescent="0.25"/>
    <row r="533" s="227" customFormat="1" x14ac:dyDescent="0.25"/>
    <row r="534" s="227" customFormat="1" x14ac:dyDescent="0.25"/>
    <row r="535" s="227" customFormat="1" x14ac:dyDescent="0.25"/>
    <row r="536" s="227" customFormat="1" x14ac:dyDescent="0.25"/>
    <row r="537" s="227" customFormat="1" x14ac:dyDescent="0.25"/>
    <row r="538" s="227" customFormat="1" x14ac:dyDescent="0.25"/>
    <row r="539" s="227" customFormat="1" x14ac:dyDescent="0.25"/>
    <row r="540" s="227" customFormat="1" x14ac:dyDescent="0.25"/>
    <row r="541" s="227" customFormat="1" x14ac:dyDescent="0.25"/>
    <row r="542" s="227" customFormat="1" x14ac:dyDescent="0.25"/>
    <row r="543" s="227" customFormat="1" x14ac:dyDescent="0.25"/>
    <row r="544" s="227" customFormat="1" x14ac:dyDescent="0.25"/>
    <row r="545" s="227" customFormat="1" x14ac:dyDescent="0.25"/>
    <row r="546" s="227" customFormat="1" x14ac:dyDescent="0.25"/>
    <row r="547" s="227" customFormat="1" x14ac:dyDescent="0.25"/>
    <row r="548" s="227" customFormat="1" x14ac:dyDescent="0.25"/>
    <row r="549" s="227" customFormat="1" x14ac:dyDescent="0.25"/>
    <row r="550" s="227" customFormat="1" x14ac:dyDescent="0.25"/>
    <row r="551" s="227" customFormat="1" x14ac:dyDescent="0.25"/>
    <row r="552" s="227" customFormat="1" x14ac:dyDescent="0.25"/>
    <row r="553" s="227" customFormat="1" x14ac:dyDescent="0.25"/>
    <row r="554" s="227" customFormat="1" x14ac:dyDescent="0.25"/>
    <row r="555" s="227" customFormat="1" x14ac:dyDescent="0.25"/>
    <row r="556" s="227" customFormat="1" x14ac:dyDescent="0.25"/>
    <row r="557" s="227" customFormat="1" x14ac:dyDescent="0.25"/>
    <row r="558" s="227" customFormat="1" x14ac:dyDescent="0.25"/>
    <row r="559" s="227" customFormat="1" x14ac:dyDescent="0.25"/>
    <row r="560" s="227" customFormat="1" x14ac:dyDescent="0.25"/>
    <row r="561" s="227" customFormat="1" x14ac:dyDescent="0.25"/>
    <row r="562" s="227" customFormat="1" x14ac:dyDescent="0.25"/>
    <row r="563" s="227" customFormat="1" x14ac:dyDescent="0.25"/>
    <row r="564" s="227" customFormat="1" x14ac:dyDescent="0.25"/>
    <row r="565" s="227" customFormat="1" x14ac:dyDescent="0.25"/>
    <row r="566" s="227" customFormat="1" x14ac:dyDescent="0.25"/>
    <row r="567" s="227" customFormat="1" x14ac:dyDescent="0.25"/>
    <row r="568" s="227" customFormat="1" x14ac:dyDescent="0.25"/>
    <row r="569" s="227" customFormat="1" x14ac:dyDescent="0.25"/>
    <row r="570" s="227" customFormat="1" x14ac:dyDescent="0.25"/>
    <row r="571" s="227" customFormat="1" x14ac:dyDescent="0.25"/>
    <row r="572" s="227" customFormat="1" x14ac:dyDescent="0.25"/>
    <row r="573" s="227" customFormat="1" x14ac:dyDescent="0.25"/>
    <row r="574" s="227" customFormat="1" x14ac:dyDescent="0.25"/>
    <row r="575" s="227" customFormat="1" x14ac:dyDescent="0.25"/>
    <row r="576" s="227" customFormat="1" x14ac:dyDescent="0.25"/>
    <row r="577" s="227" customFormat="1" x14ac:dyDescent="0.25"/>
    <row r="578" s="227" customFormat="1" x14ac:dyDescent="0.25"/>
    <row r="579" s="227" customFormat="1" x14ac:dyDescent="0.25"/>
    <row r="580" s="227" customFormat="1" x14ac:dyDescent="0.25"/>
    <row r="581" s="227" customFormat="1" x14ac:dyDescent="0.25"/>
    <row r="582" s="227" customFormat="1" x14ac:dyDescent="0.25"/>
    <row r="583" s="227" customFormat="1" x14ac:dyDescent="0.25"/>
    <row r="584" s="227" customFormat="1" x14ac:dyDescent="0.25"/>
    <row r="585" s="227" customFormat="1" x14ac:dyDescent="0.25"/>
    <row r="586" s="227" customFormat="1" x14ac:dyDescent="0.25"/>
    <row r="587" s="227" customFormat="1" x14ac:dyDescent="0.25"/>
    <row r="588" s="227" customFormat="1" x14ac:dyDescent="0.25"/>
    <row r="589" s="227" customFormat="1" x14ac:dyDescent="0.25"/>
    <row r="590" s="227" customFormat="1" x14ac:dyDescent="0.25"/>
    <row r="591" s="227" customFormat="1" x14ac:dyDescent="0.25"/>
    <row r="592"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104857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paperSize="3" scale="65"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19"/>
  <sheetViews>
    <sheetView showZeros="0" tabSelected="1" topLeftCell="A42" zoomScale="89" zoomScaleNormal="89" zoomScaleSheetLayoutView="90" workbookViewId="0">
      <selection activeCell="B42" sqref="B1:B1048576"/>
    </sheetView>
  </sheetViews>
  <sheetFormatPr defaultColWidth="0" defaultRowHeight="13.8" x14ac:dyDescent="0.25"/>
  <cols>
    <col min="1" max="1" width="46.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48" customFormat="1" ht="22.8" x14ac:dyDescent="0.4">
      <c r="A1" s="549" t="s">
        <v>8</v>
      </c>
      <c r="B1" s="549"/>
      <c r="C1" s="549"/>
      <c r="D1" s="549"/>
      <c r="E1" s="549"/>
      <c r="F1" s="549"/>
      <c r="G1" s="549"/>
      <c r="H1" s="549"/>
      <c r="I1" s="549"/>
      <c r="J1" s="549"/>
      <c r="K1" s="549"/>
      <c r="L1" s="549"/>
      <c r="M1" s="549"/>
      <c r="N1" s="549"/>
      <c r="O1" s="549"/>
      <c r="P1" s="549"/>
      <c r="Q1" s="549"/>
      <c r="R1" s="549"/>
      <c r="S1" s="549"/>
      <c r="T1" s="549"/>
      <c r="U1" s="2"/>
      <c r="V1" s="2"/>
    </row>
    <row r="2" spans="1:16384" s="248" customFormat="1" ht="22.8" x14ac:dyDescent="0.4">
      <c r="A2" s="549" t="s">
        <v>9</v>
      </c>
      <c r="B2" s="549"/>
      <c r="C2" s="549"/>
      <c r="D2" s="549"/>
      <c r="E2" s="549"/>
      <c r="F2" s="549"/>
      <c r="G2" s="549"/>
      <c r="H2" s="549"/>
      <c r="I2" s="549"/>
      <c r="J2" s="549"/>
      <c r="K2" s="549"/>
      <c r="L2" s="549"/>
      <c r="M2" s="549"/>
      <c r="N2" s="549"/>
      <c r="O2" s="549"/>
      <c r="P2" s="549"/>
      <c r="Q2" s="549"/>
      <c r="R2" s="549"/>
      <c r="S2" s="549"/>
      <c r="T2" s="549"/>
      <c r="U2" s="3"/>
      <c r="V2" s="3"/>
    </row>
    <row r="3" spans="1:16384" s="248" customFormat="1" ht="15" x14ac:dyDescent="0.25">
      <c r="A3" s="488" t="s">
        <v>1368</v>
      </c>
      <c r="B3" s="488"/>
      <c r="C3" s="488"/>
      <c r="D3" s="488"/>
      <c r="E3" s="488"/>
      <c r="F3" s="488"/>
      <c r="G3" s="488"/>
      <c r="H3" s="488"/>
      <c r="I3" s="488"/>
      <c r="J3" s="488"/>
      <c r="K3" s="488"/>
      <c r="L3" s="488"/>
      <c r="M3" s="488"/>
      <c r="N3" s="488"/>
      <c r="O3" s="488"/>
      <c r="P3" s="488"/>
      <c r="Q3" s="488"/>
      <c r="R3" s="488"/>
      <c r="S3" s="488"/>
      <c r="T3" s="488"/>
      <c r="U3" s="16"/>
      <c r="V3" s="16"/>
    </row>
    <row r="4" spans="1:16384" s="1" customFormat="1" ht="13.2" x14ac:dyDescent="0.25">
      <c r="A4" s="283" t="s">
        <v>10</v>
      </c>
      <c r="B4" s="206" t="str">
        <f>'Start Here'!B4:E4</f>
        <v>Pleasant Hill</v>
      </c>
      <c r="C4" s="284"/>
      <c r="D4" s="180"/>
      <c r="E4" s="180"/>
      <c r="F4" s="180"/>
      <c r="G4" s="180"/>
      <c r="H4" s="180"/>
      <c r="I4" s="180"/>
      <c r="J4" s="180"/>
    </row>
    <row r="5" spans="1:16384" s="1" customFormat="1" ht="13.2" x14ac:dyDescent="0.25">
      <c r="A5" s="283" t="s">
        <v>36</v>
      </c>
      <c r="B5" s="205">
        <f>'Start Here'!B5</f>
        <v>2019</v>
      </c>
      <c r="C5" s="285" t="str">
        <f>'Table A2'!C2</f>
        <v>(Jan. 1 - Dec. 31)</v>
      </c>
      <c r="D5" s="6"/>
      <c r="E5" s="180"/>
      <c r="F5" s="180"/>
      <c r="G5" s="180"/>
    </row>
    <row r="6" spans="1:16384" s="292" customFormat="1" ht="10.199999999999999" hidden="1" x14ac:dyDescent="0.2">
      <c r="A6" s="292" t="s">
        <v>1462</v>
      </c>
      <c r="B6" s="292" t="s">
        <v>1463</v>
      </c>
      <c r="C6" s="292" t="s">
        <v>1464</v>
      </c>
      <c r="D6" s="292" t="s">
        <v>1465</v>
      </c>
    </row>
    <row r="7" spans="1:16384" ht="15.6" x14ac:dyDescent="0.25">
      <c r="A7" s="548" t="s">
        <v>26</v>
      </c>
      <c r="B7" s="548"/>
      <c r="C7" s="548"/>
      <c r="D7" s="548"/>
    </row>
    <row r="8" spans="1:16384" ht="15.6" x14ac:dyDescent="0.25">
      <c r="A8" s="548" t="s">
        <v>40</v>
      </c>
      <c r="B8" s="548"/>
      <c r="C8" s="548"/>
      <c r="D8" s="548"/>
    </row>
    <row r="9" spans="1:16384" s="15" customFormat="1" ht="52.5" customHeight="1" x14ac:dyDescent="0.25">
      <c r="A9" s="545" t="s">
        <v>41</v>
      </c>
      <c r="B9" s="546"/>
      <c r="C9" s="546"/>
      <c r="D9" s="547"/>
    </row>
    <row r="10" spans="1:16384" s="15" customFormat="1" ht="18.75" customHeight="1" x14ac:dyDescent="0.25">
      <c r="A10" s="183">
        <v>1</v>
      </c>
      <c r="B10" s="183">
        <v>2</v>
      </c>
      <c r="C10" s="183">
        <v>3</v>
      </c>
      <c r="D10" s="182">
        <v>4</v>
      </c>
    </row>
    <row r="11" spans="1:16384" s="15" customFormat="1" ht="13.2" x14ac:dyDescent="0.25">
      <c r="A11" s="320" t="s">
        <v>27</v>
      </c>
      <c r="B11" s="320" t="s">
        <v>28</v>
      </c>
      <c r="C11" s="320" t="s">
        <v>38</v>
      </c>
      <c r="D11" s="320" t="s">
        <v>29</v>
      </c>
      <c r="E11" s="257"/>
      <c r="F11" s="63"/>
      <c r="G11" s="63"/>
      <c r="H11" s="63"/>
    </row>
    <row r="12" spans="1:16384" s="77" customFormat="1" ht="13.2" x14ac:dyDescent="0.25">
      <c r="A12" s="363"/>
      <c r="B12" s="363"/>
      <c r="C12" s="363"/>
      <c r="D12" s="363"/>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13.2" x14ac:dyDescent="0.3">
      <c r="A13" s="363"/>
      <c r="B13" s="363"/>
      <c r="C13" s="363"/>
      <c r="D13" s="363"/>
      <c r="E13" s="318"/>
      <c r="F13" s="318"/>
      <c r="G13" s="318"/>
      <c r="H13" s="318"/>
    </row>
    <row r="14" spans="1:16384" s="258" customFormat="1" ht="13.2" x14ac:dyDescent="0.3">
      <c r="A14" s="363"/>
      <c r="B14" s="363"/>
      <c r="C14" s="363"/>
      <c r="D14" s="363"/>
      <c r="E14" s="318"/>
      <c r="F14" s="318"/>
      <c r="G14" s="318"/>
      <c r="H14" s="318"/>
    </row>
    <row r="15" spans="1:16384" s="258" customFormat="1" ht="60" x14ac:dyDescent="0.3">
      <c r="A15" s="449" t="s">
        <v>1909</v>
      </c>
      <c r="B15" s="450" t="s">
        <v>1964</v>
      </c>
      <c r="C15" s="450" t="s">
        <v>1985</v>
      </c>
      <c r="D15" s="451" t="s">
        <v>1996</v>
      </c>
      <c r="E15" s="318"/>
      <c r="F15" s="318"/>
      <c r="G15" s="318"/>
      <c r="H15" s="318"/>
    </row>
    <row r="16" spans="1:16384" s="258" customFormat="1" ht="84" x14ac:dyDescent="0.3">
      <c r="A16" s="449" t="s">
        <v>1910</v>
      </c>
      <c r="B16" s="450" t="s">
        <v>1964</v>
      </c>
      <c r="C16" s="450" t="s">
        <v>1986</v>
      </c>
      <c r="D16" s="451" t="s">
        <v>1997</v>
      </c>
      <c r="E16" s="318"/>
      <c r="F16" s="318"/>
      <c r="G16" s="318"/>
      <c r="H16" s="318"/>
    </row>
    <row r="17" spans="1:8" s="258" customFormat="1" ht="180" x14ac:dyDescent="0.3">
      <c r="A17" s="449" t="s">
        <v>1911</v>
      </c>
      <c r="B17" s="450" t="s">
        <v>1964</v>
      </c>
      <c r="C17" s="450" t="s">
        <v>1986</v>
      </c>
      <c r="D17" s="451" t="s">
        <v>1998</v>
      </c>
      <c r="E17" s="318"/>
      <c r="F17" s="318"/>
      <c r="G17" s="318"/>
      <c r="H17" s="318"/>
    </row>
    <row r="18" spans="1:8" s="258" customFormat="1" ht="60" x14ac:dyDescent="0.3">
      <c r="A18" s="449" t="s">
        <v>1912</v>
      </c>
      <c r="B18" s="450" t="s">
        <v>1964</v>
      </c>
      <c r="C18" s="450" t="s">
        <v>1986</v>
      </c>
      <c r="D18" s="451" t="s">
        <v>1999</v>
      </c>
      <c r="E18" s="318"/>
      <c r="F18" s="318"/>
      <c r="G18" s="318"/>
      <c r="H18" s="318"/>
    </row>
    <row r="19" spans="1:8" s="258" customFormat="1" ht="408" customHeight="1" x14ac:dyDescent="0.3">
      <c r="A19" s="449" t="s">
        <v>1913</v>
      </c>
      <c r="B19" s="450" t="s">
        <v>1965</v>
      </c>
      <c r="C19" s="450" t="s">
        <v>1987</v>
      </c>
      <c r="D19" s="451" t="s">
        <v>2000</v>
      </c>
      <c r="E19" s="318"/>
      <c r="F19" s="318"/>
      <c r="G19" s="318"/>
      <c r="H19" s="318"/>
    </row>
    <row r="20" spans="1:8" s="258" customFormat="1" ht="293.25" customHeight="1" x14ac:dyDescent="0.3">
      <c r="A20" s="449" t="s">
        <v>1914</v>
      </c>
      <c r="B20" s="450" t="s">
        <v>1966</v>
      </c>
      <c r="C20" s="450" t="s">
        <v>1987</v>
      </c>
      <c r="D20" s="451" t="s">
        <v>2001</v>
      </c>
    </row>
    <row r="21" spans="1:8" s="258" customFormat="1" ht="216" x14ac:dyDescent="0.3">
      <c r="A21" s="449" t="s">
        <v>1915</v>
      </c>
      <c r="B21" s="450" t="s">
        <v>1967</v>
      </c>
      <c r="C21" s="450" t="s">
        <v>1987</v>
      </c>
      <c r="D21" s="451" t="s">
        <v>2002</v>
      </c>
    </row>
    <row r="22" spans="1:8" s="258" customFormat="1" ht="108" x14ac:dyDescent="0.3">
      <c r="A22" s="449" t="s">
        <v>1916</v>
      </c>
      <c r="B22" s="450" t="s">
        <v>1964</v>
      </c>
      <c r="C22" s="450" t="s">
        <v>1988</v>
      </c>
      <c r="D22" s="451" t="s">
        <v>2003</v>
      </c>
      <c r="E22" s="318"/>
      <c r="F22" s="318"/>
      <c r="G22" s="318"/>
      <c r="H22" s="318"/>
    </row>
    <row r="23" spans="1:8" s="258" customFormat="1" ht="79.2" x14ac:dyDescent="0.3">
      <c r="A23" s="449" t="s">
        <v>2186</v>
      </c>
      <c r="B23" s="450" t="s">
        <v>1968</v>
      </c>
      <c r="C23" s="450" t="s">
        <v>1987</v>
      </c>
      <c r="D23" s="451" t="s">
        <v>2004</v>
      </c>
      <c r="E23" s="318"/>
      <c r="F23" s="318"/>
      <c r="G23" s="318"/>
      <c r="H23" s="318"/>
    </row>
    <row r="24" spans="1:8" s="258" customFormat="1" ht="60" x14ac:dyDescent="0.3">
      <c r="A24" s="449" t="s">
        <v>1917</v>
      </c>
      <c r="B24" s="450" t="s">
        <v>1969</v>
      </c>
      <c r="C24" s="450" t="s">
        <v>1987</v>
      </c>
      <c r="D24" s="451" t="s">
        <v>2005</v>
      </c>
      <c r="E24" s="318"/>
      <c r="F24" s="318"/>
      <c r="G24" s="318"/>
      <c r="H24" s="318"/>
    </row>
    <row r="25" spans="1:8" s="258" customFormat="1" ht="48" x14ac:dyDescent="0.3">
      <c r="A25" s="449" t="s">
        <v>1918</v>
      </c>
      <c r="B25" s="450" t="s">
        <v>1970</v>
      </c>
      <c r="C25" s="450" t="s">
        <v>1989</v>
      </c>
      <c r="D25" s="451" t="s">
        <v>2187</v>
      </c>
      <c r="E25" s="318"/>
      <c r="F25" s="318"/>
      <c r="G25" s="318"/>
      <c r="H25" s="318"/>
    </row>
    <row r="26" spans="1:8" s="258" customFormat="1" ht="39.6" x14ac:dyDescent="0.3">
      <c r="A26" s="449" t="s">
        <v>1919</v>
      </c>
      <c r="B26" s="450" t="s">
        <v>1964</v>
      </c>
      <c r="C26" s="450" t="s">
        <v>1986</v>
      </c>
      <c r="D26" s="451" t="s">
        <v>2006</v>
      </c>
      <c r="E26" s="318"/>
      <c r="F26" s="318"/>
      <c r="G26" s="318"/>
      <c r="H26" s="318"/>
    </row>
    <row r="27" spans="1:8" s="258" customFormat="1" ht="120" x14ac:dyDescent="0.3">
      <c r="A27" s="449" t="s">
        <v>1920</v>
      </c>
      <c r="B27" s="450" t="s">
        <v>1964</v>
      </c>
      <c r="C27" s="450" t="s">
        <v>1986</v>
      </c>
      <c r="D27" s="451" t="s">
        <v>2007</v>
      </c>
      <c r="E27" s="318"/>
      <c r="F27" s="318"/>
      <c r="G27" s="318"/>
      <c r="H27" s="318"/>
    </row>
    <row r="28" spans="1:8" s="258" customFormat="1" ht="72" x14ac:dyDescent="0.3">
      <c r="A28" s="449" t="s">
        <v>1921</v>
      </c>
      <c r="B28" s="450" t="s">
        <v>1971</v>
      </c>
      <c r="C28" s="450" t="s">
        <v>1987</v>
      </c>
      <c r="D28" s="451" t="s">
        <v>2008</v>
      </c>
      <c r="E28" s="318"/>
      <c r="F28" s="318"/>
      <c r="G28" s="318"/>
      <c r="H28" s="318"/>
    </row>
    <row r="29" spans="1:8" s="258" customFormat="1" ht="96" x14ac:dyDescent="0.3">
      <c r="A29" s="449" t="s">
        <v>1922</v>
      </c>
      <c r="B29" s="450" t="s">
        <v>1972</v>
      </c>
      <c r="C29" s="450" t="s">
        <v>1987</v>
      </c>
      <c r="D29" s="451" t="s">
        <v>2009</v>
      </c>
      <c r="E29" s="318"/>
      <c r="F29" s="318"/>
      <c r="G29" s="318"/>
      <c r="H29" s="318"/>
    </row>
    <row r="30" spans="1:8" s="258" customFormat="1" ht="92.4" x14ac:dyDescent="0.3">
      <c r="A30" s="449" t="s">
        <v>1923</v>
      </c>
      <c r="B30" s="450" t="s">
        <v>1964</v>
      </c>
      <c r="C30" s="450" t="s">
        <v>1986</v>
      </c>
      <c r="D30" s="451" t="s">
        <v>2188</v>
      </c>
      <c r="E30" s="318"/>
      <c r="F30" s="318"/>
      <c r="G30" s="318"/>
      <c r="H30" s="318"/>
    </row>
    <row r="31" spans="1:8" s="258" customFormat="1" ht="192" x14ac:dyDescent="0.3">
      <c r="A31" s="449" t="s">
        <v>1924</v>
      </c>
      <c r="B31" s="450" t="s">
        <v>1973</v>
      </c>
      <c r="C31" s="450" t="s">
        <v>1990</v>
      </c>
      <c r="D31" s="451" t="s">
        <v>2189</v>
      </c>
      <c r="E31" s="318"/>
      <c r="F31" s="318"/>
      <c r="G31" s="318"/>
      <c r="H31" s="318"/>
    </row>
    <row r="32" spans="1:8" s="258" customFormat="1" ht="382.5" customHeight="1" x14ac:dyDescent="0.3">
      <c r="A32" s="449" t="s">
        <v>1925</v>
      </c>
      <c r="B32" s="450" t="s">
        <v>1974</v>
      </c>
      <c r="C32" s="450" t="s">
        <v>1987</v>
      </c>
      <c r="D32" s="451" t="s">
        <v>2190</v>
      </c>
      <c r="E32" s="318"/>
      <c r="F32" s="318"/>
      <c r="G32" s="318"/>
      <c r="H32" s="318"/>
    </row>
    <row r="33" spans="1:8" s="258" customFormat="1" ht="264" x14ac:dyDescent="0.3">
      <c r="A33" s="449" t="s">
        <v>1926</v>
      </c>
      <c r="B33" s="450" t="s">
        <v>1975</v>
      </c>
      <c r="C33" s="450" t="s">
        <v>1991</v>
      </c>
      <c r="D33" s="451" t="s">
        <v>2191</v>
      </c>
      <c r="E33" s="318"/>
      <c r="F33" s="318"/>
      <c r="G33" s="318"/>
      <c r="H33" s="318"/>
    </row>
    <row r="34" spans="1:8" s="258" customFormat="1" ht="79.2" x14ac:dyDescent="0.3">
      <c r="A34" s="449" t="s">
        <v>1927</v>
      </c>
      <c r="B34" s="450" t="s">
        <v>1976</v>
      </c>
      <c r="C34" s="450" t="s">
        <v>1987</v>
      </c>
      <c r="D34" s="451" t="s">
        <v>2192</v>
      </c>
      <c r="E34" s="318"/>
      <c r="F34" s="318"/>
      <c r="G34" s="318"/>
      <c r="H34" s="318"/>
    </row>
    <row r="35" spans="1:8" s="258" customFormat="1" ht="72" x14ac:dyDescent="0.3">
      <c r="A35" s="449" t="s">
        <v>1928</v>
      </c>
      <c r="B35" s="450" t="s">
        <v>1964</v>
      </c>
      <c r="C35" s="450" t="s">
        <v>1986</v>
      </c>
      <c r="D35" s="451" t="s">
        <v>2193</v>
      </c>
      <c r="E35" s="318"/>
      <c r="F35" s="318"/>
      <c r="G35" s="318"/>
      <c r="H35" s="318"/>
    </row>
    <row r="36" spans="1:8" s="258" customFormat="1" ht="72" x14ac:dyDescent="0.3">
      <c r="A36" s="449" t="s">
        <v>1929</v>
      </c>
      <c r="B36" s="450" t="s">
        <v>1977</v>
      </c>
      <c r="C36" s="450" t="s">
        <v>1987</v>
      </c>
      <c r="D36" s="451" t="s">
        <v>2010</v>
      </c>
      <c r="E36" s="318"/>
      <c r="F36" s="318"/>
      <c r="G36" s="318"/>
      <c r="H36" s="318"/>
    </row>
    <row r="37" spans="1:8" s="258" customFormat="1" ht="84" x14ac:dyDescent="0.3">
      <c r="A37" s="449" t="s">
        <v>1930</v>
      </c>
      <c r="B37" s="450" t="s">
        <v>1978</v>
      </c>
      <c r="C37" s="450" t="s">
        <v>1986</v>
      </c>
      <c r="D37" s="451" t="s">
        <v>2194</v>
      </c>
      <c r="E37" s="318"/>
      <c r="F37" s="318"/>
      <c r="G37" s="318"/>
      <c r="H37" s="318"/>
    </row>
    <row r="38" spans="1:8" s="258" customFormat="1" ht="36" x14ac:dyDescent="0.3">
      <c r="A38" s="449" t="s">
        <v>1931</v>
      </c>
      <c r="B38" s="450" t="s">
        <v>1979</v>
      </c>
      <c r="C38" s="450" t="s">
        <v>1987</v>
      </c>
      <c r="D38" s="451" t="s">
        <v>2011</v>
      </c>
      <c r="E38" s="318"/>
      <c r="F38" s="318"/>
      <c r="G38" s="318"/>
      <c r="H38" s="318"/>
    </row>
    <row r="39" spans="1:8" s="258" customFormat="1" ht="318.75" customHeight="1" x14ac:dyDescent="0.3">
      <c r="A39" s="449" t="s">
        <v>1932</v>
      </c>
      <c r="B39" s="450" t="s">
        <v>1964</v>
      </c>
      <c r="C39" s="450" t="s">
        <v>1992</v>
      </c>
      <c r="D39" s="451" t="s">
        <v>2012</v>
      </c>
      <c r="E39" s="318"/>
      <c r="F39" s="318"/>
      <c r="G39" s="318"/>
      <c r="H39" s="318"/>
    </row>
    <row r="40" spans="1:8" s="258" customFormat="1" ht="72" x14ac:dyDescent="0.3">
      <c r="A40" s="449" t="s">
        <v>1933</v>
      </c>
      <c r="B40" s="450" t="s">
        <v>1964</v>
      </c>
      <c r="C40" s="450" t="s">
        <v>1986</v>
      </c>
      <c r="D40" s="451" t="s">
        <v>2013</v>
      </c>
      <c r="E40" s="318"/>
      <c r="F40" s="318"/>
      <c r="G40" s="318"/>
      <c r="H40" s="318"/>
    </row>
    <row r="41" spans="1:8" s="258" customFormat="1" ht="26.4" x14ac:dyDescent="0.3">
      <c r="A41" s="449" t="s">
        <v>1934</v>
      </c>
      <c r="B41" s="450" t="s">
        <v>1964</v>
      </c>
      <c r="C41" s="450" t="s">
        <v>1986</v>
      </c>
      <c r="D41" s="451" t="s">
        <v>2014</v>
      </c>
      <c r="E41" s="318"/>
      <c r="F41" s="318"/>
      <c r="G41" s="318"/>
      <c r="H41" s="318"/>
    </row>
    <row r="42" spans="1:8" s="258" customFormat="1" ht="408.6" customHeight="1" x14ac:dyDescent="0.3">
      <c r="A42" s="449" t="s">
        <v>2206</v>
      </c>
      <c r="B42" s="450" t="s">
        <v>1964</v>
      </c>
      <c r="C42" s="450" t="s">
        <v>1986</v>
      </c>
      <c r="D42" s="451" t="s">
        <v>2015</v>
      </c>
      <c r="E42" s="318"/>
      <c r="F42" s="318"/>
      <c r="G42" s="318"/>
      <c r="H42" s="318"/>
    </row>
    <row r="43" spans="1:8" s="258" customFormat="1" ht="60" x14ac:dyDescent="0.3">
      <c r="A43" s="449" t="s">
        <v>1935</v>
      </c>
      <c r="B43" s="450" t="s">
        <v>1964</v>
      </c>
      <c r="C43" s="450" t="s">
        <v>1986</v>
      </c>
      <c r="D43" s="451" t="s">
        <v>2016</v>
      </c>
      <c r="E43" s="318"/>
      <c r="F43" s="318"/>
      <c r="G43" s="318"/>
      <c r="H43" s="318"/>
    </row>
    <row r="44" spans="1:8" s="258" customFormat="1" ht="120" x14ac:dyDescent="0.3">
      <c r="A44" s="449" t="s">
        <v>1936</v>
      </c>
      <c r="B44" s="450" t="s">
        <v>1964</v>
      </c>
      <c r="C44" s="450" t="s">
        <v>1986</v>
      </c>
      <c r="D44" s="451" t="s">
        <v>2017</v>
      </c>
      <c r="E44" s="318"/>
      <c r="F44" s="318"/>
      <c r="G44" s="318"/>
      <c r="H44" s="318"/>
    </row>
    <row r="45" spans="1:8" s="258" customFormat="1" ht="84" x14ac:dyDescent="0.3">
      <c r="A45" s="449" t="s">
        <v>1937</v>
      </c>
      <c r="B45" s="450" t="s">
        <v>1980</v>
      </c>
      <c r="C45" s="450" t="s">
        <v>1993</v>
      </c>
      <c r="D45" s="451" t="s">
        <v>2195</v>
      </c>
      <c r="E45" s="318"/>
      <c r="F45" s="318"/>
      <c r="G45" s="318"/>
      <c r="H45" s="318"/>
    </row>
    <row r="46" spans="1:8" s="258" customFormat="1" ht="156" x14ac:dyDescent="0.3">
      <c r="A46" s="449" t="s">
        <v>1938</v>
      </c>
      <c r="B46" s="450" t="s">
        <v>1970</v>
      </c>
      <c r="C46" s="450" t="s">
        <v>1994</v>
      </c>
      <c r="D46" s="451" t="s">
        <v>2018</v>
      </c>
      <c r="E46" s="318"/>
      <c r="F46" s="318"/>
      <c r="G46" s="318"/>
      <c r="H46" s="318"/>
    </row>
    <row r="47" spans="1:8" s="258" customFormat="1" ht="84" x14ac:dyDescent="0.3">
      <c r="A47" s="449" t="s">
        <v>1939</v>
      </c>
      <c r="B47" s="450" t="s">
        <v>1964</v>
      </c>
      <c r="C47" s="450" t="s">
        <v>1986</v>
      </c>
      <c r="D47" s="451" t="s">
        <v>2196</v>
      </c>
      <c r="E47" s="318"/>
      <c r="F47" s="318"/>
      <c r="G47" s="318"/>
      <c r="H47" s="318"/>
    </row>
    <row r="48" spans="1:8" s="258" customFormat="1" ht="52.8" x14ac:dyDescent="0.3">
      <c r="A48" s="449" t="s">
        <v>1940</v>
      </c>
      <c r="B48" s="450" t="s">
        <v>1964</v>
      </c>
      <c r="C48" s="450" t="s">
        <v>1986</v>
      </c>
      <c r="D48" s="451" t="s">
        <v>2197</v>
      </c>
      <c r="E48" s="318"/>
      <c r="F48" s="318"/>
      <c r="G48" s="318"/>
      <c r="H48" s="318"/>
    </row>
    <row r="49" spans="1:8" s="258" customFormat="1" ht="48" x14ac:dyDescent="0.3">
      <c r="A49" s="449" t="s">
        <v>1941</v>
      </c>
      <c r="B49" s="450" t="s">
        <v>1981</v>
      </c>
      <c r="C49" s="450" t="s">
        <v>1987</v>
      </c>
      <c r="D49" s="451" t="s">
        <v>2019</v>
      </c>
      <c r="E49" s="318"/>
      <c r="F49" s="318"/>
      <c r="G49" s="318"/>
      <c r="H49" s="318"/>
    </row>
    <row r="50" spans="1:8" s="258" customFormat="1" ht="24" x14ac:dyDescent="0.3">
      <c r="A50" s="449" t="s">
        <v>1942</v>
      </c>
      <c r="B50" s="450" t="s">
        <v>1982</v>
      </c>
      <c r="C50" s="450" t="s">
        <v>1987</v>
      </c>
      <c r="D50" s="451" t="s">
        <v>2020</v>
      </c>
      <c r="E50" s="318"/>
      <c r="F50" s="318"/>
      <c r="G50" s="318"/>
      <c r="H50" s="318"/>
    </row>
    <row r="51" spans="1:8" s="258" customFormat="1" ht="293.25" customHeight="1" x14ac:dyDescent="0.3">
      <c r="A51" s="449" t="s">
        <v>1943</v>
      </c>
      <c r="B51" s="450" t="s">
        <v>1964</v>
      </c>
      <c r="C51" s="450" t="s">
        <v>1986</v>
      </c>
      <c r="D51" s="451" t="s">
        <v>2021</v>
      </c>
      <c r="E51" s="318"/>
      <c r="F51" s="318"/>
      <c r="G51" s="318"/>
      <c r="H51" s="318"/>
    </row>
    <row r="52" spans="1:8" s="258" customFormat="1" ht="26.4" x14ac:dyDescent="0.3">
      <c r="A52" s="449" t="s">
        <v>1944</v>
      </c>
      <c r="B52" s="450" t="s">
        <v>1964</v>
      </c>
      <c r="C52" s="450" t="s">
        <v>1986</v>
      </c>
      <c r="D52" s="451" t="s">
        <v>2022</v>
      </c>
      <c r="E52" s="318"/>
      <c r="F52" s="318"/>
      <c r="G52" s="318"/>
      <c r="H52" s="318"/>
    </row>
    <row r="53" spans="1:8" s="258" customFormat="1" ht="26.4" x14ac:dyDescent="0.3">
      <c r="A53" s="449" t="s">
        <v>1945</v>
      </c>
      <c r="B53" s="450" t="s">
        <v>1964</v>
      </c>
      <c r="C53" s="450" t="s">
        <v>1986</v>
      </c>
      <c r="D53" s="451" t="s">
        <v>2198</v>
      </c>
      <c r="E53" s="318"/>
      <c r="F53" s="318"/>
      <c r="G53" s="318"/>
      <c r="H53" s="318"/>
    </row>
    <row r="54" spans="1:8" s="258" customFormat="1" ht="72" x14ac:dyDescent="0.3">
      <c r="A54" s="449" t="s">
        <v>1946</v>
      </c>
      <c r="B54" s="450" t="s">
        <v>1964</v>
      </c>
      <c r="C54" s="450" t="s">
        <v>1995</v>
      </c>
      <c r="D54" s="451" t="s">
        <v>2023</v>
      </c>
      <c r="E54" s="318"/>
      <c r="F54" s="318"/>
      <c r="G54" s="318"/>
      <c r="H54" s="318"/>
    </row>
    <row r="55" spans="1:8" s="258" customFormat="1" ht="36" x14ac:dyDescent="0.3">
      <c r="A55" s="449" t="s">
        <v>1947</v>
      </c>
      <c r="B55" s="450" t="s">
        <v>1964</v>
      </c>
      <c r="C55" s="450" t="s">
        <v>1986</v>
      </c>
      <c r="D55" s="451" t="s">
        <v>2024</v>
      </c>
      <c r="E55" s="318"/>
      <c r="F55" s="318"/>
      <c r="G55" s="318"/>
      <c r="H55" s="318"/>
    </row>
    <row r="56" spans="1:8" s="258" customFormat="1" ht="66" x14ac:dyDescent="0.3">
      <c r="A56" s="449" t="s">
        <v>1948</v>
      </c>
      <c r="B56" s="450" t="s">
        <v>1983</v>
      </c>
      <c r="C56" s="450" t="s">
        <v>1987</v>
      </c>
      <c r="D56" s="451" t="s">
        <v>2199</v>
      </c>
      <c r="E56" s="318"/>
      <c r="F56" s="318"/>
      <c r="G56" s="318"/>
      <c r="H56" s="318"/>
    </row>
    <row r="57" spans="1:8" s="258" customFormat="1" ht="72" x14ac:dyDescent="0.3">
      <c r="A57" s="449" t="s">
        <v>1949</v>
      </c>
      <c r="B57" s="450" t="s">
        <v>1964</v>
      </c>
      <c r="C57" s="450" t="s">
        <v>1986</v>
      </c>
      <c r="D57" s="451" t="s">
        <v>2025</v>
      </c>
      <c r="E57" s="318"/>
      <c r="F57" s="318"/>
      <c r="G57" s="318"/>
      <c r="H57" s="318"/>
    </row>
    <row r="58" spans="1:8" s="258" customFormat="1" ht="178.5" customHeight="1" x14ac:dyDescent="0.3">
      <c r="A58" s="449" t="s">
        <v>1950</v>
      </c>
      <c r="B58" s="450" t="s">
        <v>1964</v>
      </c>
      <c r="C58" s="450" t="s">
        <v>1986</v>
      </c>
      <c r="D58" s="451" t="s">
        <v>2200</v>
      </c>
      <c r="E58" s="318"/>
      <c r="F58" s="318"/>
      <c r="G58" s="318"/>
      <c r="H58" s="318"/>
    </row>
    <row r="59" spans="1:8" s="258" customFormat="1" ht="84" x14ac:dyDescent="0.3">
      <c r="A59" s="449" t="s">
        <v>1951</v>
      </c>
      <c r="B59" s="450" t="s">
        <v>1984</v>
      </c>
      <c r="C59" s="450" t="s">
        <v>1987</v>
      </c>
      <c r="D59" s="451" t="s">
        <v>2026</v>
      </c>
      <c r="E59" s="318"/>
      <c r="F59" s="318"/>
      <c r="G59" s="318"/>
      <c r="H59" s="318"/>
    </row>
    <row r="60" spans="1:8" s="258" customFormat="1" ht="48" x14ac:dyDescent="0.3">
      <c r="A60" s="449" t="s">
        <v>1952</v>
      </c>
      <c r="B60" s="450" t="s">
        <v>1964</v>
      </c>
      <c r="C60" s="450" t="s">
        <v>1986</v>
      </c>
      <c r="D60" s="451" t="s">
        <v>2027</v>
      </c>
      <c r="E60" s="318"/>
      <c r="F60" s="318"/>
      <c r="G60" s="318"/>
      <c r="H60" s="318"/>
    </row>
    <row r="61" spans="1:8" s="258" customFormat="1" ht="36" x14ac:dyDescent="0.3">
      <c r="A61" s="449" t="s">
        <v>1953</v>
      </c>
      <c r="B61" s="450" t="s">
        <v>1964</v>
      </c>
      <c r="C61" s="450" t="s">
        <v>1986</v>
      </c>
      <c r="D61" s="451" t="s">
        <v>2028</v>
      </c>
      <c r="E61" s="318"/>
      <c r="F61" s="318"/>
      <c r="G61" s="318"/>
      <c r="H61" s="318"/>
    </row>
    <row r="62" spans="1:8" s="258" customFormat="1" ht="36" x14ac:dyDescent="0.3">
      <c r="A62" s="449" t="s">
        <v>1954</v>
      </c>
      <c r="B62" s="450" t="s">
        <v>1964</v>
      </c>
      <c r="C62" s="450" t="s">
        <v>1986</v>
      </c>
      <c r="D62" s="451" t="s">
        <v>2029</v>
      </c>
      <c r="E62" s="318"/>
      <c r="F62" s="318"/>
      <c r="G62" s="318"/>
      <c r="H62" s="318"/>
    </row>
    <row r="63" spans="1:8" s="258" customFormat="1" ht="36" x14ac:dyDescent="0.3">
      <c r="A63" s="449" t="s">
        <v>1955</v>
      </c>
      <c r="B63" s="450" t="s">
        <v>1964</v>
      </c>
      <c r="C63" s="450" t="s">
        <v>1986</v>
      </c>
      <c r="D63" s="451" t="s">
        <v>2201</v>
      </c>
      <c r="E63" s="318"/>
      <c r="F63" s="318"/>
      <c r="G63" s="318"/>
      <c r="H63" s="318"/>
    </row>
    <row r="64" spans="1:8" s="258" customFormat="1" ht="255" customHeight="1" x14ac:dyDescent="0.3">
      <c r="A64" s="449" t="s">
        <v>1956</v>
      </c>
      <c r="B64" s="450" t="s">
        <v>1964</v>
      </c>
      <c r="C64" s="450" t="s">
        <v>1994</v>
      </c>
      <c r="D64" s="451" t="s">
        <v>2030</v>
      </c>
      <c r="E64" s="318"/>
      <c r="F64" s="318"/>
      <c r="G64" s="318"/>
      <c r="H64" s="318"/>
    </row>
    <row r="65" spans="1:8" s="258" customFormat="1" ht="84" x14ac:dyDescent="0.3">
      <c r="A65" s="449" t="s">
        <v>1957</v>
      </c>
      <c r="B65" s="450" t="s">
        <v>1964</v>
      </c>
      <c r="C65" s="450" t="s">
        <v>1986</v>
      </c>
      <c r="D65" s="451" t="s">
        <v>2031</v>
      </c>
      <c r="E65" s="318"/>
      <c r="F65" s="318"/>
      <c r="G65" s="318"/>
      <c r="H65" s="318"/>
    </row>
    <row r="66" spans="1:8" s="258" customFormat="1" ht="108" x14ac:dyDescent="0.3">
      <c r="A66" s="449" t="s">
        <v>1958</v>
      </c>
      <c r="B66" s="450" t="s">
        <v>1964</v>
      </c>
      <c r="C66" s="450" t="s">
        <v>1986</v>
      </c>
      <c r="D66" s="451" t="s">
        <v>2202</v>
      </c>
      <c r="E66" s="318"/>
      <c r="F66" s="318"/>
      <c r="G66" s="318"/>
      <c r="H66" s="318"/>
    </row>
    <row r="67" spans="1:8" s="258" customFormat="1" ht="52.8" x14ac:dyDescent="0.3">
      <c r="A67" s="449" t="s">
        <v>1959</v>
      </c>
      <c r="B67" s="450" t="s">
        <v>1964</v>
      </c>
      <c r="C67" s="450" t="s">
        <v>1986</v>
      </c>
      <c r="D67" s="451" t="s">
        <v>2032</v>
      </c>
      <c r="E67" s="318"/>
      <c r="F67" s="318"/>
      <c r="G67" s="318"/>
      <c r="H67" s="318"/>
    </row>
    <row r="68" spans="1:8" s="258" customFormat="1" ht="39.6" x14ac:dyDescent="0.3">
      <c r="A68" s="449" t="s">
        <v>1960</v>
      </c>
      <c r="B68" s="450" t="s">
        <v>1964</v>
      </c>
      <c r="C68" s="450" t="s">
        <v>1986</v>
      </c>
      <c r="D68" s="451" t="s">
        <v>2033</v>
      </c>
      <c r="E68" s="318"/>
      <c r="F68" s="318"/>
      <c r="G68" s="318"/>
      <c r="H68" s="318"/>
    </row>
    <row r="69" spans="1:8" s="258" customFormat="1" ht="36" x14ac:dyDescent="0.3">
      <c r="A69" s="449" t="s">
        <v>1961</v>
      </c>
      <c r="B69" s="450" t="s">
        <v>1964</v>
      </c>
      <c r="C69" s="450" t="s">
        <v>1986</v>
      </c>
      <c r="D69" s="451" t="s">
        <v>2034</v>
      </c>
      <c r="E69" s="318"/>
      <c r="F69" s="318"/>
      <c r="G69" s="318"/>
      <c r="H69" s="318"/>
    </row>
    <row r="70" spans="1:8" s="258" customFormat="1" ht="84" x14ac:dyDescent="0.3">
      <c r="A70" s="449" t="s">
        <v>1962</v>
      </c>
      <c r="B70" s="450" t="s">
        <v>1964</v>
      </c>
      <c r="C70" s="450" t="s">
        <v>1986</v>
      </c>
      <c r="D70" s="451" t="s">
        <v>2035</v>
      </c>
      <c r="E70" s="318"/>
      <c r="F70" s="318"/>
      <c r="G70" s="318"/>
      <c r="H70" s="318"/>
    </row>
    <row r="71" spans="1:8" s="258" customFormat="1" ht="60" x14ac:dyDescent="0.3">
      <c r="A71" s="449" t="s">
        <v>1963</v>
      </c>
      <c r="B71" s="450" t="s">
        <v>1964</v>
      </c>
      <c r="C71" s="450" t="s">
        <v>1986</v>
      </c>
      <c r="D71" s="451" t="s">
        <v>2036</v>
      </c>
      <c r="E71" s="318"/>
      <c r="F71" s="318"/>
      <c r="G71" s="318"/>
      <c r="H71" s="318"/>
    </row>
    <row r="72" spans="1:8" s="258" customFormat="1" ht="13.2" x14ac:dyDescent="0.3">
      <c r="A72" s="363"/>
      <c r="B72" s="363"/>
      <c r="C72" s="363"/>
      <c r="D72" s="363"/>
      <c r="E72" s="318"/>
      <c r="F72" s="318"/>
      <c r="G72" s="318"/>
      <c r="H72" s="318"/>
    </row>
    <row r="73" spans="1:8" s="258" customFormat="1" ht="13.2" x14ac:dyDescent="0.3">
      <c r="A73" s="363"/>
      <c r="B73" s="363"/>
      <c r="C73" s="363"/>
      <c r="D73" s="363"/>
      <c r="E73" s="318"/>
      <c r="F73" s="318"/>
      <c r="G73" s="318"/>
      <c r="H73" s="318"/>
    </row>
    <row r="74" spans="1:8" s="258" customFormat="1" ht="13.2" x14ac:dyDescent="0.3">
      <c r="A74" s="363"/>
      <c r="B74" s="363"/>
      <c r="C74" s="363"/>
      <c r="D74" s="363"/>
      <c r="E74" s="318"/>
      <c r="F74" s="318"/>
      <c r="G74" s="318"/>
      <c r="H74" s="318"/>
    </row>
    <row r="75" spans="1:8" s="258" customFormat="1" ht="13.2" x14ac:dyDescent="0.3">
      <c r="A75" s="363"/>
      <c r="B75" s="363"/>
      <c r="C75" s="363"/>
      <c r="D75" s="363"/>
      <c r="E75" s="318"/>
      <c r="F75" s="318"/>
      <c r="G75" s="318"/>
      <c r="H75" s="318"/>
    </row>
    <row r="76" spans="1:8" s="258" customFormat="1" ht="13.2" x14ac:dyDescent="0.3">
      <c r="A76" s="363"/>
      <c r="B76" s="363"/>
      <c r="C76" s="363"/>
      <c r="D76" s="363"/>
      <c r="E76" s="318"/>
      <c r="F76" s="318"/>
      <c r="G76" s="318"/>
      <c r="H76" s="318"/>
    </row>
    <row r="77" spans="1:8" s="258" customFormat="1" ht="13.2" x14ac:dyDescent="0.3">
      <c r="A77" s="363"/>
      <c r="B77" s="363"/>
      <c r="C77" s="363"/>
      <c r="D77" s="363"/>
      <c r="E77" s="318"/>
      <c r="F77" s="318"/>
      <c r="G77" s="318"/>
      <c r="H77" s="318"/>
    </row>
    <row r="78" spans="1:8" s="258" customFormat="1" ht="13.2" x14ac:dyDescent="0.3">
      <c r="A78" s="363"/>
      <c r="B78" s="363"/>
      <c r="C78" s="363"/>
      <c r="D78" s="363"/>
      <c r="E78" s="318"/>
      <c r="F78" s="318"/>
      <c r="G78" s="318"/>
      <c r="H78" s="318"/>
    </row>
    <row r="79" spans="1:8" s="258" customFormat="1" ht="13.2" x14ac:dyDescent="0.3">
      <c r="A79" s="363"/>
      <c r="B79" s="363"/>
      <c r="C79" s="363"/>
      <c r="D79" s="363"/>
      <c r="E79" s="318"/>
      <c r="F79" s="318"/>
      <c r="G79" s="318"/>
      <c r="H79" s="318"/>
    </row>
    <row r="80" spans="1:8" s="258" customFormat="1" ht="13.2" x14ac:dyDescent="0.3">
      <c r="A80" s="363"/>
      <c r="B80" s="363"/>
      <c r="C80" s="363"/>
      <c r="D80" s="363"/>
      <c r="E80" s="318"/>
      <c r="F80" s="318"/>
      <c r="G80" s="318"/>
      <c r="H80" s="318"/>
    </row>
    <row r="81" spans="1:8" s="258" customFormat="1" ht="13.2" x14ac:dyDescent="0.3">
      <c r="A81" s="363"/>
      <c r="B81" s="363"/>
      <c r="C81" s="363"/>
      <c r="D81" s="363"/>
      <c r="E81" s="318"/>
      <c r="F81" s="318"/>
      <c r="G81" s="318"/>
      <c r="H81" s="318"/>
    </row>
    <row r="82" spans="1:8" s="258" customFormat="1" ht="13.2" x14ac:dyDescent="0.3">
      <c r="A82" s="363"/>
      <c r="B82" s="363"/>
      <c r="C82" s="363"/>
      <c r="D82" s="363"/>
      <c r="E82" s="318"/>
      <c r="F82" s="318"/>
      <c r="G82" s="318"/>
      <c r="H82" s="318"/>
    </row>
    <row r="83" spans="1:8" s="258" customFormat="1" ht="13.2" x14ac:dyDescent="0.3">
      <c r="A83" s="363"/>
      <c r="B83" s="363"/>
      <c r="C83" s="363"/>
      <c r="D83" s="363"/>
      <c r="E83" s="318"/>
      <c r="F83" s="318"/>
      <c r="G83" s="318"/>
      <c r="H83" s="318"/>
    </row>
    <row r="84" spans="1:8" s="258" customFormat="1" ht="13.2" x14ac:dyDescent="0.3">
      <c r="A84" s="363"/>
      <c r="B84" s="363"/>
      <c r="C84" s="363"/>
      <c r="D84" s="363"/>
      <c r="E84" s="318"/>
      <c r="F84" s="318"/>
      <c r="G84" s="318"/>
      <c r="H84" s="318"/>
    </row>
    <row r="85" spans="1:8" s="258" customFormat="1" ht="13.2" x14ac:dyDescent="0.3">
      <c r="A85" s="363"/>
      <c r="B85" s="363"/>
      <c r="C85" s="363"/>
      <c r="D85" s="363"/>
      <c r="E85" s="318"/>
      <c r="F85" s="318"/>
      <c r="G85" s="318"/>
      <c r="H85" s="318"/>
    </row>
    <row r="86" spans="1:8" s="258" customFormat="1" ht="13.2" x14ac:dyDescent="0.3">
      <c r="A86" s="363"/>
      <c r="B86" s="363"/>
      <c r="C86" s="363"/>
      <c r="D86" s="363"/>
      <c r="E86" s="318"/>
      <c r="F86" s="318"/>
      <c r="G86" s="318"/>
      <c r="H86" s="318"/>
    </row>
    <row r="87" spans="1:8" s="258" customFormat="1" ht="13.2" x14ac:dyDescent="0.3">
      <c r="A87" s="363"/>
      <c r="B87" s="363"/>
      <c r="C87" s="363"/>
      <c r="D87" s="363"/>
      <c r="E87" s="318"/>
      <c r="F87" s="318"/>
      <c r="G87" s="318"/>
      <c r="H87" s="318"/>
    </row>
    <row r="88" spans="1:8" s="258" customFormat="1" ht="13.2" x14ac:dyDescent="0.3">
      <c r="A88" s="363"/>
      <c r="B88" s="363"/>
      <c r="C88" s="363"/>
      <c r="D88" s="363"/>
      <c r="E88" s="318"/>
      <c r="F88" s="318"/>
      <c r="G88" s="318"/>
      <c r="H88" s="318"/>
    </row>
    <row r="89" spans="1:8" s="258" customFormat="1" ht="13.2" x14ac:dyDescent="0.3">
      <c r="A89" s="363"/>
      <c r="B89" s="363"/>
      <c r="C89" s="363"/>
      <c r="D89" s="363"/>
      <c r="E89" s="318"/>
      <c r="F89" s="318"/>
      <c r="G89" s="318"/>
      <c r="H89" s="318"/>
    </row>
    <row r="90" spans="1:8" s="258" customFormat="1" ht="13.2" x14ac:dyDescent="0.3">
      <c r="A90" s="363"/>
      <c r="B90" s="363"/>
      <c r="C90" s="363"/>
      <c r="D90" s="363"/>
      <c r="E90" s="318"/>
      <c r="F90" s="318"/>
      <c r="G90" s="318"/>
      <c r="H90" s="318"/>
    </row>
    <row r="91" spans="1:8" s="258" customFormat="1" ht="13.2" x14ac:dyDescent="0.3">
      <c r="A91" s="363"/>
      <c r="B91" s="363"/>
      <c r="C91" s="363"/>
      <c r="D91" s="363"/>
      <c r="E91" s="318"/>
      <c r="F91" s="318"/>
      <c r="G91" s="318"/>
      <c r="H91" s="318"/>
    </row>
    <row r="92" spans="1:8" s="258" customFormat="1" ht="13.2" x14ac:dyDescent="0.3">
      <c r="A92" s="363"/>
      <c r="B92" s="363"/>
      <c r="C92" s="363"/>
      <c r="D92" s="363"/>
      <c r="E92" s="318"/>
      <c r="F92" s="318"/>
      <c r="G92" s="318"/>
      <c r="H92" s="318"/>
    </row>
    <row r="93" spans="1:8" s="258" customFormat="1" ht="13.2" x14ac:dyDescent="0.3">
      <c r="A93" s="363"/>
      <c r="B93" s="363"/>
      <c r="C93" s="363"/>
      <c r="D93" s="363"/>
      <c r="E93" s="318"/>
      <c r="F93" s="318"/>
      <c r="G93" s="318"/>
      <c r="H93" s="318"/>
    </row>
    <row r="94" spans="1:8" s="258" customFormat="1" ht="13.2" x14ac:dyDescent="0.3">
      <c r="A94" s="363"/>
      <c r="B94" s="363"/>
      <c r="C94" s="363"/>
      <c r="D94" s="363"/>
      <c r="E94" s="318"/>
      <c r="F94" s="318"/>
      <c r="G94" s="318"/>
      <c r="H94" s="318"/>
    </row>
    <row r="95" spans="1:8" s="258" customFormat="1" ht="13.2" x14ac:dyDescent="0.3">
      <c r="A95" s="363"/>
      <c r="B95" s="363"/>
      <c r="C95" s="363"/>
      <c r="D95" s="363"/>
      <c r="E95" s="318"/>
      <c r="F95" s="318"/>
      <c r="G95" s="318"/>
      <c r="H95" s="318"/>
    </row>
    <row r="96" spans="1:8" s="258" customFormat="1" ht="13.2" x14ac:dyDescent="0.3">
      <c r="A96" s="363"/>
      <c r="B96" s="363"/>
      <c r="C96" s="363"/>
      <c r="D96" s="363"/>
      <c r="E96" s="318"/>
      <c r="F96" s="318"/>
      <c r="G96" s="318"/>
      <c r="H96" s="318"/>
    </row>
    <row r="97" spans="1:8" s="258" customFormat="1" ht="13.2" x14ac:dyDescent="0.3">
      <c r="A97" s="363"/>
      <c r="B97" s="363"/>
      <c r="C97" s="363"/>
      <c r="D97" s="363"/>
      <c r="E97" s="318"/>
      <c r="F97" s="318"/>
      <c r="G97" s="318"/>
      <c r="H97" s="318"/>
    </row>
    <row r="98" spans="1:8" s="258" customFormat="1" ht="13.2" x14ac:dyDescent="0.3">
      <c r="A98" s="363"/>
      <c r="B98" s="363"/>
      <c r="C98" s="363"/>
      <c r="D98" s="363"/>
      <c r="E98" s="318"/>
      <c r="F98" s="318"/>
      <c r="G98" s="318"/>
      <c r="H98" s="318"/>
    </row>
    <row r="99" spans="1:8" s="258" customFormat="1" ht="13.2" x14ac:dyDescent="0.3">
      <c r="A99" s="363"/>
      <c r="B99" s="363"/>
      <c r="C99" s="363"/>
      <c r="D99" s="363"/>
      <c r="E99" s="318"/>
      <c r="F99" s="318"/>
      <c r="G99" s="318"/>
      <c r="H99" s="318"/>
    </row>
    <row r="100" spans="1:8" s="258" customFormat="1" ht="13.2" x14ac:dyDescent="0.3">
      <c r="A100" s="363"/>
      <c r="B100" s="363"/>
      <c r="C100" s="363"/>
      <c r="D100" s="363"/>
      <c r="E100" s="318"/>
      <c r="F100" s="318"/>
      <c r="G100" s="318"/>
      <c r="H100" s="318"/>
    </row>
    <row r="101" spans="1:8" s="258" customFormat="1" ht="13.2" x14ac:dyDescent="0.25">
      <c r="A101" s="550"/>
      <c r="B101" s="551"/>
      <c r="C101" s="551"/>
      <c r="D101" s="552"/>
      <c r="E101" s="318"/>
      <c r="F101" s="318"/>
      <c r="G101" s="318"/>
      <c r="H101" s="318"/>
    </row>
    <row r="102" spans="1:8" s="258" customFormat="1" ht="13.2" x14ac:dyDescent="0.25">
      <c r="A102" s="536"/>
      <c r="B102" s="537"/>
      <c r="C102" s="537"/>
      <c r="D102" s="538"/>
      <c r="E102" s="319" t="s">
        <v>1466</v>
      </c>
      <c r="F102" s="318"/>
      <c r="G102" s="318"/>
      <c r="H102" s="318"/>
    </row>
    <row r="103" spans="1:8" s="258" customFormat="1" ht="13.2" x14ac:dyDescent="0.3">
      <c r="A103" s="539"/>
      <c r="B103" s="540"/>
      <c r="C103" s="540"/>
      <c r="D103" s="541"/>
      <c r="E103" s="318"/>
      <c r="F103" s="318"/>
      <c r="G103" s="318"/>
      <c r="H103" s="318"/>
    </row>
    <row r="104" spans="1:8" s="258" customFormat="1" ht="13.2" x14ac:dyDescent="0.3">
      <c r="A104" s="539"/>
      <c r="B104" s="540"/>
      <c r="C104" s="540"/>
      <c r="D104" s="541"/>
      <c r="E104" s="318"/>
      <c r="F104" s="318"/>
      <c r="G104" s="318"/>
      <c r="H104" s="318"/>
    </row>
    <row r="105" spans="1:8" s="258" customFormat="1" ht="13.2" x14ac:dyDescent="0.3">
      <c r="A105" s="539"/>
      <c r="B105" s="540"/>
      <c r="C105" s="540"/>
      <c r="D105" s="541"/>
      <c r="E105" s="318"/>
      <c r="F105" s="318"/>
      <c r="G105" s="318"/>
      <c r="H105" s="318"/>
    </row>
    <row r="106" spans="1:8" s="258" customFormat="1" ht="13.2" x14ac:dyDescent="0.3">
      <c r="A106" s="539"/>
      <c r="B106" s="540"/>
      <c r="C106" s="540"/>
      <c r="D106" s="541"/>
      <c r="E106" s="318"/>
      <c r="F106" s="318"/>
      <c r="G106" s="318"/>
      <c r="H106" s="318"/>
    </row>
    <row r="107" spans="1:8" s="258" customFormat="1" ht="13.2" x14ac:dyDescent="0.3">
      <c r="A107" s="539"/>
      <c r="B107" s="540"/>
      <c r="C107" s="540"/>
      <c r="D107" s="541"/>
      <c r="E107" s="318"/>
      <c r="F107" s="318"/>
      <c r="G107" s="318"/>
      <c r="H107" s="318"/>
    </row>
    <row r="108" spans="1:8" s="258" customFormat="1" ht="13.2" x14ac:dyDescent="0.3">
      <c r="A108" s="539"/>
      <c r="B108" s="540"/>
      <c r="C108" s="540"/>
      <c r="D108" s="541"/>
      <c r="E108" s="318"/>
      <c r="F108" s="318"/>
      <c r="G108" s="318"/>
      <c r="H108" s="318"/>
    </row>
    <row r="109" spans="1:8" s="258" customFormat="1" ht="13.2" x14ac:dyDescent="0.3">
      <c r="A109" s="542"/>
      <c r="B109" s="543"/>
      <c r="C109" s="543"/>
      <c r="D109" s="544"/>
      <c r="E109" s="318"/>
      <c r="F109" s="318"/>
      <c r="G109" s="318"/>
      <c r="H109" s="318"/>
    </row>
    <row r="110" spans="1:8" s="258" customFormat="1" ht="13.2" x14ac:dyDescent="0.3">
      <c r="A110" s="330"/>
      <c r="B110" s="330"/>
      <c r="C110" s="330"/>
      <c r="D110" s="330"/>
      <c r="E110" s="318"/>
      <c r="F110" s="318"/>
      <c r="G110" s="318"/>
      <c r="H110" s="318"/>
    </row>
    <row r="111" spans="1:8" s="77" customFormat="1" ht="13.2" x14ac:dyDescent="0.25">
      <c r="A111" s="330"/>
      <c r="B111" s="330"/>
      <c r="C111" s="330"/>
      <c r="D111" s="330"/>
    </row>
    <row r="112" spans="1:8" s="15" customFormat="1" ht="13.2" x14ac:dyDescent="0.25">
      <c r="A112" s="330"/>
      <c r="B112" s="330"/>
      <c r="C112" s="330"/>
      <c r="D112" s="330"/>
    </row>
    <row r="113" spans="1:4" s="15" customFormat="1" ht="13.2" x14ac:dyDescent="0.25">
      <c r="A113" s="330"/>
      <c r="B113" s="330"/>
      <c r="C113" s="330"/>
      <c r="D113" s="330"/>
    </row>
    <row r="114" spans="1:4" s="15" customFormat="1" ht="13.2" x14ac:dyDescent="0.25">
      <c r="A114" s="330"/>
      <c r="B114" s="330"/>
      <c r="C114" s="330"/>
      <c r="D114" s="330"/>
    </row>
    <row r="115" spans="1:4" s="15" customFormat="1" ht="13.2" x14ac:dyDescent="0.25">
      <c r="A115" s="330"/>
      <c r="B115" s="330"/>
      <c r="C115" s="330"/>
      <c r="D115" s="330"/>
    </row>
    <row r="116" spans="1:4" s="15" customFormat="1" ht="13.2" x14ac:dyDescent="0.25">
      <c r="A116" s="330"/>
      <c r="B116" s="330"/>
      <c r="C116" s="330"/>
      <c r="D116" s="330"/>
    </row>
    <row r="117" spans="1:4" s="15" customFormat="1" ht="13.2" x14ac:dyDescent="0.25">
      <c r="A117" s="330"/>
      <c r="B117" s="330"/>
      <c r="C117" s="330"/>
      <c r="D117" s="330"/>
    </row>
    <row r="118" spans="1:4" s="15" customFormat="1" ht="13.2" x14ac:dyDescent="0.25">
      <c r="A118" s="330"/>
      <c r="B118" s="330"/>
      <c r="C118" s="330"/>
      <c r="D118" s="330"/>
    </row>
    <row r="119" spans="1:4" s="15" customFormat="1" ht="13.2" x14ac:dyDescent="0.25">
      <c r="A119" s="331"/>
      <c r="B119" s="331"/>
      <c r="C119" s="331"/>
      <c r="D119" s="331"/>
    </row>
  </sheetData>
  <sheetProtection algorithmName="SHA-512" hashValue="DlhqdDAe6olzOiGdK08tBZ+5ItKp5rqtSUyJspJcNYVqxjsGe7O/SdqNxJ/Ora2dtVkWdp9UuzzKeEiPqY/Oiw==" saltValue="YPZTKHfCoweh35J271cfD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sqref="A1:T40"/>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9" customFormat="1" ht="22.95" customHeight="1" x14ac:dyDescent="0.4">
      <c r="A1" s="279" t="s">
        <v>10</v>
      </c>
      <c r="B1" s="206" t="str">
        <f>'Start Here'!B4:E4</f>
        <v>Pleasant Hill</v>
      </c>
      <c r="C1" s="280"/>
      <c r="D1" s="358"/>
      <c r="E1" s="358"/>
      <c r="F1" s="358" t="s">
        <v>8</v>
      </c>
      <c r="G1" s="358"/>
      <c r="H1" s="358"/>
      <c r="I1" s="358"/>
      <c r="J1" s="558" t="s">
        <v>1765</v>
      </c>
      <c r="K1" s="559"/>
      <c r="L1" s="560"/>
      <c r="M1" s="358"/>
      <c r="N1" s="358"/>
      <c r="O1" s="358"/>
      <c r="P1" s="358"/>
      <c r="Q1" s="358"/>
      <c r="R1" s="358"/>
      <c r="S1" s="358"/>
      <c r="T1" s="358"/>
      <c r="U1" s="57"/>
      <c r="V1" s="57"/>
    </row>
    <row r="2" spans="1:22" s="219" customFormat="1" ht="31.2" customHeight="1" x14ac:dyDescent="0.4">
      <c r="A2" s="279" t="s">
        <v>11</v>
      </c>
      <c r="B2" s="205">
        <f>'Start Here'!B5</f>
        <v>2019</v>
      </c>
      <c r="C2" s="281" t="str">
        <f>'Table A2'!C2</f>
        <v>(Jan. 1 - Dec. 31)</v>
      </c>
      <c r="D2" s="358"/>
      <c r="E2" s="358"/>
      <c r="F2" s="358" t="s">
        <v>9</v>
      </c>
      <c r="G2" s="358"/>
      <c r="H2" s="358"/>
      <c r="I2" s="358"/>
      <c r="J2" s="563" t="s">
        <v>101</v>
      </c>
      <c r="K2" s="564"/>
      <c r="L2" s="259"/>
      <c r="M2" s="358"/>
      <c r="N2" s="358"/>
      <c r="O2" s="358"/>
      <c r="P2" s="358"/>
      <c r="Q2" s="358"/>
      <c r="R2" s="358"/>
      <c r="S2" s="358"/>
      <c r="T2" s="358"/>
      <c r="U2" s="58"/>
      <c r="V2" s="58"/>
    </row>
    <row r="3" spans="1:22" s="219" customFormat="1" ht="15" x14ac:dyDescent="0.25">
      <c r="A3" s="488" t="s">
        <v>1368</v>
      </c>
      <c r="B3" s="488"/>
      <c r="C3" s="488"/>
      <c r="D3" s="488"/>
      <c r="E3" s="488"/>
      <c r="F3" s="488"/>
      <c r="G3" s="488"/>
      <c r="H3" s="488"/>
      <c r="I3" s="488"/>
      <c r="J3" s="488"/>
      <c r="K3" s="488"/>
      <c r="L3" s="488"/>
      <c r="M3" s="488"/>
      <c r="N3" s="488"/>
      <c r="O3" s="488"/>
      <c r="P3" s="488"/>
      <c r="Q3" s="488"/>
      <c r="R3" s="488"/>
      <c r="S3" s="488"/>
      <c r="T3" s="488"/>
      <c r="U3" s="59"/>
      <c r="V3" s="59"/>
    </row>
    <row r="4" spans="1:22" s="61" customFormat="1" ht="7.2" customHeight="1" x14ac:dyDescent="0.25">
      <c r="D4" s="60"/>
      <c r="E4" s="60"/>
      <c r="F4" s="60"/>
      <c r="G4" s="60"/>
      <c r="K4" s="276"/>
    </row>
    <row r="5" spans="1:22" s="61" customFormat="1" ht="4.95" customHeight="1" x14ac:dyDescent="0.25">
      <c r="D5" s="7"/>
      <c r="E5" s="60"/>
      <c r="F5" s="60"/>
      <c r="G5" s="60"/>
    </row>
    <row r="6" spans="1:22" s="292" customFormat="1" ht="10.199999999999999"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6" x14ac:dyDescent="0.25">
      <c r="A7" s="557" t="s">
        <v>30</v>
      </c>
      <c r="B7" s="557"/>
      <c r="C7" s="557"/>
      <c r="D7" s="557"/>
      <c r="E7" s="557"/>
      <c r="F7" s="557"/>
      <c r="G7" s="557"/>
      <c r="H7" s="557"/>
      <c r="I7" s="557"/>
      <c r="J7" s="535"/>
    </row>
    <row r="8" spans="1:22" s="209" customFormat="1" ht="15.6" x14ac:dyDescent="0.25">
      <c r="A8" s="557" t="s">
        <v>37</v>
      </c>
      <c r="B8" s="557"/>
      <c r="C8" s="557"/>
      <c r="D8" s="557"/>
      <c r="E8" s="557"/>
      <c r="F8" s="557"/>
      <c r="G8" s="557"/>
      <c r="H8" s="557"/>
      <c r="I8" s="557"/>
      <c r="J8" s="535"/>
    </row>
    <row r="9" spans="1:22" s="209" customFormat="1" ht="45" customHeight="1" x14ac:dyDescent="0.25">
      <c r="A9" s="499" t="s">
        <v>42</v>
      </c>
      <c r="B9" s="561"/>
      <c r="C9" s="561"/>
      <c r="D9" s="562"/>
      <c r="E9" s="556" t="s">
        <v>31</v>
      </c>
      <c r="F9" s="556"/>
      <c r="G9" s="556"/>
      <c r="H9" s="556"/>
      <c r="I9" s="181" t="s">
        <v>32</v>
      </c>
      <c r="J9" s="181" t="s">
        <v>33</v>
      </c>
    </row>
    <row r="10" spans="1:22" s="209" customFormat="1" ht="14.25" customHeight="1" x14ac:dyDescent="0.25">
      <c r="A10" s="490">
        <v>1</v>
      </c>
      <c r="B10" s="491"/>
      <c r="C10" s="491"/>
      <c r="D10" s="493"/>
      <c r="E10" s="490">
        <v>2</v>
      </c>
      <c r="F10" s="492"/>
      <c r="G10" s="492"/>
      <c r="H10" s="493"/>
      <c r="I10" s="173">
        <v>3</v>
      </c>
      <c r="J10" s="173">
        <v>4</v>
      </c>
    </row>
    <row r="11" spans="1:22" s="209" customFormat="1" ht="66.75" customHeight="1" x14ac:dyDescent="0.25">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5">
      <c r="A12" s="553" t="s">
        <v>131</v>
      </c>
      <c r="B12" s="554"/>
      <c r="C12" s="555"/>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5">
      <c r="A13" s="134"/>
      <c r="B13" s="134"/>
      <c r="C13" s="134"/>
      <c r="D13" s="134"/>
      <c r="E13" s="134"/>
      <c r="F13" s="134"/>
      <c r="G13" s="134"/>
      <c r="H13" s="134"/>
      <c r="I13" s="246"/>
      <c r="J13" s="263"/>
    </row>
    <row r="14" spans="1:22" s="227" customFormat="1" x14ac:dyDescent="0.25">
      <c r="A14" s="134"/>
      <c r="B14" s="134"/>
      <c r="C14" s="134"/>
      <c r="D14" s="134"/>
      <c r="E14" s="134"/>
      <c r="F14" s="134"/>
      <c r="G14" s="134"/>
      <c r="H14" s="134"/>
      <c r="I14" s="246"/>
      <c r="J14" s="263"/>
    </row>
    <row r="15" spans="1:22" s="227" customFormat="1" x14ac:dyDescent="0.25">
      <c r="A15" s="134"/>
      <c r="B15" s="134"/>
      <c r="C15" s="134"/>
      <c r="D15" s="134"/>
      <c r="E15" s="134"/>
      <c r="F15" s="134"/>
      <c r="G15" s="134"/>
      <c r="H15" s="134"/>
      <c r="I15" s="246"/>
      <c r="J15" s="263"/>
    </row>
    <row r="16" spans="1:22" s="227" customFormat="1" x14ac:dyDescent="0.25">
      <c r="A16" s="134"/>
      <c r="B16" s="134"/>
      <c r="C16" s="134"/>
      <c r="D16" s="134"/>
      <c r="E16" s="134"/>
      <c r="F16" s="134"/>
      <c r="G16" s="134"/>
      <c r="H16" s="134"/>
      <c r="I16" s="246"/>
      <c r="J16" s="263"/>
    </row>
    <row r="17" spans="1:10" s="227" customFormat="1" x14ac:dyDescent="0.25">
      <c r="A17" s="134"/>
      <c r="B17" s="134"/>
      <c r="C17" s="134"/>
      <c r="D17" s="134"/>
      <c r="E17" s="134"/>
      <c r="F17" s="134"/>
      <c r="G17" s="134"/>
      <c r="H17" s="134"/>
      <c r="I17" s="246"/>
      <c r="J17" s="263"/>
    </row>
    <row r="18" spans="1:10" s="227" customFormat="1" x14ac:dyDescent="0.25">
      <c r="A18" s="134"/>
      <c r="B18" s="134"/>
      <c r="C18" s="134"/>
      <c r="D18" s="134"/>
      <c r="E18" s="134"/>
      <c r="F18" s="134"/>
      <c r="G18" s="134"/>
      <c r="H18" s="134"/>
      <c r="I18" s="246"/>
      <c r="J18" s="263"/>
    </row>
    <row r="19" spans="1:10" s="227" customFormat="1" x14ac:dyDescent="0.25">
      <c r="A19" s="134"/>
      <c r="B19" s="134"/>
      <c r="C19" s="134"/>
      <c r="D19" s="134"/>
      <c r="E19" s="134"/>
      <c r="F19" s="134"/>
      <c r="G19" s="134"/>
      <c r="H19" s="134"/>
      <c r="I19" s="246"/>
      <c r="J19" s="263"/>
    </row>
    <row r="20" spans="1:10" s="227" customFormat="1" x14ac:dyDescent="0.25">
      <c r="A20" s="134"/>
      <c r="B20" s="134"/>
      <c r="C20" s="134"/>
      <c r="D20" s="134"/>
      <c r="E20" s="134"/>
      <c r="F20" s="134"/>
      <c r="G20" s="134"/>
      <c r="H20" s="134"/>
      <c r="I20" s="246"/>
      <c r="J20" s="263"/>
    </row>
    <row r="21" spans="1:10" s="227" customFormat="1" x14ac:dyDescent="0.25">
      <c r="A21" s="134"/>
      <c r="B21" s="134"/>
      <c r="C21" s="134"/>
      <c r="D21" s="134"/>
      <c r="E21" s="134"/>
      <c r="F21" s="134"/>
      <c r="G21" s="134"/>
      <c r="H21" s="134"/>
      <c r="I21" s="246"/>
      <c r="J21" s="263"/>
    </row>
    <row r="22" spans="1:10" s="227" customFormat="1" x14ac:dyDescent="0.25">
      <c r="A22" s="134"/>
      <c r="B22" s="134"/>
      <c r="C22" s="134"/>
      <c r="D22" s="134"/>
      <c r="E22" s="134"/>
      <c r="F22" s="134"/>
      <c r="G22" s="134"/>
      <c r="H22" s="134"/>
      <c r="I22" s="246"/>
      <c r="J22" s="263"/>
    </row>
    <row r="23" spans="1:10" s="227" customFormat="1" x14ac:dyDescent="0.25">
      <c r="A23" s="134"/>
      <c r="B23" s="134"/>
      <c r="C23" s="134"/>
      <c r="D23" s="134"/>
      <c r="E23" s="134"/>
      <c r="F23" s="134"/>
      <c r="G23" s="134"/>
      <c r="H23" s="134"/>
      <c r="I23" s="246"/>
      <c r="J23" s="263"/>
    </row>
    <row r="24" spans="1:10" s="227" customFormat="1" x14ac:dyDescent="0.25">
      <c r="A24" s="134"/>
      <c r="B24" s="134"/>
      <c r="C24" s="134"/>
      <c r="D24" s="134"/>
      <c r="E24" s="134"/>
      <c r="F24" s="134"/>
      <c r="G24" s="134"/>
      <c r="H24" s="134"/>
      <c r="I24" s="246"/>
      <c r="J24" s="263"/>
    </row>
    <row r="25" spans="1:10" s="227" customFormat="1" x14ac:dyDescent="0.25">
      <c r="A25" s="134"/>
      <c r="B25" s="134"/>
      <c r="C25" s="134"/>
      <c r="D25" s="134"/>
      <c r="E25" s="134"/>
      <c r="F25" s="134"/>
      <c r="G25" s="134"/>
      <c r="H25" s="134"/>
      <c r="I25" s="246"/>
      <c r="J25" s="263"/>
    </row>
    <row r="26" spans="1:10" s="227" customFormat="1" x14ac:dyDescent="0.25">
      <c r="A26" s="134"/>
      <c r="B26" s="134"/>
      <c r="C26" s="134"/>
      <c r="D26" s="134"/>
      <c r="E26" s="134"/>
      <c r="F26" s="134"/>
      <c r="G26" s="134"/>
      <c r="H26" s="134"/>
      <c r="I26" s="246"/>
      <c r="J26" s="263"/>
    </row>
    <row r="27" spans="1:10" s="227" customFormat="1" x14ac:dyDescent="0.25">
      <c r="A27" s="134"/>
      <c r="B27" s="134"/>
      <c r="C27" s="134"/>
      <c r="D27" s="134"/>
      <c r="E27" s="134"/>
      <c r="F27" s="134"/>
      <c r="G27" s="134"/>
      <c r="H27" s="134"/>
      <c r="I27" s="246"/>
      <c r="J27" s="263"/>
    </row>
    <row r="28" spans="1:10" s="227" customFormat="1" x14ac:dyDescent="0.25">
      <c r="A28" s="134"/>
      <c r="B28" s="134"/>
      <c r="C28" s="134"/>
      <c r="D28" s="134"/>
      <c r="E28" s="134"/>
      <c r="F28" s="134"/>
      <c r="G28" s="134"/>
      <c r="H28" s="134"/>
      <c r="I28" s="246"/>
      <c r="J28" s="263"/>
    </row>
    <row r="29" spans="1:10" s="227" customFormat="1" x14ac:dyDescent="0.25">
      <c r="A29" s="134"/>
      <c r="B29" s="134"/>
      <c r="C29" s="134"/>
      <c r="D29" s="134"/>
      <c r="E29" s="134"/>
      <c r="F29" s="134"/>
      <c r="G29" s="134"/>
      <c r="H29" s="134"/>
      <c r="I29" s="246"/>
      <c r="J29" s="263"/>
    </row>
    <row r="30" spans="1:10" s="227" customFormat="1" x14ac:dyDescent="0.25">
      <c r="A30" s="134"/>
      <c r="B30" s="134"/>
      <c r="C30" s="134"/>
      <c r="D30" s="134"/>
      <c r="E30" s="134"/>
      <c r="F30" s="134"/>
      <c r="G30" s="134"/>
      <c r="H30" s="134"/>
      <c r="I30" s="246"/>
      <c r="J30" s="263"/>
    </row>
    <row r="31" spans="1:10" s="227" customFormat="1" x14ac:dyDescent="0.25">
      <c r="A31" s="134"/>
      <c r="B31" s="134"/>
      <c r="C31" s="134"/>
      <c r="D31" s="134"/>
      <c r="E31" s="134"/>
      <c r="F31" s="134"/>
      <c r="G31" s="134"/>
      <c r="H31" s="134"/>
      <c r="I31" s="246"/>
      <c r="J31" s="263"/>
    </row>
    <row r="32" spans="1:10" s="227" customFormat="1" x14ac:dyDescent="0.25">
      <c r="A32" s="134"/>
      <c r="B32" s="134"/>
      <c r="C32" s="134"/>
      <c r="D32" s="134"/>
      <c r="E32" s="134"/>
      <c r="F32" s="134"/>
      <c r="G32" s="134"/>
      <c r="H32" s="134"/>
      <c r="I32" s="246"/>
      <c r="J32" s="263"/>
    </row>
    <row r="33" spans="1:10" s="227" customFormat="1" x14ac:dyDescent="0.25">
      <c r="A33" s="134"/>
      <c r="B33" s="134"/>
      <c r="C33" s="134"/>
      <c r="D33" s="134"/>
      <c r="E33" s="134"/>
      <c r="F33" s="134"/>
      <c r="G33" s="134"/>
      <c r="H33" s="134"/>
      <c r="I33" s="246"/>
      <c r="J33" s="263"/>
    </row>
    <row r="34" spans="1:10" s="227" customFormat="1" x14ac:dyDescent="0.25">
      <c r="A34" s="134"/>
      <c r="B34" s="134"/>
      <c r="C34" s="134"/>
      <c r="D34" s="134"/>
      <c r="E34" s="134"/>
      <c r="F34" s="134"/>
      <c r="G34" s="134"/>
      <c r="H34" s="134"/>
      <c r="I34" s="246"/>
      <c r="J34" s="263"/>
    </row>
    <row r="35" spans="1:10" s="227" customFormat="1" x14ac:dyDescent="0.25">
      <c r="A35" s="134"/>
      <c r="B35" s="134"/>
      <c r="C35" s="134"/>
      <c r="D35" s="134"/>
      <c r="E35" s="134"/>
      <c r="F35" s="134"/>
      <c r="G35" s="134"/>
      <c r="H35" s="134"/>
      <c r="I35" s="246"/>
      <c r="J35" s="263"/>
    </row>
    <row r="36" spans="1:10" s="227" customFormat="1" x14ac:dyDescent="0.25">
      <c r="A36" s="134"/>
      <c r="B36" s="134"/>
      <c r="C36" s="134"/>
      <c r="D36" s="134"/>
      <c r="E36" s="134"/>
      <c r="F36" s="134"/>
      <c r="G36" s="134"/>
      <c r="H36" s="134"/>
      <c r="I36" s="246"/>
      <c r="J36" s="263"/>
    </row>
    <row r="37" spans="1:10" s="227" customFormat="1" x14ac:dyDescent="0.25">
      <c r="A37" s="134"/>
      <c r="B37" s="134"/>
      <c r="C37" s="134"/>
      <c r="D37" s="134"/>
      <c r="E37" s="134"/>
      <c r="F37" s="134"/>
      <c r="G37" s="134"/>
      <c r="H37" s="134"/>
      <c r="I37" s="246"/>
      <c r="J37" s="263"/>
    </row>
    <row r="38" spans="1:10" s="227" customFormat="1" x14ac:dyDescent="0.25">
      <c r="A38" s="134"/>
      <c r="B38" s="134"/>
      <c r="C38" s="134"/>
      <c r="D38" s="134"/>
      <c r="E38" s="134"/>
      <c r="F38" s="134"/>
      <c r="G38" s="134"/>
      <c r="H38" s="134"/>
      <c r="I38" s="246"/>
      <c r="J38" s="263"/>
    </row>
    <row r="39" spans="1:10" s="227" customFormat="1" x14ac:dyDescent="0.25">
      <c r="A39" s="134"/>
      <c r="B39" s="134"/>
      <c r="C39" s="134"/>
      <c r="D39" s="134"/>
      <c r="E39" s="134"/>
      <c r="F39" s="134"/>
      <c r="G39" s="134"/>
      <c r="H39" s="134"/>
      <c r="I39" s="246"/>
      <c r="J39" s="263"/>
    </row>
    <row r="40" spans="1:10" s="227" customFormat="1" x14ac:dyDescent="0.25">
      <c r="A40" s="134"/>
      <c r="B40" s="134"/>
      <c r="C40" s="134"/>
      <c r="D40" s="134"/>
      <c r="E40" s="134"/>
      <c r="F40" s="134"/>
      <c r="G40" s="134"/>
      <c r="H40" s="134"/>
      <c r="I40" s="246"/>
      <c r="J40" s="263"/>
    </row>
    <row r="41" spans="1:10" s="227" customFormat="1" x14ac:dyDescent="0.25">
      <c r="A41" s="134"/>
      <c r="B41" s="134"/>
      <c r="C41" s="134"/>
      <c r="D41" s="134"/>
      <c r="E41" s="134"/>
      <c r="F41" s="134"/>
      <c r="G41" s="134"/>
      <c r="H41" s="134"/>
      <c r="I41" s="246"/>
      <c r="J41" s="263"/>
    </row>
    <row r="42" spans="1:10" s="227" customFormat="1" x14ac:dyDescent="0.25">
      <c r="A42" s="134"/>
      <c r="B42" s="134"/>
      <c r="C42" s="134"/>
      <c r="D42" s="134"/>
      <c r="E42" s="134"/>
      <c r="F42" s="134"/>
      <c r="G42" s="134"/>
      <c r="H42" s="134"/>
      <c r="I42" s="246"/>
      <c r="J42" s="263"/>
    </row>
    <row r="43" spans="1:10" s="227" customFormat="1" x14ac:dyDescent="0.25">
      <c r="A43" s="134"/>
      <c r="B43" s="134"/>
      <c r="C43" s="134"/>
      <c r="D43" s="134"/>
      <c r="E43" s="134"/>
      <c r="F43" s="134"/>
      <c r="G43" s="134"/>
      <c r="H43" s="134"/>
      <c r="I43" s="246"/>
      <c r="J43" s="263"/>
    </row>
    <row r="44" spans="1:10" s="227" customFormat="1" x14ac:dyDescent="0.25">
      <c r="A44" s="134"/>
      <c r="B44" s="134"/>
      <c r="C44" s="134"/>
      <c r="D44" s="134"/>
      <c r="E44" s="134"/>
      <c r="F44" s="134"/>
      <c r="G44" s="134"/>
      <c r="H44" s="134"/>
      <c r="I44" s="246"/>
      <c r="J44" s="263"/>
    </row>
    <row r="45" spans="1:10" s="227" customFormat="1" x14ac:dyDescent="0.25">
      <c r="A45" s="134"/>
      <c r="B45" s="134"/>
      <c r="C45" s="134"/>
      <c r="D45" s="134"/>
      <c r="E45" s="134"/>
      <c r="F45" s="134"/>
      <c r="G45" s="134"/>
      <c r="H45" s="134"/>
      <c r="I45" s="246"/>
      <c r="J45" s="263"/>
    </row>
    <row r="46" spans="1:10" s="227" customFormat="1" x14ac:dyDescent="0.25">
      <c r="A46" s="134"/>
      <c r="B46" s="134"/>
      <c r="C46" s="134"/>
      <c r="D46" s="134"/>
      <c r="E46" s="134"/>
      <c r="F46" s="134"/>
      <c r="G46" s="134"/>
      <c r="H46" s="134"/>
      <c r="I46" s="246"/>
      <c r="J46" s="263"/>
    </row>
    <row r="47" spans="1:10" s="227" customFormat="1" x14ac:dyDescent="0.25">
      <c r="A47" s="134"/>
      <c r="B47" s="134"/>
      <c r="C47" s="134"/>
      <c r="D47" s="134"/>
      <c r="E47" s="134"/>
      <c r="F47" s="134"/>
      <c r="G47" s="134"/>
      <c r="H47" s="134"/>
      <c r="I47" s="246"/>
      <c r="J47" s="263"/>
    </row>
    <row r="48" spans="1:10" s="227" customFormat="1" x14ac:dyDescent="0.25">
      <c r="A48" s="134"/>
      <c r="B48" s="134"/>
      <c r="C48" s="134"/>
      <c r="D48" s="134"/>
      <c r="E48" s="134"/>
      <c r="F48" s="134"/>
      <c r="G48" s="134"/>
      <c r="H48" s="134"/>
      <c r="I48" s="246"/>
      <c r="J48" s="263"/>
    </row>
    <row r="49" spans="1:10" s="227" customFormat="1" x14ac:dyDescent="0.25">
      <c r="A49" s="134"/>
      <c r="B49" s="134"/>
      <c r="C49" s="134"/>
      <c r="D49" s="134"/>
      <c r="E49" s="134"/>
      <c r="F49" s="134"/>
      <c r="G49" s="134"/>
      <c r="H49" s="134"/>
      <c r="I49" s="246"/>
      <c r="J49" s="263"/>
    </row>
    <row r="50" spans="1:10" s="227" customFormat="1" x14ac:dyDescent="0.25">
      <c r="A50" s="134"/>
      <c r="B50" s="134"/>
      <c r="C50" s="134"/>
      <c r="D50" s="134"/>
      <c r="E50" s="134"/>
      <c r="F50" s="134"/>
      <c r="G50" s="134"/>
      <c r="H50" s="134"/>
      <c r="I50" s="246"/>
      <c r="J50" s="263"/>
    </row>
    <row r="51" spans="1:10" s="227" customFormat="1" x14ac:dyDescent="0.25">
      <c r="A51" s="134"/>
      <c r="B51" s="134"/>
      <c r="C51" s="134"/>
      <c r="D51" s="134"/>
      <c r="E51" s="134"/>
      <c r="F51" s="134"/>
      <c r="G51" s="134"/>
      <c r="H51" s="134"/>
      <c r="I51" s="246"/>
      <c r="J51" s="263"/>
    </row>
    <row r="52" spans="1:10" s="227" customFormat="1" x14ac:dyDescent="0.25">
      <c r="A52" s="134"/>
      <c r="B52" s="134"/>
      <c r="C52" s="134"/>
      <c r="D52" s="134"/>
      <c r="E52" s="134"/>
      <c r="F52" s="134"/>
      <c r="G52" s="134"/>
      <c r="H52" s="134"/>
      <c r="I52" s="246"/>
      <c r="J52" s="263"/>
    </row>
    <row r="53" spans="1:10" s="227" customFormat="1" x14ac:dyDescent="0.25">
      <c r="A53" s="134"/>
      <c r="B53" s="134"/>
      <c r="C53" s="134"/>
      <c r="D53" s="134"/>
      <c r="E53" s="134"/>
      <c r="F53" s="134"/>
      <c r="G53" s="134"/>
      <c r="H53" s="134"/>
      <c r="I53" s="246"/>
      <c r="J53" s="263"/>
    </row>
    <row r="54" spans="1:10" s="227" customFormat="1" x14ac:dyDescent="0.25">
      <c r="A54" s="134"/>
      <c r="B54" s="134"/>
      <c r="C54" s="134"/>
      <c r="D54" s="134"/>
      <c r="E54" s="134"/>
      <c r="F54" s="134"/>
      <c r="G54" s="134"/>
      <c r="H54" s="134"/>
      <c r="I54" s="246"/>
      <c r="J54" s="263"/>
    </row>
    <row r="55" spans="1:10" s="227" customFormat="1" x14ac:dyDescent="0.25">
      <c r="A55" s="134"/>
      <c r="B55" s="134"/>
      <c r="C55" s="134"/>
      <c r="D55" s="134"/>
      <c r="E55" s="134"/>
      <c r="F55" s="134"/>
      <c r="G55" s="134"/>
      <c r="H55" s="134"/>
      <c r="I55" s="246"/>
      <c r="J55" s="263"/>
    </row>
    <row r="56" spans="1:10" s="227" customFormat="1" x14ac:dyDescent="0.25">
      <c r="A56" s="134"/>
      <c r="B56" s="134"/>
      <c r="C56" s="134"/>
      <c r="D56" s="134"/>
      <c r="E56" s="134"/>
      <c r="F56" s="134"/>
      <c r="G56" s="134"/>
      <c r="H56" s="134"/>
      <c r="I56" s="246"/>
      <c r="J56" s="263"/>
    </row>
    <row r="57" spans="1:10" s="227" customFormat="1" x14ac:dyDescent="0.25">
      <c r="A57" s="134"/>
      <c r="B57" s="134"/>
      <c r="C57" s="134"/>
      <c r="D57" s="134"/>
      <c r="E57" s="134"/>
      <c r="F57" s="134"/>
      <c r="G57" s="134"/>
      <c r="H57" s="134"/>
      <c r="I57" s="246"/>
      <c r="J57" s="263"/>
    </row>
    <row r="58" spans="1:10" s="227" customFormat="1" x14ac:dyDescent="0.25">
      <c r="A58" s="134"/>
      <c r="B58" s="134"/>
      <c r="C58" s="134"/>
      <c r="D58" s="134"/>
      <c r="E58" s="134"/>
      <c r="F58" s="134"/>
      <c r="G58" s="134"/>
      <c r="H58" s="134"/>
      <c r="I58" s="246"/>
      <c r="J58" s="263"/>
    </row>
    <row r="59" spans="1:10" s="227" customFormat="1" x14ac:dyDescent="0.25">
      <c r="A59" s="134"/>
      <c r="B59" s="134"/>
      <c r="C59" s="134"/>
      <c r="D59" s="134"/>
      <c r="E59" s="134"/>
      <c r="F59" s="134"/>
      <c r="G59" s="134"/>
      <c r="H59" s="134"/>
      <c r="I59" s="246"/>
      <c r="J59" s="263"/>
    </row>
    <row r="60" spans="1:10" s="227" customFormat="1" x14ac:dyDescent="0.25">
      <c r="A60" s="134"/>
      <c r="B60" s="134"/>
      <c r="C60" s="134"/>
      <c r="D60" s="134"/>
      <c r="E60" s="134"/>
      <c r="F60" s="134"/>
      <c r="G60" s="134"/>
      <c r="H60" s="134"/>
      <c r="I60" s="246"/>
      <c r="J60" s="263"/>
    </row>
    <row r="61" spans="1:10" s="227" customFormat="1" x14ac:dyDescent="0.25">
      <c r="A61" s="134"/>
      <c r="B61" s="134"/>
      <c r="C61" s="134"/>
      <c r="D61" s="134"/>
      <c r="E61" s="134"/>
      <c r="F61" s="134"/>
      <c r="G61" s="134"/>
      <c r="H61" s="134"/>
      <c r="I61" s="246"/>
      <c r="J61" s="263"/>
    </row>
    <row r="62" spans="1:10" s="227" customFormat="1" x14ac:dyDescent="0.25">
      <c r="A62" s="134"/>
      <c r="B62" s="134"/>
      <c r="C62" s="134"/>
      <c r="D62" s="134"/>
      <c r="E62" s="134"/>
      <c r="F62" s="134"/>
      <c r="G62" s="134"/>
      <c r="H62" s="134"/>
      <c r="I62" s="246"/>
      <c r="J62" s="263"/>
    </row>
    <row r="63" spans="1:10" s="227" customFormat="1" x14ac:dyDescent="0.25">
      <c r="A63" s="134"/>
      <c r="B63" s="134"/>
      <c r="C63" s="134"/>
      <c r="D63" s="134"/>
      <c r="E63" s="134"/>
      <c r="F63" s="134"/>
      <c r="G63" s="134"/>
      <c r="H63" s="134"/>
      <c r="I63" s="246"/>
      <c r="J63" s="263"/>
    </row>
    <row r="64" spans="1:10" s="227" customFormat="1" x14ac:dyDescent="0.25">
      <c r="A64" s="134"/>
      <c r="B64" s="134"/>
      <c r="C64" s="134"/>
      <c r="D64" s="134"/>
      <c r="E64" s="134"/>
      <c r="F64" s="134"/>
      <c r="G64" s="134"/>
      <c r="H64" s="134"/>
      <c r="I64" s="246"/>
      <c r="J64" s="263"/>
    </row>
    <row r="65" spans="1:10" s="227" customFormat="1" x14ac:dyDescent="0.25">
      <c r="A65" s="134"/>
      <c r="B65" s="134"/>
      <c r="C65" s="134"/>
      <c r="D65" s="134"/>
      <c r="E65" s="134"/>
      <c r="F65" s="134"/>
      <c r="G65" s="134"/>
      <c r="H65" s="134"/>
      <c r="I65" s="246"/>
      <c r="J65" s="263"/>
    </row>
    <row r="66" spans="1:10" s="227" customFormat="1" x14ac:dyDescent="0.25">
      <c r="A66" s="134"/>
      <c r="B66" s="134"/>
      <c r="C66" s="134"/>
      <c r="D66" s="134"/>
      <c r="E66" s="134"/>
      <c r="F66" s="134"/>
      <c r="G66" s="134"/>
      <c r="H66" s="134"/>
      <c r="I66" s="246"/>
      <c r="J66" s="263"/>
    </row>
    <row r="67" spans="1:10" s="227" customFormat="1" x14ac:dyDescent="0.25">
      <c r="A67" s="134"/>
      <c r="B67" s="134"/>
      <c r="C67" s="134"/>
      <c r="D67" s="134"/>
      <c r="E67" s="134"/>
      <c r="F67" s="134"/>
      <c r="G67" s="134"/>
      <c r="H67" s="134"/>
      <c r="I67" s="246"/>
      <c r="J67" s="263"/>
    </row>
    <row r="68" spans="1:10" s="227" customFormat="1" x14ac:dyDescent="0.25">
      <c r="A68" s="134"/>
      <c r="B68" s="134"/>
      <c r="C68" s="134"/>
      <c r="D68" s="134"/>
      <c r="E68" s="134"/>
      <c r="F68" s="134"/>
      <c r="G68" s="134"/>
      <c r="H68" s="134"/>
      <c r="I68" s="246"/>
      <c r="J68" s="263"/>
    </row>
    <row r="69" spans="1:10" s="227" customFormat="1" x14ac:dyDescent="0.25">
      <c r="A69" s="134"/>
      <c r="B69" s="134"/>
      <c r="C69" s="134"/>
      <c r="D69" s="134"/>
      <c r="E69" s="134"/>
      <c r="F69" s="134"/>
      <c r="G69" s="134"/>
      <c r="H69" s="134"/>
      <c r="I69" s="246"/>
      <c r="J69" s="263"/>
    </row>
    <row r="70" spans="1:10" s="227" customFormat="1" x14ac:dyDescent="0.25">
      <c r="A70" s="134"/>
      <c r="B70" s="134"/>
      <c r="C70" s="134"/>
      <c r="D70" s="134"/>
      <c r="E70" s="134"/>
      <c r="F70" s="134"/>
      <c r="G70" s="134"/>
      <c r="H70" s="134"/>
      <c r="I70" s="246"/>
      <c r="J70" s="263"/>
    </row>
    <row r="71" spans="1:10" s="227" customFormat="1" x14ac:dyDescent="0.25">
      <c r="A71" s="134"/>
      <c r="B71" s="134"/>
      <c r="C71" s="134"/>
      <c r="D71" s="134"/>
      <c r="E71" s="134"/>
      <c r="F71" s="134"/>
      <c r="G71" s="134"/>
      <c r="H71" s="134"/>
      <c r="I71" s="246"/>
      <c r="J71" s="263"/>
    </row>
    <row r="72" spans="1:10" s="227" customFormat="1" x14ac:dyDescent="0.25">
      <c r="A72" s="134"/>
      <c r="B72" s="134"/>
      <c r="C72" s="134"/>
      <c r="D72" s="134"/>
      <c r="E72" s="134"/>
      <c r="F72" s="134"/>
      <c r="G72" s="134"/>
      <c r="H72" s="134"/>
      <c r="I72" s="246"/>
      <c r="J72" s="263"/>
    </row>
    <row r="73" spans="1:10" s="227" customFormat="1" x14ac:dyDescent="0.25">
      <c r="A73" s="134"/>
      <c r="B73" s="134"/>
      <c r="C73" s="134"/>
      <c r="D73" s="134"/>
      <c r="E73" s="134"/>
      <c r="F73" s="134"/>
      <c r="G73" s="134"/>
      <c r="H73" s="134"/>
      <c r="I73" s="246"/>
      <c r="J73" s="263"/>
    </row>
    <row r="74" spans="1:10" s="227" customFormat="1" x14ac:dyDescent="0.25">
      <c r="A74" s="134"/>
      <c r="B74" s="134"/>
      <c r="C74" s="134"/>
      <c r="D74" s="134"/>
      <c r="E74" s="134"/>
      <c r="F74" s="134"/>
      <c r="G74" s="134"/>
      <c r="H74" s="134"/>
      <c r="I74" s="246"/>
      <c r="J74" s="263"/>
    </row>
    <row r="75" spans="1:10" s="227" customFormat="1" x14ac:dyDescent="0.25">
      <c r="A75" s="134"/>
      <c r="B75" s="134"/>
      <c r="C75" s="134"/>
      <c r="D75" s="134"/>
      <c r="E75" s="134"/>
      <c r="F75" s="134"/>
      <c r="G75" s="134"/>
      <c r="H75" s="134"/>
      <c r="I75" s="246"/>
      <c r="J75" s="263"/>
    </row>
    <row r="76" spans="1:10" s="227" customFormat="1" x14ac:dyDescent="0.25">
      <c r="A76" s="134"/>
      <c r="B76" s="134"/>
      <c r="C76" s="134"/>
      <c r="D76" s="134"/>
      <c r="E76" s="134"/>
      <c r="F76" s="134"/>
      <c r="G76" s="134"/>
      <c r="H76" s="134"/>
      <c r="I76" s="246"/>
      <c r="J76" s="263"/>
    </row>
    <row r="77" spans="1:10" s="227" customFormat="1" x14ac:dyDescent="0.25">
      <c r="A77" s="134"/>
      <c r="B77" s="134"/>
      <c r="C77" s="134"/>
      <c r="D77" s="134"/>
      <c r="E77" s="134"/>
      <c r="F77" s="134"/>
      <c r="G77" s="134"/>
      <c r="H77" s="134"/>
      <c r="I77" s="246"/>
      <c r="J77" s="263"/>
    </row>
    <row r="78" spans="1:10" s="227" customFormat="1" x14ac:dyDescent="0.25">
      <c r="A78" s="134"/>
      <c r="B78" s="134"/>
      <c r="C78" s="134"/>
      <c r="D78" s="134"/>
      <c r="E78" s="134"/>
      <c r="F78" s="134"/>
      <c r="G78" s="134"/>
      <c r="H78" s="134"/>
      <c r="I78" s="246"/>
      <c r="J78" s="263"/>
    </row>
    <row r="79" spans="1:10" s="227" customFormat="1" x14ac:dyDescent="0.25">
      <c r="A79" s="134"/>
      <c r="B79" s="134"/>
      <c r="C79" s="134"/>
      <c r="D79" s="134"/>
      <c r="E79" s="134"/>
      <c r="F79" s="134"/>
      <c r="G79" s="134"/>
      <c r="H79" s="134"/>
      <c r="I79" s="246"/>
      <c r="J79" s="263"/>
    </row>
    <row r="80" spans="1:10" s="227" customFormat="1" x14ac:dyDescent="0.25">
      <c r="A80" s="134"/>
      <c r="B80" s="134"/>
      <c r="C80" s="134"/>
      <c r="D80" s="134"/>
      <c r="E80" s="134"/>
      <c r="F80" s="134"/>
      <c r="G80" s="134"/>
      <c r="H80" s="134"/>
      <c r="I80" s="246"/>
      <c r="J80" s="263"/>
    </row>
    <row r="81" spans="1:10" s="227" customFormat="1" x14ac:dyDescent="0.25">
      <c r="A81" s="134"/>
      <c r="B81" s="134"/>
      <c r="C81" s="134"/>
      <c r="D81" s="134"/>
      <c r="E81" s="134"/>
      <c r="F81" s="134"/>
      <c r="G81" s="134"/>
      <c r="H81" s="134"/>
      <c r="I81" s="246"/>
      <c r="J81" s="263"/>
    </row>
    <row r="82" spans="1:10" s="227" customFormat="1" x14ac:dyDescent="0.25">
      <c r="A82" s="134"/>
      <c r="B82" s="134"/>
      <c r="C82" s="134"/>
      <c r="D82" s="134"/>
      <c r="E82" s="134"/>
      <c r="F82" s="134"/>
      <c r="G82" s="134"/>
      <c r="H82" s="134"/>
      <c r="I82" s="246"/>
      <c r="J82" s="263"/>
    </row>
    <row r="83" spans="1:10" s="227" customFormat="1" x14ac:dyDescent="0.25">
      <c r="A83" s="134"/>
      <c r="B83" s="134"/>
      <c r="C83" s="134"/>
      <c r="D83" s="134"/>
      <c r="E83" s="134"/>
      <c r="F83" s="134"/>
      <c r="G83" s="134"/>
      <c r="H83" s="134"/>
      <c r="I83" s="246"/>
      <c r="J83" s="263"/>
    </row>
    <row r="84" spans="1:10" s="227" customFormat="1" x14ac:dyDescent="0.25">
      <c r="A84" s="134"/>
      <c r="B84" s="134"/>
      <c r="C84" s="134"/>
      <c r="D84" s="134"/>
      <c r="E84" s="134"/>
      <c r="F84" s="134"/>
      <c r="G84" s="134"/>
      <c r="H84" s="134"/>
      <c r="I84" s="246"/>
      <c r="J84" s="263"/>
    </row>
    <row r="85" spans="1:10" s="227" customFormat="1" x14ac:dyDescent="0.25">
      <c r="A85" s="134"/>
      <c r="B85" s="134"/>
      <c r="C85" s="134"/>
      <c r="D85" s="134"/>
      <c r="E85" s="134"/>
      <c r="F85" s="134"/>
      <c r="G85" s="134"/>
      <c r="H85" s="134"/>
      <c r="I85" s="246"/>
      <c r="J85" s="263"/>
    </row>
    <row r="86" spans="1:10" s="227" customFormat="1" x14ac:dyDescent="0.25">
      <c r="A86" s="134"/>
      <c r="B86" s="134"/>
      <c r="C86" s="134"/>
      <c r="D86" s="134"/>
      <c r="E86" s="134"/>
      <c r="F86" s="134"/>
      <c r="G86" s="134"/>
      <c r="H86" s="134"/>
      <c r="I86" s="246"/>
      <c r="J86" s="263"/>
    </row>
    <row r="87" spans="1:10" s="227" customFormat="1" x14ac:dyDescent="0.25">
      <c r="A87" s="134"/>
      <c r="B87" s="134"/>
      <c r="C87" s="134"/>
      <c r="D87" s="134"/>
      <c r="E87" s="134"/>
      <c r="F87" s="134"/>
      <c r="G87" s="134"/>
      <c r="H87" s="134"/>
      <c r="I87" s="246"/>
      <c r="J87" s="263"/>
    </row>
    <row r="88" spans="1:10" s="227" customFormat="1" x14ac:dyDescent="0.25">
      <c r="A88" s="134"/>
      <c r="B88" s="134"/>
      <c r="C88" s="134"/>
      <c r="D88" s="134"/>
      <c r="E88" s="134"/>
      <c r="F88" s="134"/>
      <c r="G88" s="134"/>
      <c r="H88" s="134"/>
      <c r="I88" s="246"/>
      <c r="J88" s="263"/>
    </row>
    <row r="89" spans="1:10" s="227" customFormat="1" x14ac:dyDescent="0.25">
      <c r="A89" s="134"/>
      <c r="B89" s="134"/>
      <c r="C89" s="134"/>
      <c r="D89" s="134"/>
      <c r="E89" s="134"/>
      <c r="F89" s="134"/>
      <c r="G89" s="134"/>
      <c r="H89" s="134"/>
      <c r="I89" s="246"/>
      <c r="J89" s="263"/>
    </row>
    <row r="90" spans="1:10" s="227" customFormat="1" x14ac:dyDescent="0.25">
      <c r="A90" s="134"/>
      <c r="B90" s="134"/>
      <c r="C90" s="134"/>
      <c r="D90" s="134"/>
      <c r="E90" s="134"/>
      <c r="F90" s="134"/>
      <c r="G90" s="134"/>
      <c r="H90" s="134"/>
      <c r="I90" s="246"/>
      <c r="J90" s="263"/>
    </row>
    <row r="91" spans="1:10" s="227" customFormat="1" x14ac:dyDescent="0.25">
      <c r="A91" s="134"/>
      <c r="B91" s="134"/>
      <c r="C91" s="134"/>
      <c r="D91" s="134"/>
      <c r="E91" s="134"/>
      <c r="F91" s="134"/>
      <c r="G91" s="134"/>
      <c r="H91" s="134"/>
      <c r="I91" s="246"/>
      <c r="J91" s="263"/>
    </row>
    <row r="92" spans="1:10" s="227" customFormat="1" x14ac:dyDescent="0.25">
      <c r="A92" s="134"/>
      <c r="B92" s="134"/>
      <c r="C92" s="134"/>
      <c r="D92" s="134"/>
      <c r="E92" s="134"/>
      <c r="F92" s="134"/>
      <c r="G92" s="134"/>
      <c r="H92" s="134"/>
      <c r="I92" s="246"/>
      <c r="J92" s="263"/>
    </row>
    <row r="93" spans="1:10" s="227" customFormat="1" x14ac:dyDescent="0.25">
      <c r="A93" s="134"/>
      <c r="B93" s="134"/>
      <c r="C93" s="134"/>
      <c r="D93" s="134"/>
      <c r="E93" s="134"/>
      <c r="F93" s="134"/>
      <c r="G93" s="134"/>
      <c r="H93" s="134"/>
      <c r="I93" s="246"/>
      <c r="J93" s="263"/>
    </row>
    <row r="94" spans="1:10" s="227" customFormat="1" x14ac:dyDescent="0.25">
      <c r="A94" s="134"/>
      <c r="B94" s="134"/>
      <c r="C94" s="134"/>
      <c r="D94" s="134"/>
      <c r="E94" s="134"/>
      <c r="F94" s="134"/>
      <c r="G94" s="134"/>
      <c r="H94" s="134"/>
      <c r="I94" s="246"/>
      <c r="J94" s="263"/>
    </row>
    <row r="95" spans="1:10" s="227" customFormat="1" x14ac:dyDescent="0.25">
      <c r="A95" s="134"/>
      <c r="B95" s="134"/>
      <c r="C95" s="134"/>
      <c r="D95" s="134"/>
      <c r="E95" s="134"/>
      <c r="F95" s="134"/>
      <c r="G95" s="134"/>
      <c r="H95" s="134"/>
      <c r="I95" s="246"/>
      <c r="J95" s="263"/>
    </row>
    <row r="96" spans="1:10" s="227" customFormat="1" x14ac:dyDescent="0.25">
      <c r="A96" s="134"/>
      <c r="B96" s="134"/>
      <c r="C96" s="134"/>
      <c r="D96" s="134"/>
      <c r="E96" s="134"/>
      <c r="F96" s="134"/>
      <c r="G96" s="134"/>
      <c r="H96" s="134"/>
      <c r="I96" s="246"/>
      <c r="J96" s="263"/>
    </row>
    <row r="97" spans="1:10" s="227" customFormat="1" x14ac:dyDescent="0.25">
      <c r="A97" s="134"/>
      <c r="B97" s="134"/>
      <c r="C97" s="134"/>
      <c r="D97" s="134"/>
      <c r="E97" s="134"/>
      <c r="F97" s="134"/>
      <c r="G97" s="134"/>
      <c r="H97" s="134"/>
      <c r="I97" s="246"/>
      <c r="J97" s="263"/>
    </row>
    <row r="98" spans="1:10" s="227" customFormat="1" x14ac:dyDescent="0.25">
      <c r="A98" s="134"/>
      <c r="B98" s="134"/>
      <c r="C98" s="134"/>
      <c r="D98" s="134"/>
      <c r="E98" s="134"/>
      <c r="F98" s="134"/>
      <c r="G98" s="134"/>
      <c r="H98" s="134"/>
      <c r="I98" s="246"/>
      <c r="J98" s="263"/>
    </row>
    <row r="99" spans="1:10" s="227" customFormat="1" x14ac:dyDescent="0.25">
      <c r="A99" s="134"/>
      <c r="B99" s="134"/>
      <c r="C99" s="134"/>
      <c r="D99" s="134"/>
      <c r="E99" s="134"/>
      <c r="F99" s="134"/>
      <c r="G99" s="134"/>
      <c r="H99" s="134"/>
      <c r="I99" s="246"/>
      <c r="J99" s="263"/>
    </row>
    <row r="100" spans="1:10" s="227" customFormat="1" x14ac:dyDescent="0.25">
      <c r="J100" s="264"/>
    </row>
    <row r="101" spans="1:10" s="227" customFormat="1" x14ac:dyDescent="0.25">
      <c r="D101" s="63"/>
      <c r="E101" s="63"/>
      <c r="F101" s="63"/>
      <c r="G101" s="63"/>
      <c r="H101" s="63"/>
      <c r="I101" s="63"/>
      <c r="J101" s="264"/>
    </row>
    <row r="102" spans="1:10" s="227" customFormat="1" x14ac:dyDescent="0.25">
      <c r="J102" s="264"/>
    </row>
    <row r="103" spans="1:10" s="227" customFormat="1" x14ac:dyDescent="0.25">
      <c r="J103" s="264"/>
    </row>
    <row r="104" spans="1:10" s="227" customFormat="1" x14ac:dyDescent="0.25">
      <c r="J104" s="264"/>
    </row>
    <row r="105" spans="1:10" s="227" customFormat="1" x14ac:dyDescent="0.25">
      <c r="J105" s="264"/>
    </row>
    <row r="106" spans="1:10" s="227" customFormat="1" x14ac:dyDescent="0.25">
      <c r="J106" s="264"/>
    </row>
    <row r="107" spans="1:10" s="227" customFormat="1" x14ac:dyDescent="0.25">
      <c r="J107" s="264"/>
    </row>
    <row r="108" spans="1:10" s="227" customFormat="1" x14ac:dyDescent="0.25">
      <c r="J108" s="264"/>
    </row>
    <row r="109" spans="1:10" s="227" customFormat="1" x14ac:dyDescent="0.25">
      <c r="J109" s="264"/>
    </row>
    <row r="110" spans="1:10" s="227" customFormat="1" x14ac:dyDescent="0.25">
      <c r="J110" s="264"/>
    </row>
    <row r="111" spans="1:10" s="227" customFormat="1" x14ac:dyDescent="0.25">
      <c r="J111" s="264"/>
    </row>
    <row r="112" spans="1:10" s="227" customFormat="1" x14ac:dyDescent="0.25">
      <c r="J112" s="264"/>
    </row>
    <row r="113" spans="10:10" s="227" customFormat="1" x14ac:dyDescent="0.25">
      <c r="J113" s="264"/>
    </row>
    <row r="114" spans="10:10" s="227" customFormat="1" x14ac:dyDescent="0.25">
      <c r="J114" s="264"/>
    </row>
    <row r="115" spans="10:10" s="227" customFormat="1" x14ac:dyDescent="0.25">
      <c r="J115" s="264"/>
    </row>
    <row r="116" spans="10:10" s="227" customFormat="1" x14ac:dyDescent="0.25">
      <c r="J116" s="264"/>
    </row>
    <row r="117" spans="10:10" s="227" customFormat="1" x14ac:dyDescent="0.25">
      <c r="J117" s="264"/>
    </row>
    <row r="118" spans="10:10" s="227" customFormat="1" x14ac:dyDescent="0.25">
      <c r="J118" s="264"/>
    </row>
    <row r="119" spans="10:10" s="227" customFormat="1" x14ac:dyDescent="0.25">
      <c r="J119" s="264"/>
    </row>
    <row r="120" spans="10:10" s="227" customFormat="1" x14ac:dyDescent="0.25">
      <c r="J120" s="264"/>
    </row>
    <row r="121" spans="10:10" s="227" customFormat="1" x14ac:dyDescent="0.25">
      <c r="J121" s="264"/>
    </row>
    <row r="122" spans="10:10" s="227" customFormat="1" x14ac:dyDescent="0.25">
      <c r="J122" s="264"/>
    </row>
    <row r="123" spans="10:10" s="227" customFormat="1" x14ac:dyDescent="0.25">
      <c r="J123" s="264"/>
    </row>
    <row r="124" spans="10:10" s="227" customFormat="1" x14ac:dyDescent="0.25">
      <c r="J124" s="264"/>
    </row>
    <row r="125" spans="10:10" s="227" customFormat="1" x14ac:dyDescent="0.25">
      <c r="J125" s="264"/>
    </row>
    <row r="126" spans="10:10" s="227" customFormat="1" x14ac:dyDescent="0.25">
      <c r="J126" s="264"/>
    </row>
    <row r="127" spans="10:10" s="227" customFormat="1" x14ac:dyDescent="0.25">
      <c r="J127" s="264"/>
    </row>
    <row r="128" spans="10:10" s="227" customFormat="1" x14ac:dyDescent="0.25">
      <c r="J128" s="264"/>
    </row>
    <row r="129" spans="10:10" s="227" customFormat="1" x14ac:dyDescent="0.25">
      <c r="J129" s="264"/>
    </row>
    <row r="130" spans="10:10" s="227" customFormat="1" x14ac:dyDescent="0.25">
      <c r="J130" s="264"/>
    </row>
    <row r="131" spans="10:10" s="227" customFormat="1" x14ac:dyDescent="0.25">
      <c r="J131" s="264"/>
    </row>
    <row r="132" spans="10:10" s="227" customFormat="1" x14ac:dyDescent="0.25">
      <c r="J132" s="264"/>
    </row>
    <row r="133" spans="10:10" s="227" customFormat="1" x14ac:dyDescent="0.25">
      <c r="J133" s="264"/>
    </row>
    <row r="134" spans="10:10" s="227" customFormat="1" x14ac:dyDescent="0.25">
      <c r="J134" s="264"/>
    </row>
    <row r="135" spans="10:10" s="227" customFormat="1" x14ac:dyDescent="0.25">
      <c r="J135" s="264"/>
    </row>
    <row r="136" spans="10:10" s="227" customFormat="1" x14ac:dyDescent="0.25">
      <c r="J136" s="264"/>
    </row>
    <row r="137" spans="10:10" s="227" customFormat="1" x14ac:dyDescent="0.25">
      <c r="J137" s="264"/>
    </row>
    <row r="138" spans="10:10" s="227" customFormat="1" x14ac:dyDescent="0.25">
      <c r="J138" s="264"/>
    </row>
    <row r="139" spans="10:10" s="227" customFormat="1" x14ac:dyDescent="0.25">
      <c r="J139" s="264"/>
    </row>
    <row r="140" spans="10:10" s="227" customFormat="1" x14ac:dyDescent="0.25">
      <c r="J140" s="264"/>
    </row>
    <row r="141" spans="10:10" s="227" customFormat="1" x14ac:dyDescent="0.25">
      <c r="J141" s="264"/>
    </row>
    <row r="142" spans="10:10" s="227" customFormat="1" x14ac:dyDescent="0.25">
      <c r="J142" s="264"/>
    </row>
    <row r="143" spans="10:10" s="227" customFormat="1" x14ac:dyDescent="0.25">
      <c r="J143" s="264"/>
    </row>
    <row r="144" spans="10:10" s="227" customFormat="1" x14ac:dyDescent="0.25">
      <c r="J144" s="264"/>
    </row>
    <row r="145" spans="10:10" s="227" customFormat="1" x14ac:dyDescent="0.25">
      <c r="J145" s="264"/>
    </row>
    <row r="146" spans="10:10" s="227" customFormat="1" x14ac:dyDescent="0.25">
      <c r="J146" s="264"/>
    </row>
    <row r="147" spans="10:10" s="227" customFormat="1" x14ac:dyDescent="0.25">
      <c r="J147" s="264"/>
    </row>
    <row r="148" spans="10:10" s="227" customFormat="1" x14ac:dyDescent="0.25">
      <c r="J148" s="264"/>
    </row>
    <row r="149" spans="10:10" s="227" customFormat="1" x14ac:dyDescent="0.25">
      <c r="J149" s="264"/>
    </row>
    <row r="150" spans="10:10" s="227" customFormat="1" x14ac:dyDescent="0.25">
      <c r="J150" s="264"/>
    </row>
    <row r="151" spans="10:10" s="227" customFormat="1" x14ac:dyDescent="0.25">
      <c r="J151" s="264"/>
    </row>
    <row r="152" spans="10:10" s="227" customFormat="1" x14ac:dyDescent="0.25">
      <c r="J152" s="264"/>
    </row>
    <row r="153" spans="10:10" s="227" customFormat="1" x14ac:dyDescent="0.25">
      <c r="J153" s="264"/>
    </row>
    <row r="154" spans="10:10" s="227" customFormat="1" x14ac:dyDescent="0.25">
      <c r="J154" s="264"/>
    </row>
    <row r="155" spans="10:10" s="227" customFormat="1" x14ac:dyDescent="0.25">
      <c r="J155" s="264"/>
    </row>
    <row r="156" spans="10:10" s="227" customFormat="1" x14ac:dyDescent="0.25">
      <c r="J156" s="264"/>
    </row>
    <row r="157" spans="10:10" s="227" customFormat="1" x14ac:dyDescent="0.25">
      <c r="J157" s="264"/>
    </row>
    <row r="158" spans="10:10" s="227" customFormat="1" x14ac:dyDescent="0.25">
      <c r="J158" s="264"/>
    </row>
    <row r="159" spans="10:10" s="227" customFormat="1" x14ac:dyDescent="0.25">
      <c r="J159" s="264"/>
    </row>
    <row r="160" spans="10:10" s="227" customFormat="1" x14ac:dyDescent="0.25">
      <c r="J160" s="264"/>
    </row>
    <row r="161" spans="10:10" s="227" customFormat="1" x14ac:dyDescent="0.25">
      <c r="J161" s="264"/>
    </row>
    <row r="162" spans="10:10" s="227" customFormat="1" x14ac:dyDescent="0.25">
      <c r="J162" s="264"/>
    </row>
    <row r="163" spans="10:10" s="227" customFormat="1" x14ac:dyDescent="0.25">
      <c r="J163" s="264"/>
    </row>
    <row r="164" spans="10:10" s="227" customFormat="1" x14ac:dyDescent="0.25">
      <c r="J164" s="264"/>
    </row>
    <row r="165" spans="10:10" s="227" customFormat="1" x14ac:dyDescent="0.25">
      <c r="J165" s="264"/>
    </row>
    <row r="166" spans="10:10" s="227" customFormat="1" x14ac:dyDescent="0.25">
      <c r="J166" s="264"/>
    </row>
    <row r="167" spans="10:10" s="227" customFormat="1" x14ac:dyDescent="0.25">
      <c r="J167" s="264"/>
    </row>
    <row r="168" spans="10:10" s="227" customFormat="1" x14ac:dyDescent="0.25">
      <c r="J168" s="264"/>
    </row>
    <row r="169" spans="10:10" s="227" customFormat="1" x14ac:dyDescent="0.25">
      <c r="J169" s="264"/>
    </row>
    <row r="170" spans="10:10" s="227" customFormat="1" x14ac:dyDescent="0.25">
      <c r="J170" s="264"/>
    </row>
    <row r="171" spans="10:10" s="227" customFormat="1" x14ac:dyDescent="0.25">
      <c r="J171" s="264"/>
    </row>
    <row r="172" spans="10:10" s="227" customFormat="1" x14ac:dyDescent="0.25">
      <c r="J172" s="264"/>
    </row>
    <row r="173" spans="10:10" s="227" customFormat="1" x14ac:dyDescent="0.25">
      <c r="J173" s="264"/>
    </row>
    <row r="174" spans="10:10" s="227" customFormat="1" x14ac:dyDescent="0.25">
      <c r="J174" s="264"/>
    </row>
    <row r="175" spans="10:10" s="227" customFormat="1" x14ac:dyDescent="0.25">
      <c r="J175" s="264"/>
    </row>
    <row r="176" spans="10:10" s="227" customFormat="1" x14ac:dyDescent="0.25">
      <c r="J176" s="264"/>
    </row>
    <row r="177" spans="10:10" s="227" customFormat="1" x14ac:dyDescent="0.25">
      <c r="J177" s="264"/>
    </row>
    <row r="178" spans="10:10" s="227" customFormat="1" x14ac:dyDescent="0.25">
      <c r="J178" s="264"/>
    </row>
    <row r="179" spans="10:10" s="227" customFormat="1" x14ac:dyDescent="0.25">
      <c r="J179" s="264"/>
    </row>
    <row r="180" spans="10:10" s="227" customFormat="1" x14ac:dyDescent="0.25">
      <c r="J180" s="264"/>
    </row>
    <row r="181" spans="10:10" s="227" customFormat="1" x14ac:dyDescent="0.25">
      <c r="J181" s="264"/>
    </row>
    <row r="182" spans="10:10" s="227" customFormat="1" x14ac:dyDescent="0.25">
      <c r="J182" s="264"/>
    </row>
    <row r="183" spans="10:10" s="227" customFormat="1" x14ac:dyDescent="0.25">
      <c r="J183" s="264"/>
    </row>
    <row r="184" spans="10:10" s="227" customFormat="1" x14ac:dyDescent="0.25">
      <c r="J184" s="264"/>
    </row>
    <row r="185" spans="10:10" s="227" customFormat="1" x14ac:dyDescent="0.25">
      <c r="J185" s="264"/>
    </row>
    <row r="186" spans="10:10" s="227" customFormat="1" x14ac:dyDescent="0.25">
      <c r="J186" s="264"/>
    </row>
    <row r="187" spans="10:10" s="227" customFormat="1" x14ac:dyDescent="0.25">
      <c r="J187" s="264"/>
    </row>
    <row r="188" spans="10:10" s="227" customFormat="1" x14ac:dyDescent="0.25">
      <c r="J188" s="264"/>
    </row>
    <row r="189" spans="10:10" s="227" customFormat="1" x14ac:dyDescent="0.25">
      <c r="J189" s="264"/>
    </row>
    <row r="190" spans="10:10" s="227" customFormat="1" x14ac:dyDescent="0.25">
      <c r="J190" s="264"/>
    </row>
    <row r="191" spans="10:10" s="227" customFormat="1" x14ac:dyDescent="0.25">
      <c r="J191" s="264"/>
    </row>
    <row r="192" spans="10:10" s="227" customFormat="1" x14ac:dyDescent="0.25">
      <c r="J192" s="264"/>
    </row>
    <row r="193" spans="10:10" s="227" customFormat="1" x14ac:dyDescent="0.25">
      <c r="J193" s="264"/>
    </row>
    <row r="194" spans="10:10" s="227" customFormat="1" x14ac:dyDescent="0.25">
      <c r="J194" s="264"/>
    </row>
    <row r="195" spans="10:10" s="227" customFormat="1" x14ac:dyDescent="0.25">
      <c r="J195" s="264"/>
    </row>
    <row r="196" spans="10:10" s="227" customFormat="1" x14ac:dyDescent="0.25">
      <c r="J196" s="264"/>
    </row>
    <row r="197" spans="10:10" s="227" customFormat="1" x14ac:dyDescent="0.25">
      <c r="J197" s="264"/>
    </row>
    <row r="198" spans="10:10" s="227" customFormat="1" x14ac:dyDescent="0.25">
      <c r="J198" s="264"/>
    </row>
    <row r="199" spans="10:10" s="227" customFormat="1" x14ac:dyDescent="0.25">
      <c r="J199" s="264"/>
    </row>
    <row r="200" spans="10:10" s="227" customFormat="1" x14ac:dyDescent="0.25">
      <c r="J200" s="264"/>
    </row>
    <row r="201" spans="10:10" s="227" customFormat="1" x14ac:dyDescent="0.25">
      <c r="J201" s="264"/>
    </row>
    <row r="202" spans="10:10" s="227" customFormat="1" x14ac:dyDescent="0.25">
      <c r="J202" s="264"/>
    </row>
    <row r="203" spans="10:10" s="227" customFormat="1" x14ac:dyDescent="0.25">
      <c r="J203" s="264"/>
    </row>
    <row r="204" spans="10:10" s="227" customFormat="1" x14ac:dyDescent="0.25">
      <c r="J204" s="264"/>
    </row>
    <row r="205" spans="10:10" s="227" customFormat="1" x14ac:dyDescent="0.25">
      <c r="J205" s="264"/>
    </row>
    <row r="206" spans="10:10" s="227" customFormat="1" x14ac:dyDescent="0.25">
      <c r="J206" s="264"/>
    </row>
    <row r="207" spans="10:10" s="227" customFormat="1" x14ac:dyDescent="0.25">
      <c r="J207" s="264"/>
    </row>
    <row r="208" spans="10:10" s="227" customFormat="1" x14ac:dyDescent="0.25">
      <c r="J208" s="264"/>
    </row>
    <row r="209" spans="10:10" s="227" customFormat="1" x14ac:dyDescent="0.25">
      <c r="J209" s="264"/>
    </row>
    <row r="210" spans="10:10" s="227" customFormat="1" x14ac:dyDescent="0.25">
      <c r="J210" s="264"/>
    </row>
    <row r="211" spans="10:10" s="227" customFormat="1" x14ac:dyDescent="0.25">
      <c r="J211" s="264"/>
    </row>
    <row r="212" spans="10:10" s="227" customFormat="1" x14ac:dyDescent="0.25">
      <c r="J212" s="264"/>
    </row>
    <row r="213" spans="10:10" s="227" customFormat="1" x14ac:dyDescent="0.25">
      <c r="J213" s="264"/>
    </row>
    <row r="214" spans="10:10" s="227" customFormat="1" x14ac:dyDescent="0.25">
      <c r="J214" s="264"/>
    </row>
    <row r="215" spans="10:10" s="227" customFormat="1" x14ac:dyDescent="0.25">
      <c r="J215" s="264"/>
    </row>
    <row r="216" spans="10:10" s="227" customFormat="1" x14ac:dyDescent="0.25">
      <c r="J216" s="264"/>
    </row>
    <row r="217" spans="10:10" s="227" customFormat="1" x14ac:dyDescent="0.25">
      <c r="J217" s="264"/>
    </row>
    <row r="218" spans="10:10" s="227" customFormat="1" x14ac:dyDescent="0.25">
      <c r="J218" s="264"/>
    </row>
    <row r="219" spans="10:10" s="227" customFormat="1" x14ac:dyDescent="0.25">
      <c r="J219" s="264"/>
    </row>
    <row r="220" spans="10:10" s="227" customFormat="1" x14ac:dyDescent="0.25">
      <c r="J220" s="264"/>
    </row>
    <row r="221" spans="10:10" s="227" customFormat="1" x14ac:dyDescent="0.25">
      <c r="J221" s="264"/>
    </row>
    <row r="222" spans="10:10" s="227" customFormat="1" x14ac:dyDescent="0.25">
      <c r="J222" s="264"/>
    </row>
    <row r="223" spans="10:10" s="227" customFormat="1" x14ac:dyDescent="0.25">
      <c r="J223" s="264"/>
    </row>
    <row r="224" spans="10:10" s="227" customFormat="1" x14ac:dyDescent="0.25">
      <c r="J224" s="264"/>
    </row>
    <row r="225" spans="10:10" s="227" customFormat="1" x14ac:dyDescent="0.25">
      <c r="J225" s="264"/>
    </row>
    <row r="226" spans="10:10" s="227" customFormat="1" x14ac:dyDescent="0.25">
      <c r="J226" s="264"/>
    </row>
    <row r="227" spans="10:10" s="227" customFormat="1" x14ac:dyDescent="0.25">
      <c r="J227" s="264"/>
    </row>
    <row r="228" spans="10:10" s="227" customFormat="1" x14ac:dyDescent="0.25">
      <c r="J228" s="264"/>
    </row>
    <row r="229" spans="10:10" s="227" customFormat="1" x14ac:dyDescent="0.25">
      <c r="J229" s="264"/>
    </row>
    <row r="230" spans="10:10" s="227" customFormat="1" x14ac:dyDescent="0.25">
      <c r="J230" s="264"/>
    </row>
    <row r="231" spans="10:10" s="227" customFormat="1" x14ac:dyDescent="0.25">
      <c r="J231" s="264"/>
    </row>
    <row r="232" spans="10:10" s="227" customFormat="1" x14ac:dyDescent="0.25">
      <c r="J232" s="264"/>
    </row>
    <row r="233" spans="10:10" s="227" customFormat="1" x14ac:dyDescent="0.25">
      <c r="J233" s="264"/>
    </row>
    <row r="234" spans="10:10" s="227" customFormat="1" x14ac:dyDescent="0.25">
      <c r="J234" s="264"/>
    </row>
    <row r="235" spans="10:10" s="227" customFormat="1" x14ac:dyDescent="0.25">
      <c r="J235" s="264"/>
    </row>
    <row r="236" spans="10:10" s="227" customFormat="1" x14ac:dyDescent="0.25">
      <c r="J236" s="264"/>
    </row>
    <row r="237" spans="10:10" s="227" customFormat="1" x14ac:dyDescent="0.25">
      <c r="J237" s="264"/>
    </row>
    <row r="238" spans="10:10" s="227" customFormat="1" x14ac:dyDescent="0.25">
      <c r="J238" s="264"/>
    </row>
    <row r="239" spans="10:10" s="227" customFormat="1" x14ac:dyDescent="0.25">
      <c r="J239" s="264"/>
    </row>
    <row r="240" spans="10:10" s="227" customFormat="1" x14ac:dyDescent="0.25">
      <c r="J240" s="264"/>
    </row>
    <row r="241" spans="10:10" s="227" customFormat="1" x14ac:dyDescent="0.25">
      <c r="J241" s="264"/>
    </row>
    <row r="242" spans="10:10" s="227" customFormat="1" x14ac:dyDescent="0.25">
      <c r="J242" s="264"/>
    </row>
    <row r="243" spans="10:10" s="227" customFormat="1" x14ac:dyDescent="0.25">
      <c r="J243" s="264"/>
    </row>
    <row r="244" spans="10:10" s="227" customFormat="1" x14ac:dyDescent="0.25">
      <c r="J244" s="264"/>
    </row>
    <row r="245" spans="10:10" s="227" customFormat="1" x14ac:dyDescent="0.25">
      <c r="J245" s="264"/>
    </row>
    <row r="246" spans="10:10" s="227" customFormat="1" x14ac:dyDescent="0.25">
      <c r="J246" s="264"/>
    </row>
    <row r="247" spans="10:10" s="227" customFormat="1" x14ac:dyDescent="0.25">
      <c r="J247" s="264"/>
    </row>
    <row r="248" spans="10:10" s="227" customFormat="1" x14ac:dyDescent="0.25">
      <c r="J248" s="264"/>
    </row>
    <row r="249" spans="10:10" s="227" customFormat="1" x14ac:dyDescent="0.25">
      <c r="J249" s="264"/>
    </row>
    <row r="250" spans="10:10" s="227" customFormat="1" x14ac:dyDescent="0.25">
      <c r="J250" s="264"/>
    </row>
    <row r="251" spans="10:10" s="227" customFormat="1" x14ac:dyDescent="0.25">
      <c r="J251" s="264"/>
    </row>
    <row r="252" spans="10:10" s="227" customFormat="1" x14ac:dyDescent="0.25">
      <c r="J252" s="264"/>
    </row>
    <row r="253" spans="10:10" s="227" customFormat="1" x14ac:dyDescent="0.25">
      <c r="J253" s="264"/>
    </row>
    <row r="254" spans="10:10" s="227" customFormat="1" x14ac:dyDescent="0.25">
      <c r="J254" s="264"/>
    </row>
    <row r="255" spans="10:10" s="227" customFormat="1" x14ac:dyDescent="0.25">
      <c r="J255" s="264"/>
    </row>
    <row r="256" spans="10:10" s="227" customFormat="1" x14ac:dyDescent="0.25">
      <c r="J256" s="264"/>
    </row>
    <row r="257" spans="10:10" s="227" customFormat="1" x14ac:dyDescent="0.25">
      <c r="J257" s="264"/>
    </row>
    <row r="258" spans="10:10" s="227" customFormat="1" x14ac:dyDescent="0.25">
      <c r="J258" s="264"/>
    </row>
    <row r="259" spans="10:10" s="227" customFormat="1" x14ac:dyDescent="0.25">
      <c r="J259" s="264"/>
    </row>
    <row r="260" spans="10:10" s="227" customFormat="1" x14ac:dyDescent="0.25">
      <c r="J260" s="264"/>
    </row>
    <row r="261" spans="10:10" s="227" customFormat="1" x14ac:dyDescent="0.25">
      <c r="J261" s="264"/>
    </row>
    <row r="262" spans="10:10" s="227" customFormat="1" x14ac:dyDescent="0.25">
      <c r="J262" s="264"/>
    </row>
    <row r="263" spans="10:10" s="227" customFormat="1" x14ac:dyDescent="0.25">
      <c r="J263" s="264"/>
    </row>
    <row r="264" spans="10:10" s="227" customFormat="1" x14ac:dyDescent="0.25">
      <c r="J264" s="264"/>
    </row>
    <row r="265" spans="10:10" s="227" customFormat="1" x14ac:dyDescent="0.25">
      <c r="J265" s="264"/>
    </row>
    <row r="266" spans="10:10" s="227" customFormat="1" x14ac:dyDescent="0.25">
      <c r="J266" s="264"/>
    </row>
    <row r="267" spans="10:10" s="227" customFormat="1" x14ac:dyDescent="0.25">
      <c r="J267" s="264"/>
    </row>
    <row r="268" spans="10:10" s="227" customFormat="1" x14ac:dyDescent="0.25">
      <c r="J268" s="264"/>
    </row>
    <row r="269" spans="10:10" s="227" customFormat="1" x14ac:dyDescent="0.25">
      <c r="J269" s="264"/>
    </row>
    <row r="270" spans="10:10" s="227" customFormat="1" x14ac:dyDescent="0.25">
      <c r="J270" s="264"/>
    </row>
    <row r="271" spans="10:10" s="227" customFormat="1" x14ac:dyDescent="0.25">
      <c r="J271" s="264"/>
    </row>
    <row r="272" spans="10:10" s="227" customFormat="1" x14ac:dyDescent="0.25">
      <c r="J272" s="264"/>
    </row>
    <row r="273" spans="10:10" s="227" customFormat="1" x14ac:dyDescent="0.25">
      <c r="J273" s="264"/>
    </row>
    <row r="274" spans="10:10" s="227" customFormat="1" x14ac:dyDescent="0.25">
      <c r="J274" s="264"/>
    </row>
    <row r="275" spans="10:10" s="227" customFormat="1" x14ac:dyDescent="0.25">
      <c r="J275" s="264"/>
    </row>
    <row r="276" spans="10:10" s="227" customFormat="1" x14ac:dyDescent="0.25">
      <c r="J276" s="264"/>
    </row>
    <row r="277" spans="10:10" s="227" customFormat="1" x14ac:dyDescent="0.25">
      <c r="J277" s="264"/>
    </row>
    <row r="278" spans="10:10" s="227" customFormat="1" x14ac:dyDescent="0.25">
      <c r="J278" s="264"/>
    </row>
    <row r="279" spans="10:10" s="227" customFormat="1" x14ac:dyDescent="0.25">
      <c r="J279" s="264"/>
    </row>
    <row r="280" spans="10:10" s="227" customFormat="1" x14ac:dyDescent="0.25">
      <c r="J280" s="264"/>
    </row>
    <row r="281" spans="10:10" s="227" customFormat="1" x14ac:dyDescent="0.25">
      <c r="J281" s="264"/>
    </row>
    <row r="282" spans="10:10" s="227" customFormat="1" x14ac:dyDescent="0.25">
      <c r="J282" s="264"/>
    </row>
    <row r="283" spans="10:10" s="227" customFormat="1" x14ac:dyDescent="0.25">
      <c r="J283" s="264"/>
    </row>
    <row r="284" spans="10:10" s="227" customFormat="1" x14ac:dyDescent="0.25">
      <c r="J284" s="264"/>
    </row>
    <row r="285" spans="10:10" s="227" customFormat="1" x14ac:dyDescent="0.25">
      <c r="J285" s="264"/>
    </row>
    <row r="286" spans="10:10" s="227" customFormat="1" x14ac:dyDescent="0.25">
      <c r="J286" s="264"/>
    </row>
    <row r="287" spans="10:10" s="227" customFormat="1" x14ac:dyDescent="0.25">
      <c r="J287" s="264"/>
    </row>
    <row r="288" spans="10:10" s="227" customFormat="1" x14ac:dyDescent="0.25">
      <c r="J288" s="264"/>
    </row>
    <row r="289" spans="10:10" s="227" customFormat="1" x14ac:dyDescent="0.25">
      <c r="J289" s="264"/>
    </row>
    <row r="290" spans="10:10" s="227" customFormat="1" x14ac:dyDescent="0.25">
      <c r="J290" s="264"/>
    </row>
    <row r="291" spans="10:10" s="227" customFormat="1" x14ac:dyDescent="0.25">
      <c r="J291" s="264"/>
    </row>
    <row r="292" spans="10:10" s="227" customFormat="1" x14ac:dyDescent="0.25">
      <c r="J292" s="264"/>
    </row>
    <row r="293" spans="10:10" s="227" customFormat="1" x14ac:dyDescent="0.25">
      <c r="J293" s="264"/>
    </row>
    <row r="294" spans="10:10" s="227" customFormat="1" x14ac:dyDescent="0.25">
      <c r="J294" s="264"/>
    </row>
    <row r="295" spans="10:10" s="227" customFormat="1" x14ac:dyDescent="0.25">
      <c r="J295" s="264"/>
    </row>
    <row r="296" spans="10:10" s="227" customFormat="1" x14ac:dyDescent="0.25">
      <c r="J296" s="264"/>
    </row>
    <row r="297" spans="10:10" s="227" customFormat="1" x14ac:dyDescent="0.25">
      <c r="J297" s="264"/>
    </row>
    <row r="298" spans="10:10" s="227" customFormat="1" x14ac:dyDescent="0.25">
      <c r="J298" s="264"/>
    </row>
    <row r="299" spans="10:10" s="227" customFormat="1" x14ac:dyDescent="0.25">
      <c r="J299" s="264"/>
    </row>
    <row r="300" spans="10:10" s="227" customFormat="1" x14ac:dyDescent="0.25">
      <c r="J300" s="264"/>
    </row>
    <row r="301" spans="10:10" s="227" customFormat="1" x14ac:dyDescent="0.25">
      <c r="J301" s="264"/>
    </row>
    <row r="302" spans="10:10" s="227" customFormat="1" x14ac:dyDescent="0.25">
      <c r="J302" s="264"/>
    </row>
    <row r="303" spans="10:10" s="227" customFormat="1" x14ac:dyDescent="0.25">
      <c r="J303" s="264"/>
    </row>
    <row r="304" spans="10:10" s="227" customFormat="1" x14ac:dyDescent="0.25">
      <c r="J304" s="264"/>
    </row>
    <row r="305" spans="10:10" s="227" customFormat="1" x14ac:dyDescent="0.25">
      <c r="J305" s="264"/>
    </row>
    <row r="306" spans="10:10" s="227" customFormat="1" x14ac:dyDescent="0.25">
      <c r="J306" s="264"/>
    </row>
    <row r="307" spans="10:10" s="227" customFormat="1" x14ac:dyDescent="0.25">
      <c r="J307" s="264"/>
    </row>
    <row r="308" spans="10:10" s="227" customFormat="1" x14ac:dyDescent="0.25">
      <c r="J308" s="264"/>
    </row>
    <row r="309" spans="10:10" s="227" customFormat="1" x14ac:dyDescent="0.25">
      <c r="J309" s="264"/>
    </row>
    <row r="310" spans="10:10" s="227" customFormat="1" x14ac:dyDescent="0.25">
      <c r="J310" s="264"/>
    </row>
    <row r="311" spans="10:10" s="227" customFormat="1" x14ac:dyDescent="0.25">
      <c r="J311" s="264"/>
    </row>
    <row r="312" spans="10:10" s="227" customFormat="1" x14ac:dyDescent="0.25">
      <c r="J312" s="264"/>
    </row>
    <row r="313" spans="10:10" s="227" customFormat="1" x14ac:dyDescent="0.25">
      <c r="J313" s="264"/>
    </row>
    <row r="314" spans="10:10" s="227" customFormat="1" x14ac:dyDescent="0.25">
      <c r="J314" s="264"/>
    </row>
    <row r="315" spans="10:10" s="227" customFormat="1" x14ac:dyDescent="0.25">
      <c r="J315" s="264"/>
    </row>
    <row r="316" spans="10:10" s="227" customFormat="1" x14ac:dyDescent="0.25">
      <c r="J316" s="264"/>
    </row>
    <row r="317" spans="10:10" s="227" customFormat="1" x14ac:dyDescent="0.25">
      <c r="J317" s="264"/>
    </row>
    <row r="318" spans="10:10" s="227" customFormat="1" x14ac:dyDescent="0.25">
      <c r="J318" s="264"/>
    </row>
    <row r="319" spans="10:10" s="227" customFormat="1" x14ac:dyDescent="0.25">
      <c r="J319" s="264"/>
    </row>
    <row r="320" spans="10:10" s="227" customFormat="1" x14ac:dyDescent="0.25">
      <c r="J320" s="264"/>
    </row>
    <row r="321" spans="10:10" s="227" customFormat="1" x14ac:dyDescent="0.25">
      <c r="J321" s="264"/>
    </row>
    <row r="322" spans="10:10" s="227" customFormat="1" x14ac:dyDescent="0.25">
      <c r="J322" s="264"/>
    </row>
    <row r="323" spans="10:10" s="227" customFormat="1" x14ac:dyDescent="0.25">
      <c r="J323" s="264"/>
    </row>
    <row r="324" spans="10:10" s="227" customFormat="1" x14ac:dyDescent="0.25">
      <c r="J324" s="264"/>
    </row>
    <row r="325" spans="10:10" s="227" customFormat="1" x14ac:dyDescent="0.25">
      <c r="J325" s="264"/>
    </row>
    <row r="326" spans="10:10" s="227" customFormat="1" x14ac:dyDescent="0.25">
      <c r="J326" s="264"/>
    </row>
    <row r="327" spans="10:10" s="227" customFormat="1" x14ac:dyDescent="0.25">
      <c r="J327" s="264"/>
    </row>
    <row r="328" spans="10:10" s="227" customFormat="1" x14ac:dyDescent="0.25">
      <c r="J328" s="264"/>
    </row>
    <row r="329" spans="10:10" s="227" customFormat="1" x14ac:dyDescent="0.25">
      <c r="J329" s="264"/>
    </row>
    <row r="330" spans="10:10" s="227" customFormat="1" x14ac:dyDescent="0.25">
      <c r="J330" s="264"/>
    </row>
    <row r="331" spans="10:10" s="227" customFormat="1" x14ac:dyDescent="0.25">
      <c r="J331" s="264"/>
    </row>
    <row r="332" spans="10:10" s="227" customFormat="1" x14ac:dyDescent="0.25">
      <c r="J332" s="264"/>
    </row>
    <row r="333" spans="10:10" s="227" customFormat="1" x14ac:dyDescent="0.25">
      <c r="J333" s="264"/>
    </row>
    <row r="334" spans="10:10" s="227" customFormat="1" x14ac:dyDescent="0.25">
      <c r="J334" s="264"/>
    </row>
    <row r="335" spans="10:10" s="227" customFormat="1" x14ac:dyDescent="0.25">
      <c r="J335" s="264"/>
    </row>
    <row r="336" spans="10:10" s="227" customFormat="1" x14ac:dyDescent="0.25">
      <c r="J336" s="264"/>
    </row>
    <row r="337" spans="10:10" s="227" customFormat="1" x14ac:dyDescent="0.25">
      <c r="J337" s="264"/>
    </row>
    <row r="338" spans="10:10" s="227" customFormat="1" x14ac:dyDescent="0.25">
      <c r="J338" s="264"/>
    </row>
    <row r="339" spans="10:10" s="227" customFormat="1" x14ac:dyDescent="0.25">
      <c r="J339" s="264"/>
    </row>
    <row r="340" spans="10:10" s="227" customFormat="1" x14ac:dyDescent="0.25">
      <c r="J340" s="264"/>
    </row>
    <row r="341" spans="10:10" s="227" customFormat="1" x14ac:dyDescent="0.25">
      <c r="J341" s="264"/>
    </row>
    <row r="342" spans="10:10" s="227" customFormat="1" x14ac:dyDescent="0.25">
      <c r="J342" s="264"/>
    </row>
    <row r="343" spans="10:10" s="227" customFormat="1" x14ac:dyDescent="0.25">
      <c r="J343" s="264"/>
    </row>
    <row r="344" spans="10:10" s="227" customFormat="1" x14ac:dyDescent="0.25">
      <c r="J344" s="264"/>
    </row>
    <row r="345" spans="10:10" s="227" customFormat="1" x14ac:dyDescent="0.25">
      <c r="J345" s="264"/>
    </row>
    <row r="346" spans="10:10" s="227" customFormat="1" x14ac:dyDescent="0.25">
      <c r="J346" s="264"/>
    </row>
    <row r="347" spans="10:10" s="227" customFormat="1" x14ac:dyDescent="0.25">
      <c r="J347" s="264"/>
    </row>
    <row r="348" spans="10:10" s="227" customFormat="1" x14ac:dyDescent="0.25">
      <c r="J348" s="264"/>
    </row>
    <row r="349" spans="10:10" s="227" customFormat="1" x14ac:dyDescent="0.25">
      <c r="J349" s="264"/>
    </row>
    <row r="350" spans="10:10" s="227" customFormat="1" x14ac:dyDescent="0.25">
      <c r="J350" s="264"/>
    </row>
    <row r="351" spans="10:10" s="227" customFormat="1" x14ac:dyDescent="0.25">
      <c r="J351" s="264"/>
    </row>
    <row r="352" spans="10:10" s="227" customFormat="1" x14ac:dyDescent="0.25">
      <c r="J352" s="264"/>
    </row>
    <row r="353" spans="10:10" s="227" customFormat="1" x14ac:dyDescent="0.25">
      <c r="J353" s="264"/>
    </row>
    <row r="354" spans="10:10" s="227" customFormat="1" x14ac:dyDescent="0.25">
      <c r="J354" s="264"/>
    </row>
    <row r="355" spans="10:10" s="227" customFormat="1" x14ac:dyDescent="0.25">
      <c r="J355" s="264"/>
    </row>
    <row r="356" spans="10:10" s="227" customFormat="1" x14ac:dyDescent="0.25">
      <c r="J356" s="264"/>
    </row>
    <row r="357" spans="10:10" s="227" customFormat="1" x14ac:dyDescent="0.25">
      <c r="J357" s="264"/>
    </row>
    <row r="358" spans="10:10" s="227" customFormat="1" x14ac:dyDescent="0.25">
      <c r="J358" s="264"/>
    </row>
    <row r="359" spans="10:10" s="227" customFormat="1" x14ac:dyDescent="0.25">
      <c r="J359" s="264"/>
    </row>
    <row r="360" spans="10:10" s="227" customFormat="1" x14ac:dyDescent="0.25">
      <c r="J360" s="264"/>
    </row>
    <row r="361" spans="10:10" s="227" customFormat="1" x14ac:dyDescent="0.25">
      <c r="J361" s="264"/>
    </row>
    <row r="362" spans="10:10" s="227" customFormat="1" x14ac:dyDescent="0.25">
      <c r="J362" s="264"/>
    </row>
    <row r="363" spans="10:10" s="227" customFormat="1" x14ac:dyDescent="0.25">
      <c r="J363" s="264"/>
    </row>
    <row r="364" spans="10:10" s="227" customFormat="1" x14ac:dyDescent="0.25">
      <c r="J364" s="264"/>
    </row>
    <row r="365" spans="10:10" s="227" customFormat="1" x14ac:dyDescent="0.25">
      <c r="J365" s="264"/>
    </row>
    <row r="366" spans="10:10" s="227" customFormat="1" x14ac:dyDescent="0.25">
      <c r="J366" s="264"/>
    </row>
    <row r="367" spans="10:10" s="227" customFormat="1" x14ac:dyDescent="0.25">
      <c r="J367" s="264"/>
    </row>
    <row r="368" spans="10:10" s="227" customFormat="1" x14ac:dyDescent="0.25">
      <c r="J368" s="264"/>
    </row>
    <row r="369" spans="10:10" s="227" customFormat="1" x14ac:dyDescent="0.25">
      <c r="J369" s="264"/>
    </row>
    <row r="370" spans="10:10" s="227" customFormat="1" x14ac:dyDescent="0.25">
      <c r="J370" s="264"/>
    </row>
    <row r="371" spans="10:10" s="227" customFormat="1" x14ac:dyDescent="0.25">
      <c r="J371" s="264"/>
    </row>
    <row r="372" spans="10:10" s="227" customFormat="1" x14ac:dyDescent="0.25">
      <c r="J372" s="264"/>
    </row>
    <row r="373" spans="10:10" s="227" customFormat="1" x14ac:dyDescent="0.25">
      <c r="J373" s="264"/>
    </row>
    <row r="374" spans="10:10" s="227" customFormat="1" x14ac:dyDescent="0.25">
      <c r="J374" s="264"/>
    </row>
    <row r="375" spans="10:10" s="227" customFormat="1" x14ac:dyDescent="0.25">
      <c r="J375" s="264"/>
    </row>
    <row r="376" spans="10:10" s="227" customFormat="1" x14ac:dyDescent="0.25">
      <c r="J376" s="264"/>
    </row>
    <row r="377" spans="10:10" s="227" customFormat="1" x14ac:dyDescent="0.25">
      <c r="J377" s="264"/>
    </row>
    <row r="378" spans="10:10" s="227" customFormat="1" x14ac:dyDescent="0.25">
      <c r="J378" s="264"/>
    </row>
    <row r="379" spans="10:10" s="227" customFormat="1" x14ac:dyDescent="0.25">
      <c r="J379" s="264"/>
    </row>
    <row r="380" spans="10:10" s="227" customFormat="1" x14ac:dyDescent="0.25">
      <c r="J380" s="264"/>
    </row>
    <row r="381" spans="10:10" s="227" customFormat="1" x14ac:dyDescent="0.25">
      <c r="J381" s="264"/>
    </row>
    <row r="382" spans="10:10" s="227" customFormat="1" x14ac:dyDescent="0.25">
      <c r="J382" s="264"/>
    </row>
    <row r="383" spans="10:10" s="227" customFormat="1" x14ac:dyDescent="0.25">
      <c r="J383" s="264"/>
    </row>
    <row r="384" spans="10:10" s="227" customFormat="1" x14ac:dyDescent="0.25">
      <c r="J384" s="264"/>
    </row>
    <row r="385" spans="10:10" s="227" customFormat="1" x14ac:dyDescent="0.25">
      <c r="J385" s="264"/>
    </row>
    <row r="386" spans="10:10" s="227" customFormat="1" x14ac:dyDescent="0.25">
      <c r="J386" s="264"/>
    </row>
    <row r="387" spans="10:10" s="227" customFormat="1" x14ac:dyDescent="0.25">
      <c r="J387" s="264"/>
    </row>
    <row r="388" spans="10:10" s="227" customFormat="1" x14ac:dyDescent="0.25">
      <c r="J388" s="264"/>
    </row>
    <row r="389" spans="10:10" s="227" customFormat="1" x14ac:dyDescent="0.25">
      <c r="J389" s="264"/>
    </row>
    <row r="390" spans="10:10" s="227" customFormat="1" x14ac:dyDescent="0.25">
      <c r="J390" s="264"/>
    </row>
    <row r="391" spans="10:10" s="227" customFormat="1" x14ac:dyDescent="0.25">
      <c r="J391" s="264"/>
    </row>
    <row r="392" spans="10:10" s="227" customFormat="1" x14ac:dyDescent="0.25">
      <c r="J392" s="264"/>
    </row>
    <row r="393" spans="10:10" s="227" customFormat="1" x14ac:dyDescent="0.25">
      <c r="J393" s="264"/>
    </row>
    <row r="394" spans="10:10" s="227" customFormat="1" x14ac:dyDescent="0.25">
      <c r="J394" s="264"/>
    </row>
    <row r="395" spans="10:10" s="227" customFormat="1" x14ac:dyDescent="0.25">
      <c r="J395" s="264"/>
    </row>
    <row r="396" spans="10:10" s="227" customFormat="1" x14ac:dyDescent="0.25">
      <c r="J396" s="264"/>
    </row>
    <row r="397" spans="10:10" s="227" customFormat="1" x14ac:dyDescent="0.25">
      <c r="J397" s="264"/>
    </row>
    <row r="398" spans="10:10" s="227" customFormat="1" x14ac:dyDescent="0.25">
      <c r="J398" s="264"/>
    </row>
    <row r="399" spans="10:10" s="227" customFormat="1" x14ac:dyDescent="0.25">
      <c r="J399" s="264"/>
    </row>
    <row r="400" spans="10:10" s="227" customFormat="1" x14ac:dyDescent="0.25">
      <c r="J400" s="264"/>
    </row>
    <row r="401" spans="10:10" s="227" customFormat="1" x14ac:dyDescent="0.25">
      <c r="J401" s="264"/>
    </row>
    <row r="402" spans="10:10" s="227" customFormat="1" x14ac:dyDescent="0.25">
      <c r="J402" s="264"/>
    </row>
    <row r="403" spans="10:10" s="227" customFormat="1" x14ac:dyDescent="0.25">
      <c r="J403" s="264"/>
    </row>
    <row r="404" spans="10:10" s="227" customFormat="1" x14ac:dyDescent="0.25">
      <c r="J404" s="264"/>
    </row>
    <row r="405" spans="10:10" s="227" customFormat="1" x14ac:dyDescent="0.25">
      <c r="J405" s="264"/>
    </row>
    <row r="406" spans="10:10" s="227" customFormat="1" x14ac:dyDescent="0.25">
      <c r="J406" s="264"/>
    </row>
    <row r="407" spans="10:10" s="227" customFormat="1" x14ac:dyDescent="0.25">
      <c r="J407" s="264"/>
    </row>
    <row r="408" spans="10:10" s="227" customFormat="1" x14ac:dyDescent="0.25">
      <c r="J408" s="264"/>
    </row>
    <row r="409" spans="10:10" s="227" customFormat="1" x14ac:dyDescent="0.25">
      <c r="J409" s="264"/>
    </row>
    <row r="410" spans="10:10" s="227" customFormat="1" x14ac:dyDescent="0.25">
      <c r="J410" s="264"/>
    </row>
    <row r="411" spans="10:10" s="227" customFormat="1" x14ac:dyDescent="0.25">
      <c r="J411" s="264"/>
    </row>
    <row r="412" spans="10:10" s="227" customFormat="1" x14ac:dyDescent="0.25">
      <c r="J412" s="264"/>
    </row>
    <row r="413" spans="10:10" s="227" customFormat="1" x14ac:dyDescent="0.25">
      <c r="J413" s="264"/>
    </row>
    <row r="414" spans="10:10" s="227" customFormat="1" x14ac:dyDescent="0.25">
      <c r="J414" s="264"/>
    </row>
    <row r="415" spans="10:10" s="227" customFormat="1" x14ac:dyDescent="0.25">
      <c r="J415" s="264"/>
    </row>
    <row r="416" spans="10:10" s="227" customFormat="1" x14ac:dyDescent="0.25">
      <c r="J416" s="264"/>
    </row>
    <row r="417" spans="10:10" s="227" customFormat="1" x14ac:dyDescent="0.25">
      <c r="J417" s="264"/>
    </row>
    <row r="418" spans="10:10" s="227" customFormat="1" x14ac:dyDescent="0.25">
      <c r="J418" s="264"/>
    </row>
    <row r="419" spans="10:10" s="227" customFormat="1" x14ac:dyDescent="0.25">
      <c r="J419" s="264"/>
    </row>
    <row r="420" spans="10:10" s="227" customFormat="1" x14ac:dyDescent="0.25">
      <c r="J420" s="264"/>
    </row>
    <row r="421" spans="10:10" s="227" customFormat="1" x14ac:dyDescent="0.25">
      <c r="J421" s="264"/>
    </row>
    <row r="422" spans="10:10" s="227" customFormat="1" x14ac:dyDescent="0.25">
      <c r="J422" s="264"/>
    </row>
    <row r="423" spans="10:10" s="227" customFormat="1" x14ac:dyDescent="0.25">
      <c r="J423" s="264"/>
    </row>
    <row r="424" spans="10:10" s="227" customFormat="1" x14ac:dyDescent="0.25">
      <c r="J424" s="264"/>
    </row>
    <row r="425" spans="10:10" s="227" customFormat="1" x14ac:dyDescent="0.25">
      <c r="J425" s="264"/>
    </row>
    <row r="426" spans="10:10" s="227" customFormat="1" x14ac:dyDescent="0.25">
      <c r="J426" s="264"/>
    </row>
    <row r="427" spans="10:10" s="227" customFormat="1" x14ac:dyDescent="0.25">
      <c r="J427" s="264"/>
    </row>
    <row r="428" spans="10:10" s="227" customFormat="1" x14ac:dyDescent="0.25">
      <c r="J428" s="264"/>
    </row>
    <row r="429" spans="10:10" s="227" customFormat="1" x14ac:dyDescent="0.25">
      <c r="J429" s="264"/>
    </row>
    <row r="430" spans="10:10" s="227" customFormat="1" x14ac:dyDescent="0.25">
      <c r="J430" s="264"/>
    </row>
    <row r="431" spans="10:10" s="227" customFormat="1" x14ac:dyDescent="0.25">
      <c r="J431" s="264"/>
    </row>
    <row r="432" spans="10:10" s="227" customFormat="1" x14ac:dyDescent="0.25">
      <c r="J432" s="264"/>
    </row>
    <row r="433" spans="10:10" s="227" customFormat="1" x14ac:dyDescent="0.25">
      <c r="J433" s="264"/>
    </row>
    <row r="434" spans="10:10" s="227" customFormat="1" x14ac:dyDescent="0.25">
      <c r="J434" s="264"/>
    </row>
    <row r="435" spans="10:10" s="227" customFormat="1" x14ac:dyDescent="0.25">
      <c r="J435" s="264"/>
    </row>
    <row r="436" spans="10:10" s="227" customFormat="1" x14ac:dyDescent="0.25">
      <c r="J436" s="264"/>
    </row>
    <row r="437" spans="10:10" s="227" customFormat="1" x14ac:dyDescent="0.25">
      <c r="J437" s="264"/>
    </row>
    <row r="438" spans="10:10" s="227" customFormat="1" x14ac:dyDescent="0.25">
      <c r="J438" s="264"/>
    </row>
    <row r="439" spans="10:10" s="227" customFormat="1" x14ac:dyDescent="0.25">
      <c r="J439" s="264"/>
    </row>
    <row r="440" spans="10:10" s="227" customFormat="1" x14ac:dyDescent="0.25">
      <c r="J440" s="264"/>
    </row>
    <row r="441" spans="10:10" s="227" customFormat="1" x14ac:dyDescent="0.25">
      <c r="J441" s="264"/>
    </row>
    <row r="442" spans="10:10" s="227" customFormat="1" x14ac:dyDescent="0.25">
      <c r="J442" s="264"/>
    </row>
    <row r="443" spans="10:10" s="227" customFormat="1" x14ac:dyDescent="0.25">
      <c r="J443" s="264"/>
    </row>
    <row r="444" spans="10:10" s="227" customFormat="1" x14ac:dyDescent="0.25">
      <c r="J444" s="264"/>
    </row>
    <row r="445" spans="10:10" s="227" customFormat="1" x14ac:dyDescent="0.25">
      <c r="J445" s="264"/>
    </row>
    <row r="446" spans="10:10" s="227" customFormat="1" x14ac:dyDescent="0.25">
      <c r="J446" s="264"/>
    </row>
    <row r="447" spans="10:10" s="227" customFormat="1" x14ac:dyDescent="0.25">
      <c r="J447" s="264"/>
    </row>
    <row r="448" spans="10:10" s="227" customFormat="1" x14ac:dyDescent="0.25">
      <c r="J448" s="264"/>
    </row>
    <row r="449" spans="10:10" s="227" customFormat="1" x14ac:dyDescent="0.25">
      <c r="J449" s="264"/>
    </row>
    <row r="450" spans="10:10" s="227" customFormat="1" x14ac:dyDescent="0.25">
      <c r="J450" s="264"/>
    </row>
    <row r="451" spans="10:10" s="227" customFormat="1" x14ac:dyDescent="0.25">
      <c r="J451" s="264"/>
    </row>
    <row r="452" spans="10:10" s="227" customFormat="1" x14ac:dyDescent="0.25">
      <c r="J452" s="264"/>
    </row>
    <row r="453" spans="10:10" s="227" customFormat="1" x14ac:dyDescent="0.25">
      <c r="J453" s="264"/>
    </row>
    <row r="454" spans="10:10" s="227" customFormat="1" x14ac:dyDescent="0.25">
      <c r="J454" s="264"/>
    </row>
    <row r="455" spans="10:10" s="227" customFormat="1" x14ac:dyDescent="0.25">
      <c r="J455" s="264"/>
    </row>
    <row r="456" spans="10:10" s="227" customFormat="1" x14ac:dyDescent="0.25">
      <c r="J456" s="264"/>
    </row>
    <row r="457" spans="10:10" s="227" customFormat="1" x14ac:dyDescent="0.25">
      <c r="J457" s="264"/>
    </row>
    <row r="458" spans="10:10" s="227" customFormat="1" x14ac:dyDescent="0.25">
      <c r="J458" s="264"/>
    </row>
    <row r="459" spans="10:10" s="227" customFormat="1" x14ac:dyDescent="0.25">
      <c r="J459" s="264"/>
    </row>
    <row r="460" spans="10:10" s="227" customFormat="1" x14ac:dyDescent="0.25">
      <c r="J460" s="264"/>
    </row>
    <row r="461" spans="10:10" s="227" customFormat="1" x14ac:dyDescent="0.25">
      <c r="J461" s="264"/>
    </row>
    <row r="462" spans="10:10" s="227" customFormat="1" x14ac:dyDescent="0.25">
      <c r="J462" s="264"/>
    </row>
    <row r="463" spans="10:10" s="227" customFormat="1" x14ac:dyDescent="0.25">
      <c r="J463" s="264"/>
    </row>
    <row r="464" spans="10:10" s="227" customFormat="1" x14ac:dyDescent="0.25">
      <c r="J464" s="264"/>
    </row>
    <row r="465" spans="10:10" s="227" customFormat="1" x14ac:dyDescent="0.25">
      <c r="J465" s="264"/>
    </row>
    <row r="466" spans="10:10" s="227" customFormat="1" x14ac:dyDescent="0.25">
      <c r="J466" s="264"/>
    </row>
    <row r="467" spans="10:10" s="227" customFormat="1" x14ac:dyDescent="0.25">
      <c r="J467" s="264"/>
    </row>
    <row r="468" spans="10:10" s="227" customFormat="1" x14ac:dyDescent="0.25">
      <c r="J468" s="264"/>
    </row>
    <row r="469" spans="10:10" s="227" customFormat="1" x14ac:dyDescent="0.25">
      <c r="J469" s="264"/>
    </row>
    <row r="470" spans="10:10" s="227" customFormat="1" x14ac:dyDescent="0.25">
      <c r="J470" s="264"/>
    </row>
    <row r="471" spans="10:10" s="227" customFormat="1" x14ac:dyDescent="0.25">
      <c r="J471" s="264"/>
    </row>
    <row r="472" spans="10:10" s="227" customFormat="1" x14ac:dyDescent="0.25">
      <c r="J472" s="264"/>
    </row>
    <row r="473" spans="10:10" s="227" customFormat="1" x14ac:dyDescent="0.25">
      <c r="J473" s="264"/>
    </row>
    <row r="474" spans="10:10" s="227" customFormat="1" x14ac:dyDescent="0.25">
      <c r="J474" s="264"/>
    </row>
    <row r="475" spans="10:10" s="227" customFormat="1" x14ac:dyDescent="0.25">
      <c r="J475" s="264"/>
    </row>
    <row r="476" spans="10:10" s="227" customFormat="1" x14ac:dyDescent="0.25">
      <c r="J476" s="264"/>
    </row>
    <row r="477" spans="10:10" s="227" customFormat="1" x14ac:dyDescent="0.25">
      <c r="J477" s="264"/>
    </row>
    <row r="478" spans="10:10" s="227" customFormat="1" x14ac:dyDescent="0.25">
      <c r="J478" s="264"/>
    </row>
    <row r="479" spans="10:10" s="227" customFormat="1" x14ac:dyDescent="0.25">
      <c r="J479" s="264"/>
    </row>
    <row r="480" spans="10:10" s="227" customFormat="1" x14ac:dyDescent="0.25">
      <c r="J480" s="264"/>
    </row>
    <row r="481" spans="10:10" s="227" customFormat="1" x14ac:dyDescent="0.25">
      <c r="J481" s="264"/>
    </row>
    <row r="482" spans="10:10" s="227" customFormat="1" x14ac:dyDescent="0.25">
      <c r="J482" s="264"/>
    </row>
    <row r="483" spans="10:10" s="227" customFormat="1" x14ac:dyDescent="0.25">
      <c r="J483" s="264"/>
    </row>
    <row r="484" spans="10:10" s="227" customFormat="1" x14ac:dyDescent="0.25">
      <c r="J484" s="264"/>
    </row>
    <row r="485" spans="10:10" s="227" customFormat="1" x14ac:dyDescent="0.25">
      <c r="J485" s="264"/>
    </row>
    <row r="486" spans="10:10" s="227" customFormat="1" x14ac:dyDescent="0.25">
      <c r="J486" s="264"/>
    </row>
    <row r="487" spans="10:10" s="227" customFormat="1" x14ac:dyDescent="0.25">
      <c r="J487" s="264"/>
    </row>
    <row r="488" spans="10:10" s="227" customFormat="1" x14ac:dyDescent="0.25">
      <c r="J488" s="264"/>
    </row>
    <row r="489" spans="10:10" s="227" customFormat="1" x14ac:dyDescent="0.25">
      <c r="J489" s="264"/>
    </row>
    <row r="490" spans="10:10" s="227" customFormat="1" x14ac:dyDescent="0.25">
      <c r="J490" s="264"/>
    </row>
    <row r="491" spans="10:10" s="227" customFormat="1" x14ac:dyDescent="0.25">
      <c r="J491" s="264"/>
    </row>
    <row r="492" spans="10:10" s="227" customFormat="1" x14ac:dyDescent="0.25">
      <c r="J492" s="264"/>
    </row>
    <row r="493" spans="10:10" s="227" customFormat="1" x14ac:dyDescent="0.25">
      <c r="J493" s="264"/>
    </row>
    <row r="494" spans="10:10" s="227" customFormat="1" x14ac:dyDescent="0.25">
      <c r="J494" s="264"/>
    </row>
    <row r="495" spans="10:10" s="227" customFormat="1" x14ac:dyDescent="0.25">
      <c r="J495" s="264"/>
    </row>
    <row r="496" spans="10:10" s="227" customFormat="1" x14ac:dyDescent="0.25">
      <c r="J496" s="264"/>
    </row>
    <row r="497" spans="10:10" s="227" customFormat="1" x14ac:dyDescent="0.25">
      <c r="J497" s="264"/>
    </row>
    <row r="498" spans="10:10" s="227" customFormat="1" x14ac:dyDescent="0.25">
      <c r="J498" s="264"/>
    </row>
    <row r="499" spans="10:10" s="227" customFormat="1" x14ac:dyDescent="0.25">
      <c r="J499" s="264"/>
    </row>
    <row r="500" spans="10:10" s="227" customFormat="1" x14ac:dyDescent="0.25">
      <c r="J500" s="264"/>
    </row>
    <row r="501" spans="10:10" s="227" customFormat="1" x14ac:dyDescent="0.25">
      <c r="J501" s="264"/>
    </row>
    <row r="502" spans="10:10" s="227" customFormat="1" x14ac:dyDescent="0.25">
      <c r="J502" s="264"/>
    </row>
    <row r="503" spans="10:10" s="227" customFormat="1" x14ac:dyDescent="0.25">
      <c r="J503" s="264"/>
    </row>
    <row r="504" spans="10:10" s="227" customFormat="1" x14ac:dyDescent="0.25">
      <c r="J504" s="264"/>
    </row>
    <row r="505" spans="10:10" s="227" customFormat="1" x14ac:dyDescent="0.25">
      <c r="J505" s="264"/>
    </row>
    <row r="506" spans="10:10" s="227" customFormat="1" x14ac:dyDescent="0.25">
      <c r="J506" s="264"/>
    </row>
    <row r="507" spans="10:10" s="227" customFormat="1" x14ac:dyDescent="0.25">
      <c r="J507" s="264"/>
    </row>
    <row r="508" spans="10:10" s="227" customFormat="1" x14ac:dyDescent="0.25">
      <c r="J508" s="264"/>
    </row>
    <row r="509" spans="10:10" s="227" customFormat="1" x14ac:dyDescent="0.25">
      <c r="J509" s="264"/>
    </row>
    <row r="510" spans="10:10" s="227" customFormat="1" x14ac:dyDescent="0.25">
      <c r="J510" s="264"/>
    </row>
    <row r="511" spans="10:10" s="227" customFormat="1" x14ac:dyDescent="0.25">
      <c r="J511" s="264"/>
    </row>
    <row r="512" spans="10:10" s="227" customFormat="1" x14ac:dyDescent="0.25">
      <c r="J512" s="264"/>
    </row>
    <row r="513" spans="10:10" s="227" customFormat="1" x14ac:dyDescent="0.25">
      <c r="J513" s="264"/>
    </row>
    <row r="514" spans="10:10" s="227" customFormat="1" x14ac:dyDescent="0.25">
      <c r="J514" s="264"/>
    </row>
    <row r="515" spans="10:10" s="227" customFormat="1" x14ac:dyDescent="0.25">
      <c r="J515" s="264"/>
    </row>
    <row r="516" spans="10:10" s="227" customFormat="1" x14ac:dyDescent="0.25">
      <c r="J516" s="264"/>
    </row>
    <row r="517" spans="10:10" s="227" customFormat="1" x14ac:dyDescent="0.25">
      <c r="J517" s="264"/>
    </row>
    <row r="518" spans="10:10" s="227" customFormat="1" x14ac:dyDescent="0.25">
      <c r="J518" s="264"/>
    </row>
    <row r="519" spans="10:10" s="227" customFormat="1" x14ac:dyDescent="0.25">
      <c r="J519" s="264"/>
    </row>
    <row r="520" spans="10:10" s="227" customFormat="1" x14ac:dyDescent="0.25">
      <c r="J520" s="264"/>
    </row>
    <row r="521" spans="10:10" s="227" customFormat="1" x14ac:dyDescent="0.25">
      <c r="J521" s="264"/>
    </row>
    <row r="522" spans="10:10" s="227" customFormat="1" x14ac:dyDescent="0.25">
      <c r="J522" s="264"/>
    </row>
    <row r="523" spans="10:10" s="227" customFormat="1" x14ac:dyDescent="0.25">
      <c r="J523" s="264"/>
    </row>
    <row r="524" spans="10:10" s="227" customFormat="1" x14ac:dyDescent="0.25">
      <c r="J524" s="264"/>
    </row>
    <row r="525" spans="10:10" s="227" customFormat="1" x14ac:dyDescent="0.25">
      <c r="J525" s="264"/>
    </row>
    <row r="526" spans="10:10" s="227" customFormat="1" x14ac:dyDescent="0.25">
      <c r="J526" s="264"/>
    </row>
    <row r="527" spans="10:10" s="227" customFormat="1" x14ac:dyDescent="0.25">
      <c r="J527" s="264"/>
    </row>
    <row r="528" spans="10:10" s="227" customFormat="1" x14ac:dyDescent="0.25">
      <c r="J528" s="264"/>
    </row>
    <row r="529" spans="10:10" s="227" customFormat="1" x14ac:dyDescent="0.25">
      <c r="J529" s="264"/>
    </row>
    <row r="530" spans="10:10" s="227" customFormat="1" x14ac:dyDescent="0.25">
      <c r="J530" s="264"/>
    </row>
    <row r="531" spans="10:10" s="227" customFormat="1" x14ac:dyDescent="0.25">
      <c r="J531" s="264"/>
    </row>
    <row r="532" spans="10:10" s="227" customFormat="1" x14ac:dyDescent="0.25">
      <c r="J532" s="264"/>
    </row>
    <row r="533" spans="10:10" s="227" customFormat="1" x14ac:dyDescent="0.25">
      <c r="J533" s="264"/>
    </row>
    <row r="534" spans="10:10" s="227" customFormat="1" x14ac:dyDescent="0.25">
      <c r="J534" s="264"/>
    </row>
    <row r="535" spans="10:10" s="227" customFormat="1" x14ac:dyDescent="0.25">
      <c r="J535" s="264"/>
    </row>
    <row r="536" spans="10:10" s="227" customFormat="1" x14ac:dyDescent="0.25">
      <c r="J536" s="264"/>
    </row>
    <row r="537" spans="10:10" s="227" customFormat="1" x14ac:dyDescent="0.25">
      <c r="J537" s="264"/>
    </row>
    <row r="538" spans="10:10" s="227" customFormat="1" x14ac:dyDescent="0.25">
      <c r="J538" s="264"/>
    </row>
    <row r="539" spans="10:10" s="227" customFormat="1" x14ac:dyDescent="0.25">
      <c r="J539" s="264"/>
    </row>
    <row r="540" spans="10:10" s="227" customFormat="1" x14ac:dyDescent="0.25">
      <c r="J540" s="264"/>
    </row>
    <row r="541" spans="10:10" s="227" customFormat="1" x14ac:dyDescent="0.25">
      <c r="J541" s="264"/>
    </row>
    <row r="542" spans="10:10" s="227" customFormat="1" x14ac:dyDescent="0.25">
      <c r="J542" s="264"/>
    </row>
    <row r="543" spans="10:10" s="227" customFormat="1" x14ac:dyDescent="0.25">
      <c r="J543" s="264"/>
    </row>
    <row r="544" spans="10:10" s="227" customFormat="1" x14ac:dyDescent="0.25">
      <c r="J544" s="264"/>
    </row>
    <row r="545" spans="10:10" s="227" customFormat="1" x14ac:dyDescent="0.25">
      <c r="J545" s="264"/>
    </row>
    <row r="546" spans="10:10" s="227" customFormat="1" x14ac:dyDescent="0.25">
      <c r="J546" s="264"/>
    </row>
    <row r="547" spans="10:10" s="227" customFormat="1" x14ac:dyDescent="0.25">
      <c r="J547" s="264"/>
    </row>
    <row r="548" spans="10:10" s="227" customFormat="1" x14ac:dyDescent="0.25">
      <c r="J548" s="264"/>
    </row>
    <row r="549" spans="10:10" s="227" customFormat="1" x14ac:dyDescent="0.25">
      <c r="J549" s="264"/>
    </row>
    <row r="550" spans="10:10" s="227" customFormat="1" x14ac:dyDescent="0.25">
      <c r="J550" s="264"/>
    </row>
    <row r="551" spans="10:10" s="227" customFormat="1" x14ac:dyDescent="0.25">
      <c r="J551" s="264"/>
    </row>
    <row r="552" spans="10:10" s="227" customFormat="1" x14ac:dyDescent="0.25">
      <c r="J552" s="264"/>
    </row>
    <row r="553" spans="10:10" s="227" customFormat="1" x14ac:dyDescent="0.25">
      <c r="J553" s="264"/>
    </row>
    <row r="554" spans="10:10" s="227" customFormat="1" x14ac:dyDescent="0.25">
      <c r="J554" s="264"/>
    </row>
    <row r="555" spans="10:10" s="227" customFormat="1" x14ac:dyDescent="0.25">
      <c r="J555" s="264"/>
    </row>
    <row r="556" spans="10:10" s="227" customFormat="1" x14ac:dyDescent="0.25">
      <c r="J556" s="264"/>
    </row>
    <row r="557" spans="10:10" s="227" customFormat="1" x14ac:dyDescent="0.25">
      <c r="J557" s="264"/>
    </row>
    <row r="558" spans="10:10" s="227" customFormat="1" x14ac:dyDescent="0.25">
      <c r="J558" s="264"/>
    </row>
    <row r="559" spans="10:10" s="227" customFormat="1" x14ac:dyDescent="0.25">
      <c r="J559" s="264"/>
    </row>
    <row r="560" spans="10:10" s="227" customFormat="1" x14ac:dyDescent="0.25">
      <c r="J560" s="264"/>
    </row>
    <row r="561" spans="10:10" s="227" customFormat="1" x14ac:dyDescent="0.25">
      <c r="J561" s="264"/>
    </row>
    <row r="562" spans="10:10" s="227" customFormat="1" x14ac:dyDescent="0.25">
      <c r="J562" s="264"/>
    </row>
    <row r="563" spans="10:10" s="227" customFormat="1" x14ac:dyDescent="0.25">
      <c r="J563" s="264"/>
    </row>
    <row r="564" spans="10:10" s="227" customFormat="1" x14ac:dyDescent="0.25">
      <c r="J564" s="264"/>
    </row>
    <row r="565" spans="10:10" s="227" customFormat="1" x14ac:dyDescent="0.25">
      <c r="J565" s="264"/>
    </row>
    <row r="566" spans="10:10" s="227" customFormat="1" x14ac:dyDescent="0.25">
      <c r="J566" s="264"/>
    </row>
    <row r="567" spans="10:10" s="227" customFormat="1" x14ac:dyDescent="0.25">
      <c r="J567" s="264"/>
    </row>
    <row r="568" spans="10:10" s="227" customFormat="1" x14ac:dyDescent="0.25">
      <c r="J568" s="264"/>
    </row>
    <row r="569" spans="10:10" s="227" customFormat="1" x14ac:dyDescent="0.25">
      <c r="J569" s="264"/>
    </row>
    <row r="570" spans="10:10" s="227" customFormat="1" x14ac:dyDescent="0.25">
      <c r="J570" s="264"/>
    </row>
    <row r="571" spans="10:10" s="227" customFormat="1" x14ac:dyDescent="0.25">
      <c r="J571" s="264"/>
    </row>
    <row r="572" spans="10:10" s="227" customFormat="1" x14ac:dyDescent="0.25">
      <c r="J572" s="264"/>
    </row>
    <row r="573" spans="10:10" s="227" customFormat="1" x14ac:dyDescent="0.25">
      <c r="J573" s="264"/>
    </row>
    <row r="574" spans="10:10" s="227" customFormat="1" x14ac:dyDescent="0.25">
      <c r="J574" s="264"/>
    </row>
    <row r="575" spans="10:10" s="227" customFormat="1" x14ac:dyDescent="0.25">
      <c r="J575" s="264"/>
    </row>
    <row r="576" spans="10:10" s="227" customFormat="1" x14ac:dyDescent="0.25">
      <c r="J576" s="264"/>
    </row>
    <row r="577" spans="10:10" s="227" customFormat="1" x14ac:dyDescent="0.25">
      <c r="J577" s="264"/>
    </row>
    <row r="578" spans="10:10" s="227" customFormat="1" x14ac:dyDescent="0.25">
      <c r="J578" s="264"/>
    </row>
    <row r="579" spans="10:10" s="227" customFormat="1" x14ac:dyDescent="0.25">
      <c r="J579" s="264"/>
    </row>
    <row r="580" spans="10:10" s="227" customFormat="1" x14ac:dyDescent="0.25"/>
    <row r="581" spans="10:10" s="227" customFormat="1" x14ac:dyDescent="0.25"/>
    <row r="582" spans="10:10" s="227" customFormat="1" x14ac:dyDescent="0.25"/>
    <row r="583" spans="10:10" s="227" customFormat="1" x14ac:dyDescent="0.25"/>
    <row r="584" spans="10:10" s="227" customFormat="1" x14ac:dyDescent="0.25"/>
    <row r="585" spans="10:10" s="227" customFormat="1" x14ac:dyDescent="0.25"/>
    <row r="586" spans="10:10" s="227" customFormat="1" x14ac:dyDescent="0.25"/>
    <row r="587" spans="10:10" s="227" customFormat="1" x14ac:dyDescent="0.25"/>
    <row r="588" spans="10:10" s="227" customFormat="1" x14ac:dyDescent="0.25"/>
    <row r="589" spans="10:10" s="227" customFormat="1" x14ac:dyDescent="0.25"/>
    <row r="590" spans="10:10" s="227" customFormat="1" x14ac:dyDescent="0.25"/>
    <row r="591" spans="10:10" s="227" customFormat="1" x14ac:dyDescent="0.25"/>
    <row r="592" spans="10:10"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row r="672" s="227" customFormat="1" x14ac:dyDescent="0.25"/>
    <row r="673" s="227" customFormat="1" x14ac:dyDescent="0.25"/>
    <row r="674" s="227" customFormat="1" x14ac:dyDescent="0.25"/>
    <row r="675" s="227" customFormat="1" x14ac:dyDescent="0.25"/>
    <row r="676" s="227" customFormat="1" x14ac:dyDescent="0.25"/>
    <row r="677" s="227" customFormat="1" x14ac:dyDescent="0.25"/>
    <row r="678" s="227" customFormat="1" x14ac:dyDescent="0.25"/>
    <row r="679" s="227" customFormat="1" x14ac:dyDescent="0.25"/>
    <row r="680" s="227" customFormat="1" x14ac:dyDescent="0.25"/>
    <row r="681" s="227" customFormat="1" x14ac:dyDescent="0.25"/>
    <row r="682" s="227" customFormat="1" x14ac:dyDescent="0.25"/>
    <row r="683" s="227" customFormat="1" x14ac:dyDescent="0.25"/>
    <row r="684" s="227" customFormat="1" x14ac:dyDescent="0.25"/>
    <row r="685" s="227" customFormat="1" x14ac:dyDescent="0.25"/>
    <row r="686" s="227" customFormat="1" x14ac:dyDescent="0.25"/>
    <row r="687" s="227" customFormat="1" x14ac:dyDescent="0.25"/>
    <row r="688" s="227" customFormat="1" x14ac:dyDescent="0.25"/>
    <row r="689" s="227" customFormat="1" x14ac:dyDescent="0.25"/>
    <row r="690" s="227" customFormat="1" x14ac:dyDescent="0.25"/>
    <row r="691" s="227" customFormat="1" x14ac:dyDescent="0.25"/>
    <row r="692" s="227" customFormat="1" x14ac:dyDescent="0.25"/>
    <row r="693" s="227" customFormat="1" x14ac:dyDescent="0.25"/>
    <row r="694" s="227" customFormat="1" x14ac:dyDescent="0.25"/>
    <row r="695" s="227" customFormat="1" x14ac:dyDescent="0.25"/>
    <row r="696" s="227" customFormat="1" x14ac:dyDescent="0.25"/>
    <row r="697" s="227" customFormat="1" x14ac:dyDescent="0.25"/>
    <row r="698" s="227" customFormat="1" x14ac:dyDescent="0.25"/>
    <row r="699" s="227" customFormat="1" x14ac:dyDescent="0.25"/>
    <row r="700" s="227" customFormat="1" x14ac:dyDescent="0.25"/>
    <row r="701" s="227" customFormat="1" x14ac:dyDescent="0.25"/>
    <row r="702" s="227" customFormat="1" x14ac:dyDescent="0.25"/>
    <row r="703" s="227" customFormat="1" x14ac:dyDescent="0.25"/>
    <row r="704" s="227" customFormat="1" x14ac:dyDescent="0.25"/>
    <row r="705" s="227" customFormat="1" x14ac:dyDescent="0.25"/>
    <row r="706" s="227" customFormat="1" x14ac:dyDescent="0.25"/>
    <row r="707" s="227" customFormat="1" x14ac:dyDescent="0.25"/>
    <row r="708" s="227" customFormat="1" x14ac:dyDescent="0.25"/>
    <row r="709" s="227" customFormat="1" x14ac:dyDescent="0.25"/>
    <row r="710" s="227" customFormat="1" x14ac:dyDescent="0.25"/>
    <row r="711" s="227" customFormat="1" x14ac:dyDescent="0.25"/>
    <row r="712" s="227" customFormat="1" x14ac:dyDescent="0.25"/>
    <row r="713" s="227" customFormat="1" x14ac:dyDescent="0.25"/>
    <row r="714" s="227" customFormat="1" x14ac:dyDescent="0.25"/>
    <row r="715" s="227" customFormat="1" x14ac:dyDescent="0.25"/>
    <row r="716" s="227" customFormat="1" x14ac:dyDescent="0.25"/>
    <row r="717" s="227" customFormat="1" x14ac:dyDescent="0.25"/>
    <row r="718" s="227" customFormat="1" x14ac:dyDescent="0.25"/>
    <row r="719" s="227" customFormat="1" x14ac:dyDescent="0.25"/>
    <row r="720" s="227" customFormat="1" x14ac:dyDescent="0.25"/>
    <row r="721" s="227" customFormat="1" x14ac:dyDescent="0.25"/>
    <row r="722" s="227" customFormat="1" x14ac:dyDescent="0.25"/>
    <row r="723" s="227" customFormat="1" x14ac:dyDescent="0.25"/>
    <row r="724" s="227" customFormat="1" x14ac:dyDescent="0.25"/>
    <row r="725" s="227" customFormat="1" x14ac:dyDescent="0.25"/>
    <row r="726" s="227" customFormat="1" x14ac:dyDescent="0.25"/>
    <row r="727" s="227" customFormat="1" x14ac:dyDescent="0.25"/>
    <row r="728" s="227" customFormat="1" x14ac:dyDescent="0.25"/>
    <row r="729" s="227" customFormat="1" x14ac:dyDescent="0.25"/>
    <row r="730" s="227" customFormat="1" x14ac:dyDescent="0.25"/>
    <row r="731" s="227" customFormat="1" x14ac:dyDescent="0.25"/>
    <row r="732" s="227" customFormat="1" x14ac:dyDescent="0.25"/>
    <row r="733" s="227" customFormat="1" x14ac:dyDescent="0.25"/>
    <row r="734" s="227" customFormat="1" x14ac:dyDescent="0.25"/>
    <row r="735" s="227" customFormat="1" x14ac:dyDescent="0.25"/>
    <row r="736" s="227" customFormat="1" x14ac:dyDescent="0.25"/>
    <row r="737" s="227" customFormat="1" x14ac:dyDescent="0.25"/>
    <row r="738" s="227" customFormat="1" x14ac:dyDescent="0.25"/>
    <row r="739" s="227" customFormat="1" x14ac:dyDescent="0.25"/>
    <row r="740" s="227" customFormat="1" x14ac:dyDescent="0.25"/>
    <row r="741" s="227" customFormat="1" x14ac:dyDescent="0.25"/>
    <row r="742" s="227" customFormat="1" x14ac:dyDescent="0.25"/>
    <row r="743" s="227" customFormat="1" x14ac:dyDescent="0.25"/>
    <row r="744" s="227" customFormat="1" x14ac:dyDescent="0.25"/>
    <row r="745" s="227" customFormat="1" x14ac:dyDescent="0.25"/>
    <row r="746" s="227" customFormat="1" x14ac:dyDescent="0.25"/>
    <row r="747" s="227" customFormat="1" x14ac:dyDescent="0.25"/>
    <row r="748" s="227" customFormat="1" x14ac:dyDescent="0.25"/>
    <row r="749" s="227" customFormat="1" x14ac:dyDescent="0.25"/>
    <row r="750" s="227" customFormat="1" x14ac:dyDescent="0.25"/>
    <row r="751" s="227" customFormat="1" x14ac:dyDescent="0.25"/>
    <row r="752" s="227" customFormat="1" x14ac:dyDescent="0.25"/>
    <row r="753" s="227" customFormat="1" x14ac:dyDescent="0.25"/>
    <row r="754" s="227" customFormat="1" x14ac:dyDescent="0.25"/>
    <row r="755" s="227" customFormat="1" x14ac:dyDescent="0.25"/>
    <row r="756" s="227" customFormat="1" x14ac:dyDescent="0.25"/>
    <row r="757" s="227" customFormat="1" x14ac:dyDescent="0.25"/>
    <row r="758" s="227" customFormat="1" x14ac:dyDescent="0.25"/>
    <row r="759" s="227" customFormat="1" x14ac:dyDescent="0.25"/>
    <row r="760" s="227" customFormat="1" x14ac:dyDescent="0.25"/>
    <row r="761" s="227" customFormat="1" x14ac:dyDescent="0.25"/>
    <row r="762" s="227" customFormat="1" x14ac:dyDescent="0.25"/>
    <row r="763" s="227" customFormat="1" x14ac:dyDescent="0.25"/>
    <row r="764" s="227" customFormat="1" x14ac:dyDescent="0.25"/>
    <row r="765" s="227" customFormat="1" x14ac:dyDescent="0.25"/>
    <row r="766" s="227" customFormat="1" x14ac:dyDescent="0.25"/>
    <row r="767" s="227" customFormat="1" x14ac:dyDescent="0.25"/>
    <row r="768" s="227" customFormat="1" x14ac:dyDescent="0.25"/>
    <row r="769" s="227" customFormat="1" x14ac:dyDescent="0.25"/>
    <row r="770" s="227" customFormat="1" x14ac:dyDescent="0.25"/>
    <row r="771" s="227" customFormat="1" x14ac:dyDescent="0.25"/>
    <row r="772" s="227" customFormat="1" x14ac:dyDescent="0.25"/>
    <row r="773" s="227" customFormat="1" x14ac:dyDescent="0.25"/>
    <row r="774" s="227" customFormat="1" x14ac:dyDescent="0.25"/>
    <row r="775" s="227" customFormat="1" x14ac:dyDescent="0.25"/>
    <row r="776" s="227" customFormat="1" x14ac:dyDescent="0.25"/>
    <row r="777" s="227" customFormat="1" x14ac:dyDescent="0.25"/>
    <row r="778" s="227" customFormat="1" x14ac:dyDescent="0.25"/>
    <row r="779" s="227" customFormat="1" x14ac:dyDescent="0.25"/>
    <row r="780" s="227" customFormat="1" x14ac:dyDescent="0.25"/>
    <row r="781" s="227" customFormat="1" x14ac:dyDescent="0.25"/>
    <row r="782" s="227" customFormat="1" x14ac:dyDescent="0.25"/>
    <row r="783" s="227" customFormat="1" x14ac:dyDescent="0.25"/>
    <row r="784" s="227" customFormat="1" x14ac:dyDescent="0.25"/>
    <row r="785" s="227" customFormat="1" x14ac:dyDescent="0.25"/>
    <row r="786" s="227" customFormat="1" x14ac:dyDescent="0.25"/>
    <row r="787" s="227" customFormat="1" x14ac:dyDescent="0.25"/>
    <row r="788" s="227" customFormat="1" x14ac:dyDescent="0.25"/>
    <row r="789" s="227" customFormat="1" x14ac:dyDescent="0.25"/>
    <row r="790" s="227" customFormat="1" x14ac:dyDescent="0.25"/>
    <row r="791" s="227" customFormat="1" x14ac:dyDescent="0.25"/>
    <row r="792" s="227" customFormat="1" x14ac:dyDescent="0.25"/>
    <row r="793" s="227" customFormat="1" x14ac:dyDescent="0.25"/>
    <row r="794" s="227" customFormat="1" x14ac:dyDescent="0.25"/>
    <row r="795" s="227" customFormat="1" x14ac:dyDescent="0.25"/>
    <row r="796" s="227" customFormat="1" x14ac:dyDescent="0.25"/>
    <row r="797" s="227" customFormat="1" x14ac:dyDescent="0.25"/>
    <row r="798" s="227" customFormat="1" x14ac:dyDescent="0.25"/>
    <row r="799" s="227" customFormat="1" x14ac:dyDescent="0.25"/>
    <row r="800" s="227" customFormat="1" x14ac:dyDescent="0.25"/>
    <row r="801" s="227" customFormat="1" x14ac:dyDescent="0.25"/>
    <row r="802" s="227" customFormat="1" x14ac:dyDescent="0.25"/>
    <row r="803" s="227" customFormat="1" x14ac:dyDescent="0.25"/>
    <row r="804" s="227" customFormat="1" x14ac:dyDescent="0.25"/>
    <row r="805" s="227" customFormat="1" x14ac:dyDescent="0.25"/>
    <row r="806" s="227" customFormat="1" x14ac:dyDescent="0.25"/>
    <row r="807" s="227" customFormat="1" x14ac:dyDescent="0.25"/>
    <row r="808" s="227" customFormat="1" x14ac:dyDescent="0.25"/>
    <row r="809" s="227" customFormat="1" x14ac:dyDescent="0.25"/>
    <row r="810" s="227" customFormat="1" x14ac:dyDescent="0.25"/>
    <row r="811" s="227" customFormat="1" x14ac:dyDescent="0.25"/>
    <row r="812" s="227" customFormat="1" x14ac:dyDescent="0.25"/>
    <row r="813" s="227" customFormat="1" x14ac:dyDescent="0.25"/>
    <row r="814" s="227" customFormat="1" x14ac:dyDescent="0.25"/>
    <row r="815" s="227" customFormat="1" x14ac:dyDescent="0.25"/>
    <row r="816" s="227" customFormat="1" x14ac:dyDescent="0.25"/>
    <row r="817" s="227" customFormat="1" x14ac:dyDescent="0.25"/>
    <row r="818" s="227" customFormat="1" x14ac:dyDescent="0.25"/>
    <row r="819" s="227" customFormat="1" x14ac:dyDescent="0.25"/>
    <row r="820" s="227" customFormat="1" x14ac:dyDescent="0.25"/>
    <row r="821" s="227" customFormat="1" x14ac:dyDescent="0.25"/>
    <row r="822" s="227" customFormat="1" x14ac:dyDescent="0.25"/>
    <row r="823" s="227" customFormat="1" x14ac:dyDescent="0.25"/>
    <row r="824" s="227" customFormat="1" x14ac:dyDescent="0.25"/>
    <row r="825" s="227" customFormat="1" x14ac:dyDescent="0.25"/>
    <row r="826" s="227" customFormat="1" x14ac:dyDescent="0.25"/>
    <row r="827" s="227" customFormat="1" x14ac:dyDescent="0.25"/>
    <row r="828" s="227" customFormat="1" x14ac:dyDescent="0.25"/>
    <row r="829" s="227" customFormat="1" x14ac:dyDescent="0.25"/>
    <row r="830" s="227" customFormat="1" x14ac:dyDescent="0.25"/>
    <row r="831" s="227" customFormat="1" x14ac:dyDescent="0.25"/>
    <row r="832" s="227" customFormat="1" x14ac:dyDescent="0.25"/>
    <row r="833" s="227" customFormat="1" x14ac:dyDescent="0.25"/>
    <row r="834" s="227" customFormat="1" x14ac:dyDescent="0.25"/>
    <row r="835" s="227" customFormat="1" x14ac:dyDescent="0.25"/>
    <row r="836" s="227" customFormat="1" x14ac:dyDescent="0.25"/>
    <row r="837" s="227" customFormat="1" x14ac:dyDescent="0.25"/>
    <row r="838" s="227" customFormat="1" x14ac:dyDescent="0.25"/>
    <row r="839" s="227" customFormat="1" x14ac:dyDescent="0.25"/>
    <row r="840" s="227" customFormat="1" x14ac:dyDescent="0.25"/>
    <row r="841" s="227" customFormat="1" x14ac:dyDescent="0.25"/>
    <row r="842" s="227" customFormat="1" x14ac:dyDescent="0.25"/>
    <row r="843" s="227" customFormat="1" x14ac:dyDescent="0.25"/>
    <row r="844" s="227" customFormat="1" x14ac:dyDescent="0.25"/>
    <row r="845" s="227" customFormat="1" x14ac:dyDescent="0.25"/>
    <row r="846" s="227" customFormat="1" x14ac:dyDescent="0.25"/>
    <row r="847" s="227" customFormat="1" x14ac:dyDescent="0.25"/>
    <row r="848" s="227" customFormat="1" x14ac:dyDescent="0.25"/>
    <row r="849" s="227" customFormat="1" x14ac:dyDescent="0.25"/>
    <row r="850" s="227" customFormat="1" x14ac:dyDescent="0.25"/>
    <row r="851" s="227" customFormat="1" x14ac:dyDescent="0.25"/>
    <row r="852" s="227" customFormat="1" x14ac:dyDescent="0.25"/>
    <row r="853" s="227" customFormat="1" x14ac:dyDescent="0.25"/>
    <row r="854" s="227" customFormat="1" x14ac:dyDescent="0.25"/>
    <row r="855" s="227" customFormat="1" x14ac:dyDescent="0.25"/>
    <row r="856" s="227" customFormat="1" x14ac:dyDescent="0.25"/>
    <row r="857" s="227" customFormat="1" x14ac:dyDescent="0.25"/>
    <row r="858" s="227" customFormat="1" x14ac:dyDescent="0.25"/>
    <row r="859" s="227" customFormat="1" x14ac:dyDescent="0.25"/>
    <row r="860" s="227" customFormat="1" x14ac:dyDescent="0.25"/>
    <row r="861" s="227" customFormat="1" x14ac:dyDescent="0.25"/>
    <row r="862" s="227" customFormat="1" x14ac:dyDescent="0.25"/>
    <row r="863" s="227" customFormat="1" x14ac:dyDescent="0.25"/>
    <row r="864" s="227" customFormat="1" x14ac:dyDescent="0.25"/>
    <row r="865" s="227" customFormat="1" x14ac:dyDescent="0.25"/>
    <row r="866" s="227" customFormat="1" x14ac:dyDescent="0.25"/>
    <row r="867" s="227" customFormat="1" x14ac:dyDescent="0.25"/>
    <row r="868" s="227" customFormat="1" x14ac:dyDescent="0.25"/>
    <row r="869" s="227" customFormat="1" x14ac:dyDescent="0.25"/>
    <row r="870" s="227" customFormat="1" x14ac:dyDescent="0.25"/>
    <row r="871" s="227" customFormat="1" x14ac:dyDescent="0.25"/>
    <row r="872" s="227" customFormat="1" x14ac:dyDescent="0.25"/>
    <row r="873" s="227" customFormat="1" x14ac:dyDescent="0.25"/>
    <row r="874" s="227" customFormat="1" x14ac:dyDescent="0.25"/>
    <row r="875" s="227" customFormat="1" x14ac:dyDescent="0.25"/>
    <row r="876" s="227" customFormat="1" x14ac:dyDescent="0.25"/>
    <row r="877" s="227" customFormat="1" x14ac:dyDescent="0.25"/>
    <row r="878" s="227" customFormat="1" x14ac:dyDescent="0.25"/>
    <row r="879" s="227" customFormat="1" x14ac:dyDescent="0.25"/>
    <row r="880" s="227" customFormat="1" x14ac:dyDescent="0.25"/>
    <row r="881" s="227" customFormat="1" x14ac:dyDescent="0.25"/>
    <row r="882" s="227" customFormat="1" x14ac:dyDescent="0.25"/>
    <row r="883" s="227" customFormat="1" x14ac:dyDescent="0.25"/>
    <row r="884" s="227" customFormat="1" x14ac:dyDescent="0.25"/>
    <row r="885" s="227" customFormat="1" x14ac:dyDescent="0.25"/>
    <row r="886" s="227" customFormat="1" x14ac:dyDescent="0.25"/>
    <row r="887" s="227" customFormat="1" x14ac:dyDescent="0.25"/>
    <row r="888" s="227" customFormat="1" x14ac:dyDescent="0.25"/>
    <row r="889" s="227" customFormat="1" x14ac:dyDescent="0.25"/>
    <row r="890" s="227" customFormat="1" x14ac:dyDescent="0.25"/>
    <row r="891" s="227" customFormat="1" x14ac:dyDescent="0.25"/>
    <row r="892" s="227" customFormat="1" x14ac:dyDescent="0.25"/>
    <row r="893" s="227" customFormat="1" x14ac:dyDescent="0.25"/>
    <row r="894" s="227" customFormat="1" x14ac:dyDescent="0.25"/>
    <row r="895" s="227" customFormat="1" x14ac:dyDescent="0.25"/>
    <row r="896" s="227" customFormat="1" x14ac:dyDescent="0.25"/>
    <row r="897" s="227" customFormat="1" x14ac:dyDescent="0.25"/>
    <row r="898" s="227" customFormat="1" x14ac:dyDescent="0.25"/>
    <row r="899" s="227" customFormat="1" x14ac:dyDescent="0.25"/>
    <row r="900" s="227" customFormat="1" x14ac:dyDescent="0.25"/>
    <row r="901" s="227" customFormat="1" x14ac:dyDescent="0.25"/>
    <row r="902" s="227" customFormat="1" x14ac:dyDescent="0.25"/>
    <row r="903" s="227" customFormat="1" x14ac:dyDescent="0.25"/>
    <row r="904" s="227" customFormat="1" x14ac:dyDescent="0.25"/>
    <row r="905" s="227" customFormat="1" x14ac:dyDescent="0.25"/>
    <row r="906" s="227" customFormat="1" x14ac:dyDescent="0.25"/>
    <row r="907" s="227" customFormat="1" x14ac:dyDescent="0.25"/>
    <row r="908" s="227" customFormat="1" x14ac:dyDescent="0.25"/>
    <row r="909" s="227" customFormat="1" x14ac:dyDescent="0.25"/>
    <row r="910" s="227" customFormat="1" x14ac:dyDescent="0.25"/>
    <row r="911" s="227" customFormat="1" x14ac:dyDescent="0.25"/>
    <row r="912" s="227" customFormat="1" x14ac:dyDescent="0.25"/>
    <row r="913" s="227" customFormat="1" x14ac:dyDescent="0.25"/>
    <row r="914" s="227" customFormat="1" x14ac:dyDescent="0.25"/>
    <row r="915" s="227" customFormat="1" x14ac:dyDescent="0.25"/>
    <row r="916" s="227" customFormat="1" x14ac:dyDescent="0.25"/>
    <row r="917" s="227" customFormat="1" x14ac:dyDescent="0.25"/>
    <row r="918" s="227" customFormat="1" x14ac:dyDescent="0.25"/>
    <row r="919" s="227" customFormat="1" x14ac:dyDescent="0.25"/>
    <row r="920" s="227" customFormat="1" x14ac:dyDescent="0.25"/>
    <row r="921" s="227" customFormat="1" x14ac:dyDescent="0.25"/>
    <row r="922" s="227" customFormat="1" x14ac:dyDescent="0.25"/>
    <row r="923" s="227" customFormat="1" x14ac:dyDescent="0.25"/>
    <row r="924" s="227" customFormat="1" x14ac:dyDescent="0.25"/>
    <row r="925" s="227" customFormat="1" x14ac:dyDescent="0.25"/>
    <row r="926" s="227" customFormat="1" x14ac:dyDescent="0.25"/>
    <row r="927" s="227" customFormat="1" x14ac:dyDescent="0.25"/>
    <row r="928" s="227" customFormat="1" x14ac:dyDescent="0.25"/>
    <row r="929" s="227" customFormat="1" x14ac:dyDescent="0.25"/>
    <row r="930" s="227" customFormat="1" x14ac:dyDescent="0.25"/>
    <row r="931" s="227" customFormat="1" x14ac:dyDescent="0.25"/>
    <row r="932" s="227" customFormat="1" x14ac:dyDescent="0.25"/>
    <row r="933" s="227" customFormat="1" x14ac:dyDescent="0.25"/>
    <row r="934" s="227" customFormat="1" x14ac:dyDescent="0.25"/>
    <row r="935" s="227" customFormat="1" x14ac:dyDescent="0.25"/>
    <row r="936" s="227" customFormat="1" x14ac:dyDescent="0.25"/>
    <row r="937" s="227" customFormat="1" x14ac:dyDescent="0.25"/>
    <row r="938" s="227" customFormat="1" x14ac:dyDescent="0.25"/>
    <row r="939" s="227" customFormat="1" x14ac:dyDescent="0.25"/>
    <row r="940" s="227" customFormat="1" x14ac:dyDescent="0.25"/>
    <row r="941" s="227" customFormat="1" x14ac:dyDescent="0.25"/>
    <row r="942" s="227" customFormat="1" x14ac:dyDescent="0.25"/>
    <row r="943" s="227" customFormat="1" x14ac:dyDescent="0.25"/>
    <row r="944" s="227" customFormat="1" x14ac:dyDescent="0.25"/>
    <row r="945" s="227" customFormat="1" x14ac:dyDescent="0.25"/>
    <row r="946" s="227" customFormat="1" x14ac:dyDescent="0.25"/>
    <row r="947" s="227" customFormat="1" x14ac:dyDescent="0.25"/>
    <row r="948" s="227" customFormat="1" x14ac:dyDescent="0.25"/>
    <row r="949" s="227" customFormat="1" x14ac:dyDescent="0.25"/>
    <row r="950" s="227" customFormat="1" x14ac:dyDescent="0.25"/>
    <row r="951" s="227" customFormat="1" x14ac:dyDescent="0.25"/>
    <row r="952" s="227" customFormat="1" x14ac:dyDescent="0.25"/>
    <row r="953" s="227" customFormat="1" x14ac:dyDescent="0.25"/>
    <row r="954" s="227" customFormat="1" x14ac:dyDescent="0.25"/>
    <row r="955" s="227" customFormat="1" x14ac:dyDescent="0.25"/>
    <row r="956" s="227" customFormat="1" x14ac:dyDescent="0.25"/>
    <row r="957" s="227" customFormat="1" x14ac:dyDescent="0.25"/>
    <row r="958" s="227" customFormat="1" x14ac:dyDescent="0.25"/>
    <row r="959" s="227" customFormat="1" x14ac:dyDescent="0.25"/>
    <row r="960" s="227" customFormat="1" x14ac:dyDescent="0.25"/>
    <row r="961" s="227" customFormat="1" x14ac:dyDescent="0.25"/>
    <row r="962" s="227" customFormat="1" x14ac:dyDescent="0.25"/>
    <row r="963" s="227" customFormat="1" x14ac:dyDescent="0.25"/>
    <row r="964" s="227" customFormat="1" x14ac:dyDescent="0.25"/>
    <row r="965" s="227" customFormat="1" x14ac:dyDescent="0.25"/>
    <row r="966" s="227" customFormat="1" x14ac:dyDescent="0.25"/>
    <row r="967" s="227" customFormat="1" x14ac:dyDescent="0.25"/>
    <row r="968" s="227" customFormat="1" x14ac:dyDescent="0.25"/>
    <row r="969" s="227" customFormat="1" x14ac:dyDescent="0.25"/>
    <row r="970" s="227" customFormat="1" x14ac:dyDescent="0.25"/>
    <row r="971" s="227" customFormat="1" x14ac:dyDescent="0.25"/>
    <row r="972" s="227" customFormat="1" x14ac:dyDescent="0.25"/>
    <row r="973" s="227" customFormat="1" x14ac:dyDescent="0.25"/>
    <row r="974" s="227" customFormat="1" x14ac:dyDescent="0.25"/>
    <row r="975" s="227" customFormat="1" x14ac:dyDescent="0.25"/>
    <row r="976" s="227" customFormat="1" x14ac:dyDescent="0.25"/>
    <row r="977" s="227" customFormat="1" x14ac:dyDescent="0.25"/>
    <row r="978" s="227" customFormat="1" x14ac:dyDescent="0.25"/>
    <row r="979" s="227" customFormat="1" x14ac:dyDescent="0.25"/>
    <row r="980" s="227" customFormat="1" x14ac:dyDescent="0.25"/>
    <row r="981" s="227" customFormat="1" x14ac:dyDescent="0.25"/>
    <row r="982" s="227" customFormat="1" x14ac:dyDescent="0.25"/>
    <row r="983" s="227" customFormat="1" x14ac:dyDescent="0.25"/>
    <row r="984" s="227" customFormat="1" x14ac:dyDescent="0.25"/>
    <row r="985" s="227" customFormat="1" x14ac:dyDescent="0.25"/>
    <row r="986" s="227" customFormat="1" x14ac:dyDescent="0.25"/>
    <row r="987" s="227" customFormat="1" x14ac:dyDescent="0.25"/>
    <row r="988" s="227" customFormat="1" x14ac:dyDescent="0.25"/>
    <row r="989" s="227" customFormat="1" x14ac:dyDescent="0.25"/>
    <row r="990" s="227" customFormat="1" x14ac:dyDescent="0.25"/>
    <row r="991" s="227" customFormat="1" x14ac:dyDescent="0.25"/>
    <row r="992" s="227" customFormat="1" x14ac:dyDescent="0.25"/>
    <row r="993" s="227" customFormat="1" x14ac:dyDescent="0.25"/>
    <row r="994" s="227" customFormat="1" x14ac:dyDescent="0.25"/>
    <row r="995" s="227" customFormat="1" x14ac:dyDescent="0.25"/>
    <row r="996" s="227" customFormat="1" x14ac:dyDescent="0.25"/>
    <row r="997" s="227" customFormat="1" x14ac:dyDescent="0.25"/>
    <row r="998" s="227" customFormat="1" x14ac:dyDescent="0.25"/>
    <row r="999" s="227" customFormat="1" x14ac:dyDescent="0.25"/>
    <row r="1000" s="227" customFormat="1" x14ac:dyDescent="0.25"/>
    <row r="1001" s="227" customFormat="1" x14ac:dyDescent="0.25"/>
    <row r="1002" s="227" customFormat="1" x14ac:dyDescent="0.25"/>
    <row r="1003" s="227" customFormat="1" x14ac:dyDescent="0.25"/>
    <row r="1004" s="227" customFormat="1" x14ac:dyDescent="0.25"/>
    <row r="1005" s="227" customFormat="1" x14ac:dyDescent="0.25"/>
    <row r="1006" s="227" customFormat="1" x14ac:dyDescent="0.25"/>
    <row r="1007" s="227" customFormat="1" x14ac:dyDescent="0.25"/>
    <row r="1008" s="227" customFormat="1" x14ac:dyDescent="0.25"/>
    <row r="1009" s="227" customFormat="1" x14ac:dyDescent="0.25"/>
    <row r="1010" s="227" customFormat="1" x14ac:dyDescent="0.25"/>
    <row r="1011" s="227" customFormat="1" x14ac:dyDescent="0.25"/>
    <row r="1012" s="227" customFormat="1" x14ac:dyDescent="0.25"/>
    <row r="1013" s="227" customFormat="1" x14ac:dyDescent="0.25"/>
    <row r="1014" s="227" customFormat="1" x14ac:dyDescent="0.25"/>
    <row r="1015" s="227" customFormat="1" x14ac:dyDescent="0.25"/>
    <row r="1016" s="227" customFormat="1" x14ac:dyDescent="0.25"/>
    <row r="1017" s="227" customFormat="1" x14ac:dyDescent="0.25"/>
    <row r="1018" s="227" customFormat="1" x14ac:dyDescent="0.25"/>
    <row r="1019" s="227" customFormat="1" x14ac:dyDescent="0.25"/>
    <row r="1020" s="227" customFormat="1" x14ac:dyDescent="0.25"/>
    <row r="1021" s="227" customFormat="1" x14ac:dyDescent="0.25"/>
    <row r="1022" s="227" customFormat="1" x14ac:dyDescent="0.25"/>
    <row r="1023" s="227" customFormat="1" x14ac:dyDescent="0.25"/>
    <row r="1024" s="227" customFormat="1" x14ac:dyDescent="0.25"/>
    <row r="1025" s="227" customFormat="1" x14ac:dyDescent="0.25"/>
    <row r="1026" s="227" customFormat="1" x14ac:dyDescent="0.25"/>
    <row r="1027" s="227" customFormat="1" x14ac:dyDescent="0.25"/>
    <row r="1028" s="227" customFormat="1" x14ac:dyDescent="0.25"/>
    <row r="1029" s="227" customFormat="1" x14ac:dyDescent="0.25"/>
    <row r="1030" s="227" customFormat="1" x14ac:dyDescent="0.25"/>
    <row r="1031" s="227" customFormat="1" x14ac:dyDescent="0.25"/>
    <row r="1032" s="227" customFormat="1" x14ac:dyDescent="0.25"/>
    <row r="1033" s="227" customFormat="1" x14ac:dyDescent="0.25"/>
    <row r="1034" s="227" customFormat="1" x14ac:dyDescent="0.25"/>
    <row r="1035" s="227" customFormat="1" x14ac:dyDescent="0.25"/>
    <row r="1036" s="227" customFormat="1" x14ac:dyDescent="0.25"/>
    <row r="1037" s="227" customFormat="1" x14ac:dyDescent="0.25"/>
    <row r="1038" s="227" customFormat="1" x14ac:dyDescent="0.25"/>
    <row r="1039" s="227" customFormat="1" x14ac:dyDescent="0.25"/>
    <row r="1040" s="227" customFormat="1" x14ac:dyDescent="0.25"/>
    <row r="1041" s="227" customFormat="1" x14ac:dyDescent="0.25"/>
    <row r="1042" s="227" customFormat="1" x14ac:dyDescent="0.25"/>
    <row r="1043" s="227" customFormat="1" x14ac:dyDescent="0.25"/>
    <row r="1044" s="227" customFormat="1" x14ac:dyDescent="0.25"/>
    <row r="1045" s="227" customFormat="1" x14ac:dyDescent="0.25"/>
    <row r="1046" s="227" customFormat="1" x14ac:dyDescent="0.25"/>
    <row r="1047" s="227" customFormat="1" x14ac:dyDescent="0.25"/>
    <row r="1048" s="227" customFormat="1" x14ac:dyDescent="0.25"/>
    <row r="1049" s="227" customFormat="1" x14ac:dyDescent="0.25"/>
    <row r="1050" s="227" customFormat="1" x14ac:dyDescent="0.25"/>
    <row r="1051" s="227" customFormat="1" x14ac:dyDescent="0.25"/>
    <row r="1052" s="227" customFormat="1" x14ac:dyDescent="0.25"/>
    <row r="1053" s="227" customFormat="1" x14ac:dyDescent="0.25"/>
    <row r="1054" s="227" customFormat="1" x14ac:dyDescent="0.25"/>
    <row r="1055" s="227" customFormat="1" x14ac:dyDescent="0.25"/>
    <row r="1056" s="227" customFormat="1" x14ac:dyDescent="0.25"/>
    <row r="1057" s="227" customFormat="1" x14ac:dyDescent="0.25"/>
    <row r="1058" s="227" customFormat="1" x14ac:dyDescent="0.25"/>
    <row r="1059" s="227" customFormat="1" x14ac:dyDescent="0.25"/>
    <row r="1060" s="227" customFormat="1" x14ac:dyDescent="0.25"/>
    <row r="1061" s="227" customFormat="1" x14ac:dyDescent="0.25"/>
    <row r="1062" s="227" customFormat="1" x14ac:dyDescent="0.25"/>
    <row r="1063" s="227" customFormat="1" x14ac:dyDescent="0.25"/>
    <row r="1064" s="227" customFormat="1" x14ac:dyDescent="0.25"/>
    <row r="1065" s="227" customFormat="1" x14ac:dyDescent="0.25"/>
    <row r="1066" s="227" customFormat="1" x14ac:dyDescent="0.25"/>
    <row r="1067" s="227" customFormat="1" x14ac:dyDescent="0.25"/>
    <row r="1068" s="227" customFormat="1" x14ac:dyDescent="0.25"/>
    <row r="1069" s="227" customFormat="1" x14ac:dyDescent="0.25"/>
    <row r="1070" s="227" customFormat="1" x14ac:dyDescent="0.25"/>
    <row r="1071" s="227" customFormat="1" x14ac:dyDescent="0.25"/>
    <row r="1072" s="227" customFormat="1" x14ac:dyDescent="0.25"/>
    <row r="1073" s="227" customFormat="1" x14ac:dyDescent="0.25"/>
    <row r="1074" s="227" customFormat="1" x14ac:dyDescent="0.25"/>
    <row r="1075" s="227" customFormat="1" x14ac:dyDescent="0.25"/>
    <row r="1076" s="227" customFormat="1" x14ac:dyDescent="0.25"/>
    <row r="1077" s="227" customFormat="1" x14ac:dyDescent="0.25"/>
    <row r="1078" s="227" customFormat="1" x14ac:dyDescent="0.25"/>
    <row r="1079" s="227" customFormat="1" x14ac:dyDescent="0.25"/>
    <row r="1080" s="227" customFormat="1" x14ac:dyDescent="0.25"/>
    <row r="1081" s="227" customFormat="1" x14ac:dyDescent="0.25"/>
    <row r="1082" s="227" customFormat="1" x14ac:dyDescent="0.25"/>
    <row r="1083" s="227" customFormat="1" x14ac:dyDescent="0.25"/>
    <row r="1084" s="227" customFormat="1" x14ac:dyDescent="0.25"/>
    <row r="1085" s="227" customFormat="1" x14ac:dyDescent="0.25"/>
    <row r="1086" s="227" customFormat="1" x14ac:dyDescent="0.25"/>
    <row r="1087" s="227" customFormat="1" x14ac:dyDescent="0.25"/>
    <row r="1088" s="227" customFormat="1" x14ac:dyDescent="0.25"/>
    <row r="1089" s="227" customFormat="1" x14ac:dyDescent="0.25"/>
    <row r="1090" s="227" customFormat="1" x14ac:dyDescent="0.25"/>
    <row r="1091" s="227" customFormat="1" x14ac:dyDescent="0.25"/>
    <row r="1092" s="227" customFormat="1" x14ac:dyDescent="0.25"/>
    <row r="1093" s="227" customFormat="1" x14ac:dyDescent="0.25"/>
    <row r="1094" s="227" customFormat="1" x14ac:dyDescent="0.25"/>
    <row r="1095" s="227" customFormat="1" x14ac:dyDescent="0.25"/>
    <row r="1096" s="227" customFormat="1" x14ac:dyDescent="0.25"/>
    <row r="1097" s="227" customFormat="1" x14ac:dyDescent="0.25"/>
    <row r="1098" s="227" customFormat="1" x14ac:dyDescent="0.25"/>
    <row r="1099" s="227" customFormat="1" x14ac:dyDescent="0.25"/>
    <row r="1100" s="227" customFormat="1" x14ac:dyDescent="0.25"/>
    <row r="1101" s="227" customFormat="1" x14ac:dyDescent="0.25"/>
    <row r="1102" s="227" customFormat="1" x14ac:dyDescent="0.25"/>
    <row r="1103" s="227" customFormat="1" x14ac:dyDescent="0.25"/>
    <row r="1104" s="227" customFormat="1" x14ac:dyDescent="0.25"/>
    <row r="1105" s="227" customFormat="1" x14ac:dyDescent="0.25"/>
    <row r="1106" s="227" customFormat="1" x14ac:dyDescent="0.25"/>
    <row r="1107" s="227" customFormat="1" x14ac:dyDescent="0.25"/>
    <row r="1108" s="227" customFormat="1" x14ac:dyDescent="0.25"/>
    <row r="1109" s="227" customFormat="1" x14ac:dyDescent="0.25"/>
    <row r="1110" s="227" customFormat="1" x14ac:dyDescent="0.25"/>
    <row r="1111" s="227" customFormat="1" x14ac:dyDescent="0.25"/>
    <row r="1112" s="227" customFormat="1" x14ac:dyDescent="0.25"/>
    <row r="1113" s="227" customFormat="1" x14ac:dyDescent="0.25"/>
    <row r="1114" s="227" customFormat="1" x14ac:dyDescent="0.25"/>
    <row r="1115" s="227" customFormat="1" x14ac:dyDescent="0.25"/>
    <row r="1116" s="227" customFormat="1" x14ac:dyDescent="0.25"/>
    <row r="1117" s="227" customFormat="1" x14ac:dyDescent="0.25"/>
    <row r="1118" s="227" customFormat="1" x14ac:dyDescent="0.25"/>
    <row r="1119" s="227" customFormat="1" x14ac:dyDescent="0.25"/>
    <row r="1120" s="227" customFormat="1" x14ac:dyDescent="0.25"/>
    <row r="1121" s="227" customFormat="1" x14ac:dyDescent="0.25"/>
    <row r="1122" s="227" customFormat="1" x14ac:dyDescent="0.25"/>
    <row r="1123" s="227" customFormat="1" x14ac:dyDescent="0.25"/>
    <row r="1124" s="227" customFormat="1" x14ac:dyDescent="0.25"/>
    <row r="1125" s="227" customFormat="1" x14ac:dyDescent="0.25"/>
    <row r="1126" s="227" customFormat="1" x14ac:dyDescent="0.25"/>
    <row r="1127" s="227" customFormat="1" x14ac:dyDescent="0.25"/>
    <row r="1128" s="227" customFormat="1" x14ac:dyDescent="0.25"/>
    <row r="1129" s="227" customFormat="1" x14ac:dyDescent="0.25"/>
    <row r="1130" s="227" customFormat="1" x14ac:dyDescent="0.25"/>
    <row r="1131" s="227" customFormat="1" x14ac:dyDescent="0.25"/>
    <row r="1132" s="227" customFormat="1" x14ac:dyDescent="0.25"/>
    <row r="1133" s="227" customFormat="1" x14ac:dyDescent="0.25"/>
    <row r="1134" s="227" customFormat="1" x14ac:dyDescent="0.25"/>
    <row r="1135" s="227" customFormat="1" x14ac:dyDescent="0.25"/>
    <row r="1136" s="227" customFormat="1" x14ac:dyDescent="0.25"/>
    <row r="1137" s="227" customFormat="1" x14ac:dyDescent="0.25"/>
    <row r="1138" s="227" customFormat="1" x14ac:dyDescent="0.25"/>
    <row r="1139" s="227" customFormat="1" x14ac:dyDescent="0.25"/>
    <row r="1140" s="227" customFormat="1" x14ac:dyDescent="0.25"/>
    <row r="1141" s="227" customFormat="1" x14ac:dyDescent="0.25"/>
    <row r="1142" s="227" customFormat="1" x14ac:dyDescent="0.25"/>
    <row r="1143" s="227" customFormat="1" x14ac:dyDescent="0.25"/>
    <row r="1144" s="227" customFormat="1" x14ac:dyDescent="0.25"/>
    <row r="1145" s="227" customFormat="1" x14ac:dyDescent="0.25"/>
    <row r="1146" s="227" customFormat="1" x14ac:dyDescent="0.25"/>
    <row r="1147" s="227" customFormat="1" x14ac:dyDescent="0.25"/>
    <row r="1148" s="227" customFormat="1" x14ac:dyDescent="0.25"/>
    <row r="1149" s="227" customFormat="1" x14ac:dyDescent="0.25"/>
    <row r="1150" s="227" customFormat="1" x14ac:dyDescent="0.25"/>
    <row r="1151" s="227" customFormat="1" x14ac:dyDescent="0.25"/>
    <row r="1152" s="227" customFormat="1" x14ac:dyDescent="0.25"/>
    <row r="1153" s="227" customFormat="1" x14ac:dyDescent="0.25"/>
    <row r="1154" s="227" customFormat="1" x14ac:dyDescent="0.25"/>
    <row r="1155" s="227" customFormat="1" x14ac:dyDescent="0.25"/>
    <row r="1156" s="227" customFormat="1" x14ac:dyDescent="0.25"/>
    <row r="1157" s="227" customFormat="1" x14ac:dyDescent="0.25"/>
    <row r="1158" s="227" customFormat="1" x14ac:dyDescent="0.25"/>
    <row r="1159" s="227" customFormat="1" x14ac:dyDescent="0.25"/>
    <row r="1160" s="227" customFormat="1" x14ac:dyDescent="0.25"/>
    <row r="1161" s="227" customFormat="1" x14ac:dyDescent="0.25"/>
    <row r="1162" s="227" customFormat="1" x14ac:dyDescent="0.25"/>
    <row r="1163" s="227" customFormat="1" x14ac:dyDescent="0.25"/>
    <row r="1164" s="227" customFormat="1" x14ac:dyDescent="0.25"/>
    <row r="1165" s="227" customFormat="1" x14ac:dyDescent="0.25"/>
    <row r="1166" s="227" customFormat="1" x14ac:dyDescent="0.25"/>
    <row r="1167" s="227" customFormat="1" x14ac:dyDescent="0.25"/>
    <row r="1168" s="227" customFormat="1" x14ac:dyDescent="0.25"/>
    <row r="1169" s="227" customFormat="1" x14ac:dyDescent="0.25"/>
    <row r="1170" s="227" customFormat="1" x14ac:dyDescent="0.25"/>
    <row r="1171" s="227" customFormat="1" x14ac:dyDescent="0.25"/>
    <row r="1172" s="227" customFormat="1" x14ac:dyDescent="0.25"/>
    <row r="1173" s="227" customFormat="1" x14ac:dyDescent="0.25"/>
    <row r="1174" s="227" customFormat="1" x14ac:dyDescent="0.25"/>
    <row r="1175" s="227" customFormat="1" x14ac:dyDescent="0.25"/>
    <row r="1176" s="227" customFormat="1" x14ac:dyDescent="0.25"/>
    <row r="1177" s="227" customFormat="1" x14ac:dyDescent="0.25"/>
    <row r="1178" s="227" customFormat="1" x14ac:dyDescent="0.25"/>
    <row r="1179" s="227" customFormat="1" x14ac:dyDescent="0.25"/>
    <row r="1180" s="227" customFormat="1" x14ac:dyDescent="0.25"/>
    <row r="1181" s="227" customFormat="1" x14ac:dyDescent="0.25"/>
    <row r="1182" s="227" customFormat="1" x14ac:dyDescent="0.25"/>
    <row r="1183" s="227" customFormat="1" x14ac:dyDescent="0.25"/>
    <row r="1184" s="227" customFormat="1" x14ac:dyDescent="0.25"/>
    <row r="1185" s="227" customFormat="1" x14ac:dyDescent="0.25"/>
    <row r="1186" s="227" customFormat="1" x14ac:dyDescent="0.25"/>
    <row r="1187" s="227" customFormat="1" x14ac:dyDescent="0.25"/>
    <row r="1188" s="227" customFormat="1" x14ac:dyDescent="0.25"/>
    <row r="1189" s="227" customFormat="1" x14ac:dyDescent="0.25"/>
    <row r="1190" s="227" customFormat="1" x14ac:dyDescent="0.25"/>
    <row r="1191" s="227" customFormat="1" x14ac:dyDescent="0.25"/>
    <row r="1192" s="227" customFormat="1" x14ac:dyDescent="0.25"/>
    <row r="1193" s="227" customFormat="1" x14ac:dyDescent="0.25"/>
    <row r="1194" s="227" customFormat="1" x14ac:dyDescent="0.25"/>
    <row r="1195" s="227" customFormat="1" x14ac:dyDescent="0.25"/>
    <row r="1196" s="227" customFormat="1" x14ac:dyDescent="0.25"/>
    <row r="1197" s="227" customFormat="1" x14ac:dyDescent="0.25"/>
    <row r="1198" s="227" customFormat="1" x14ac:dyDescent="0.25"/>
    <row r="1199" s="227" customFormat="1" x14ac:dyDescent="0.25"/>
    <row r="1200" s="227" customFormat="1" x14ac:dyDescent="0.25"/>
    <row r="1201" s="227" customFormat="1" x14ac:dyDescent="0.25"/>
    <row r="1202" s="227" customFormat="1" x14ac:dyDescent="0.25"/>
    <row r="1203" s="227" customFormat="1" x14ac:dyDescent="0.25"/>
    <row r="1204" s="227" customFormat="1" x14ac:dyDescent="0.25"/>
    <row r="1205" s="227" customFormat="1" x14ac:dyDescent="0.25"/>
    <row r="1206" s="227" customFormat="1" x14ac:dyDescent="0.25"/>
    <row r="1207" s="227" customFormat="1" x14ac:dyDescent="0.25"/>
    <row r="1208" s="227" customFormat="1" x14ac:dyDescent="0.25"/>
    <row r="1209" s="227" customFormat="1" x14ac:dyDescent="0.25"/>
    <row r="1210" s="227" customFormat="1" x14ac:dyDescent="0.25"/>
    <row r="1211" s="227" customFormat="1" x14ac:dyDescent="0.25"/>
    <row r="1212" s="227" customFormat="1" x14ac:dyDescent="0.25"/>
    <row r="1213" s="227" customFormat="1" x14ac:dyDescent="0.25"/>
    <row r="1214" s="227" customFormat="1" x14ac:dyDescent="0.25"/>
    <row r="1215" s="227" customFormat="1" x14ac:dyDescent="0.25"/>
    <row r="1216" s="227" customFormat="1" x14ac:dyDescent="0.25"/>
    <row r="1217" s="227" customFormat="1" x14ac:dyDescent="0.25"/>
    <row r="1218" s="227" customFormat="1" x14ac:dyDescent="0.25"/>
    <row r="1219" s="227" customFormat="1" x14ac:dyDescent="0.25"/>
    <row r="1220" s="227" customFormat="1" x14ac:dyDescent="0.25"/>
    <row r="1221" s="227" customFormat="1" x14ac:dyDescent="0.25"/>
    <row r="1222" s="227" customFormat="1" x14ac:dyDescent="0.25"/>
    <row r="1223" s="227" customFormat="1" x14ac:dyDescent="0.25"/>
    <row r="1224" s="227" customFormat="1" x14ac:dyDescent="0.25"/>
    <row r="1225" s="227" customFormat="1" x14ac:dyDescent="0.25"/>
    <row r="1226" s="227" customFormat="1" x14ac:dyDescent="0.25"/>
    <row r="1227" s="227" customFormat="1" x14ac:dyDescent="0.25"/>
    <row r="1228" s="227" customFormat="1" x14ac:dyDescent="0.25"/>
    <row r="1229" s="227" customFormat="1" x14ac:dyDescent="0.25"/>
    <row r="1230" s="227" customFormat="1" x14ac:dyDescent="0.25"/>
    <row r="1231" s="227" customFormat="1" x14ac:dyDescent="0.25"/>
    <row r="1232" s="227" customFormat="1" x14ac:dyDescent="0.25"/>
    <row r="1233" s="227" customFormat="1" x14ac:dyDescent="0.25"/>
    <row r="1234" s="227" customFormat="1" x14ac:dyDescent="0.25"/>
    <row r="1235" s="227" customFormat="1" x14ac:dyDescent="0.25"/>
    <row r="1236" s="227" customFormat="1" x14ac:dyDescent="0.25"/>
    <row r="1237" s="227" customFormat="1" x14ac:dyDescent="0.25"/>
    <row r="1238" s="227" customFormat="1" x14ac:dyDescent="0.25"/>
    <row r="1239" s="227" customFormat="1" x14ac:dyDescent="0.25"/>
    <row r="1240" s="227" customFormat="1" x14ac:dyDescent="0.25"/>
    <row r="1241" s="227" customFormat="1" x14ac:dyDescent="0.25"/>
    <row r="1242" s="227" customFormat="1" x14ac:dyDescent="0.25"/>
    <row r="1243" s="227" customFormat="1" x14ac:dyDescent="0.25"/>
    <row r="1244" s="227" customFormat="1" x14ac:dyDescent="0.25"/>
    <row r="1245" s="227" customFormat="1" x14ac:dyDescent="0.25"/>
    <row r="1246" s="227" customFormat="1" x14ac:dyDescent="0.25"/>
    <row r="1247" s="227" customFormat="1" x14ac:dyDescent="0.25"/>
    <row r="1248" s="227" customFormat="1" x14ac:dyDescent="0.25"/>
    <row r="1249" s="227" customFormat="1" x14ac:dyDescent="0.25"/>
    <row r="1250" s="227" customFormat="1" x14ac:dyDescent="0.25"/>
    <row r="1251" s="227" customFormat="1" x14ac:dyDescent="0.25"/>
    <row r="1252" s="227" customFormat="1" x14ac:dyDescent="0.25"/>
    <row r="1253" s="227" customFormat="1" x14ac:dyDescent="0.25"/>
    <row r="1254" s="227" customFormat="1" x14ac:dyDescent="0.25"/>
    <row r="1255" s="227" customFormat="1" x14ac:dyDescent="0.25"/>
    <row r="1256" s="227" customFormat="1" x14ac:dyDescent="0.25"/>
    <row r="1257" s="227" customFormat="1" x14ac:dyDescent="0.25"/>
    <row r="1258" s="227" customFormat="1" x14ac:dyDescent="0.25"/>
    <row r="1259" s="227" customFormat="1" x14ac:dyDescent="0.25"/>
    <row r="1260" s="227" customFormat="1" x14ac:dyDescent="0.25"/>
    <row r="1261" s="227" customFormat="1" x14ac:dyDescent="0.25"/>
    <row r="1262" s="227" customFormat="1" x14ac:dyDescent="0.25"/>
    <row r="1263" s="227" customFormat="1" x14ac:dyDescent="0.25"/>
    <row r="1264" s="227" customFormat="1" x14ac:dyDescent="0.25"/>
    <row r="1265" s="227" customFormat="1" x14ac:dyDescent="0.25"/>
    <row r="1266" s="227" customFormat="1" x14ac:dyDescent="0.25"/>
    <row r="1267" s="227" customFormat="1" x14ac:dyDescent="0.25"/>
    <row r="1268" s="227" customFormat="1" x14ac:dyDescent="0.25"/>
    <row r="1269" s="227" customFormat="1" x14ac:dyDescent="0.25"/>
    <row r="1270" s="227" customFormat="1" x14ac:dyDescent="0.25"/>
    <row r="1271" s="227" customFormat="1" x14ac:dyDescent="0.25"/>
    <row r="1272" s="227" customFormat="1" x14ac:dyDescent="0.25"/>
    <row r="1273" s="227" customFormat="1" x14ac:dyDescent="0.25"/>
    <row r="1274" s="227" customFormat="1" x14ac:dyDescent="0.25"/>
    <row r="1275" s="227" customFormat="1" x14ac:dyDescent="0.25"/>
    <row r="1276" s="227" customFormat="1" x14ac:dyDescent="0.25"/>
    <row r="1277" s="227" customFormat="1" x14ac:dyDescent="0.25"/>
    <row r="1278" s="227" customFormat="1" x14ac:dyDescent="0.25"/>
    <row r="1279" s="227" customFormat="1" x14ac:dyDescent="0.25"/>
    <row r="1280" s="227" customFormat="1" x14ac:dyDescent="0.25"/>
    <row r="1281" s="227" customFormat="1" x14ac:dyDescent="0.25"/>
    <row r="1282" s="227" customFormat="1" x14ac:dyDescent="0.25"/>
    <row r="1283" s="227" customFormat="1" x14ac:dyDescent="0.25"/>
    <row r="1284" s="227" customFormat="1" x14ac:dyDescent="0.25"/>
    <row r="1285" s="227" customFormat="1" x14ac:dyDescent="0.25"/>
    <row r="1286" s="227" customFormat="1" x14ac:dyDescent="0.25"/>
    <row r="1287" s="227" customFormat="1" x14ac:dyDescent="0.25"/>
    <row r="1288" s="227" customFormat="1" x14ac:dyDescent="0.25"/>
    <row r="1289" s="227" customFormat="1" x14ac:dyDescent="0.25"/>
    <row r="1290" s="227" customFormat="1" x14ac:dyDescent="0.25"/>
    <row r="1291" s="227" customFormat="1" x14ac:dyDescent="0.25"/>
    <row r="1292" s="227" customFormat="1" x14ac:dyDescent="0.25"/>
    <row r="1293" s="227" customFormat="1" x14ac:dyDescent="0.25"/>
    <row r="1294" s="227" customFormat="1" x14ac:dyDescent="0.25"/>
    <row r="1295" s="227" customFormat="1" x14ac:dyDescent="0.25"/>
    <row r="1296" s="227" customFormat="1" x14ac:dyDescent="0.25"/>
    <row r="1297" s="227" customFormat="1" x14ac:dyDescent="0.25"/>
    <row r="1298" s="227" customFormat="1" x14ac:dyDescent="0.25"/>
    <row r="1299" s="227" customFormat="1" x14ac:dyDescent="0.25"/>
    <row r="1300" s="227" customFormat="1" x14ac:dyDescent="0.25"/>
    <row r="1301" s="227" customFormat="1" x14ac:dyDescent="0.25"/>
    <row r="1302" s="227" customFormat="1" x14ac:dyDescent="0.25"/>
    <row r="1303" s="227" customFormat="1" x14ac:dyDescent="0.25"/>
    <row r="1304" s="227" customFormat="1" x14ac:dyDescent="0.25"/>
    <row r="1305" s="227" customFormat="1" x14ac:dyDescent="0.25"/>
    <row r="1306" s="227" customFormat="1" x14ac:dyDescent="0.25"/>
    <row r="1307" s="227" customFormat="1" x14ac:dyDescent="0.25"/>
    <row r="1308" s="227" customFormat="1" x14ac:dyDescent="0.25"/>
    <row r="1309" s="227" customFormat="1" x14ac:dyDescent="0.25"/>
    <row r="1310" s="227" customFormat="1" x14ac:dyDescent="0.25"/>
    <row r="1311" s="227" customFormat="1" x14ac:dyDescent="0.25"/>
    <row r="1312" s="227" customFormat="1" x14ac:dyDescent="0.25"/>
    <row r="1313" s="227" customFormat="1" x14ac:dyDescent="0.25"/>
    <row r="1314" s="227" customFormat="1" x14ac:dyDescent="0.25"/>
    <row r="1315" s="227" customFormat="1" x14ac:dyDescent="0.25"/>
    <row r="1316" s="227" customFormat="1" x14ac:dyDescent="0.25"/>
    <row r="1317" s="227" customFormat="1" x14ac:dyDescent="0.25"/>
    <row r="1318" s="227" customFormat="1" x14ac:dyDescent="0.25"/>
    <row r="1319" s="227" customFormat="1" x14ac:dyDescent="0.25"/>
    <row r="1320" s="227" customFormat="1" x14ac:dyDescent="0.25"/>
    <row r="1321" s="227" customFormat="1" x14ac:dyDescent="0.25"/>
    <row r="1322" s="227" customFormat="1" x14ac:dyDescent="0.25"/>
    <row r="1323" s="227" customFormat="1" x14ac:dyDescent="0.25"/>
    <row r="1324" s="227" customFormat="1" x14ac:dyDescent="0.25"/>
    <row r="1325" s="227" customFormat="1" x14ac:dyDescent="0.25"/>
    <row r="1326" s="227" customFormat="1" x14ac:dyDescent="0.25"/>
    <row r="1327" s="227" customFormat="1" x14ac:dyDescent="0.25"/>
    <row r="1328" s="227" customFormat="1" x14ac:dyDescent="0.25"/>
    <row r="1329" s="227" customFormat="1" x14ac:dyDescent="0.25"/>
    <row r="1330" s="227" customFormat="1" x14ac:dyDescent="0.25"/>
    <row r="1331" s="227" customFormat="1" x14ac:dyDescent="0.25"/>
    <row r="1332" s="227" customFormat="1" x14ac:dyDescent="0.25"/>
    <row r="1333" s="227" customFormat="1" x14ac:dyDescent="0.25"/>
    <row r="1334" s="227" customFormat="1" x14ac:dyDescent="0.25"/>
    <row r="1335" s="227" customFormat="1" x14ac:dyDescent="0.25"/>
    <row r="1336" s="227" customFormat="1" x14ac:dyDescent="0.25"/>
    <row r="1337" s="227" customFormat="1" x14ac:dyDescent="0.25"/>
    <row r="1338" s="227" customFormat="1" x14ac:dyDescent="0.25"/>
    <row r="1339" s="227" customFormat="1" x14ac:dyDescent="0.25"/>
    <row r="1340" s="227" customFormat="1" x14ac:dyDescent="0.25"/>
    <row r="1341" s="227" customFormat="1" x14ac:dyDescent="0.25"/>
    <row r="1342" s="227" customFormat="1" x14ac:dyDescent="0.25"/>
    <row r="1343" s="227" customFormat="1" x14ac:dyDescent="0.25"/>
    <row r="1344" s="227" customFormat="1" x14ac:dyDescent="0.25"/>
    <row r="1345" s="227" customFormat="1" x14ac:dyDescent="0.25"/>
    <row r="1346" s="227" customFormat="1" x14ac:dyDescent="0.25"/>
    <row r="1347" s="227" customFormat="1" x14ac:dyDescent="0.25"/>
    <row r="1348" s="227" customFormat="1" x14ac:dyDescent="0.25"/>
    <row r="1349" s="227" customFormat="1" x14ac:dyDescent="0.25"/>
    <row r="1350" s="227" customFormat="1" x14ac:dyDescent="0.25"/>
    <row r="1351" s="227" customFormat="1" x14ac:dyDescent="0.25"/>
    <row r="1352" s="227" customFormat="1" x14ac:dyDescent="0.25"/>
    <row r="1353" s="227" customFormat="1" x14ac:dyDescent="0.25"/>
    <row r="1354" s="227" customFormat="1" x14ac:dyDescent="0.25"/>
    <row r="1355" s="227" customFormat="1" x14ac:dyDescent="0.25"/>
    <row r="1356" s="227" customFormat="1" x14ac:dyDescent="0.25"/>
    <row r="1357" s="227" customFormat="1" x14ac:dyDescent="0.25"/>
    <row r="1358" s="227" customFormat="1" x14ac:dyDescent="0.25"/>
    <row r="1359" s="227" customFormat="1" x14ac:dyDescent="0.25"/>
    <row r="1360" s="227" customFormat="1" x14ac:dyDescent="0.25"/>
    <row r="1361" s="227" customFormat="1" x14ac:dyDescent="0.25"/>
    <row r="1362" s="227" customFormat="1" x14ac:dyDescent="0.25"/>
    <row r="1363" s="227" customFormat="1" x14ac:dyDescent="0.25"/>
    <row r="1364" s="227" customFormat="1" x14ac:dyDescent="0.25"/>
    <row r="1365" s="227" customFormat="1" x14ac:dyDescent="0.25"/>
    <row r="1366" s="227" customFormat="1" x14ac:dyDescent="0.25"/>
    <row r="1367" s="227" customFormat="1" x14ac:dyDescent="0.25"/>
    <row r="1368" s="227" customFormat="1" x14ac:dyDescent="0.25"/>
    <row r="1369" s="227" customFormat="1" x14ac:dyDescent="0.25"/>
    <row r="1370" s="227" customFormat="1" x14ac:dyDescent="0.25"/>
    <row r="1371" s="227" customFormat="1" x14ac:dyDescent="0.25"/>
    <row r="1372" s="227" customFormat="1" x14ac:dyDescent="0.25"/>
    <row r="1373" s="227" customFormat="1" x14ac:dyDescent="0.25"/>
    <row r="1374" s="227" customFormat="1" x14ac:dyDescent="0.25"/>
    <row r="1375" s="227" customFormat="1" x14ac:dyDescent="0.25"/>
    <row r="1376" s="227" customFormat="1" x14ac:dyDescent="0.25"/>
    <row r="1377" s="227" customFormat="1" x14ac:dyDescent="0.25"/>
    <row r="1378" s="227" customFormat="1" x14ac:dyDescent="0.25"/>
    <row r="1379" s="227" customFormat="1" x14ac:dyDescent="0.25"/>
    <row r="1380" s="227" customFormat="1" x14ac:dyDescent="0.25"/>
    <row r="1381" s="227" customFormat="1" x14ac:dyDescent="0.25"/>
    <row r="1382" s="227" customFormat="1" x14ac:dyDescent="0.25"/>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sqref="A1:J16"/>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48" customFormat="1" ht="22.95" customHeight="1" x14ac:dyDescent="0.4">
      <c r="A1" s="286" t="s">
        <v>10</v>
      </c>
      <c r="B1" s="206" t="str">
        <f>'Start Here'!B4</f>
        <v>Pleasant Hill</v>
      </c>
      <c r="C1" s="284"/>
      <c r="D1" s="358"/>
      <c r="E1" s="360" t="s">
        <v>8</v>
      </c>
      <c r="F1" s="358"/>
      <c r="G1" s="358"/>
      <c r="H1" s="358"/>
      <c r="I1" s="358"/>
      <c r="J1" s="365" t="s">
        <v>1765</v>
      </c>
      <c r="K1" s="366"/>
      <c r="L1" s="358"/>
      <c r="M1" s="358"/>
      <c r="N1" s="358"/>
      <c r="O1" s="358"/>
      <c r="P1" s="358"/>
      <c r="Q1" s="358"/>
      <c r="R1" s="358"/>
      <c r="S1" s="358"/>
      <c r="T1" s="358"/>
      <c r="U1" s="2"/>
    </row>
    <row r="2" spans="1:45" s="248" customFormat="1" ht="22.95" customHeight="1" x14ac:dyDescent="0.4">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5">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5">
      <c r="D4" s="180"/>
      <c r="E4" s="180"/>
      <c r="F4" s="180"/>
      <c r="G4" s="180"/>
      <c r="H4" s="180"/>
      <c r="K4" s="276"/>
      <c r="L4" s="276"/>
      <c r="M4" s="565"/>
      <c r="N4" s="565"/>
      <c r="O4" s="565"/>
      <c r="P4" s="565"/>
    </row>
    <row r="5" spans="1:45" s="1" customFormat="1" ht="4.2" customHeight="1" x14ac:dyDescent="0.25">
      <c r="D5" s="5"/>
      <c r="E5" s="180"/>
      <c r="F5" s="180"/>
      <c r="K5" s="195"/>
      <c r="L5" s="195"/>
      <c r="M5" s="195"/>
      <c r="N5" s="195"/>
      <c r="O5" s="195"/>
      <c r="P5" s="195"/>
    </row>
    <row r="6" spans="1:45" s="292" customFormat="1" ht="10.199999999999999"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6" x14ac:dyDescent="0.25">
      <c r="A7" s="494" t="s">
        <v>39</v>
      </c>
      <c r="B7" s="497"/>
      <c r="C7" s="497"/>
      <c r="D7" s="497"/>
      <c r="E7" s="497"/>
      <c r="F7" s="497"/>
      <c r="G7" s="497"/>
      <c r="H7" s="497"/>
      <c r="I7" s="497"/>
      <c r="J7" s="498"/>
    </row>
    <row r="8" spans="1:45" ht="15.75" customHeight="1" x14ac:dyDescent="0.25">
      <c r="A8" s="494" t="s">
        <v>1355</v>
      </c>
      <c r="B8" s="497"/>
      <c r="C8" s="497"/>
      <c r="D8" s="497"/>
      <c r="E8" s="497"/>
      <c r="F8" s="497"/>
      <c r="G8" s="497"/>
      <c r="H8" s="497"/>
      <c r="I8" s="497"/>
      <c r="J8" s="498"/>
    </row>
    <row r="9" spans="1:45" ht="58.5" customHeight="1" x14ac:dyDescent="0.25">
      <c r="A9" s="566" t="s">
        <v>1356</v>
      </c>
      <c r="B9" s="567"/>
      <c r="C9" s="567"/>
      <c r="D9" s="567"/>
      <c r="E9" s="567"/>
      <c r="F9" s="567"/>
      <c r="G9" s="567"/>
      <c r="H9" s="567"/>
      <c r="I9" s="567"/>
      <c r="J9" s="568"/>
    </row>
    <row r="10" spans="1:45" ht="77.25" customHeight="1" x14ac:dyDescent="0.25">
      <c r="A10" s="569" t="s">
        <v>34</v>
      </c>
      <c r="B10" s="570" t="s">
        <v>1347</v>
      </c>
      <c r="C10" s="571"/>
      <c r="D10" s="571"/>
      <c r="E10" s="572"/>
      <c r="F10" s="569" t="s">
        <v>1849</v>
      </c>
      <c r="G10" s="569"/>
      <c r="H10" s="569"/>
      <c r="I10" s="569"/>
      <c r="J10" s="569" t="s">
        <v>1352</v>
      </c>
    </row>
    <row r="11" spans="1:45" ht="60" customHeight="1" thickBot="1" x14ac:dyDescent="0.3">
      <c r="A11" s="569"/>
      <c r="B11" s="431" t="s">
        <v>1348</v>
      </c>
      <c r="C11" s="431" t="s">
        <v>1349</v>
      </c>
      <c r="D11" s="431" t="s">
        <v>1350</v>
      </c>
      <c r="E11" s="431" t="s">
        <v>1351</v>
      </c>
      <c r="F11" s="431" t="s">
        <v>1348</v>
      </c>
      <c r="G11" s="431" t="s">
        <v>1349</v>
      </c>
      <c r="H11" s="431" t="s">
        <v>1350</v>
      </c>
      <c r="I11" s="431" t="s">
        <v>1351</v>
      </c>
      <c r="J11" s="569"/>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5">
      <c r="A13" s="137" t="s">
        <v>49</v>
      </c>
      <c r="B13" s="134"/>
      <c r="C13" s="134"/>
      <c r="D13" s="134">
        <v>99</v>
      </c>
      <c r="E13" s="140">
        <f>SUM(B13:D13)</f>
        <v>99</v>
      </c>
      <c r="F13" s="141"/>
      <c r="G13" s="141"/>
      <c r="H13" s="141"/>
      <c r="I13" s="142">
        <f>SUM(F13:H13)</f>
        <v>0</v>
      </c>
      <c r="J13" s="133"/>
      <c r="K13" s="293" t="s">
        <v>1488</v>
      </c>
    </row>
    <row r="14" spans="1:45" ht="33.75" customHeight="1" x14ac:dyDescent="0.25">
      <c r="A14" s="137" t="s">
        <v>50</v>
      </c>
      <c r="B14" s="134"/>
      <c r="C14" s="134"/>
      <c r="D14" s="134"/>
      <c r="E14" s="140">
        <f>SUM(B14:D14)</f>
        <v>0</v>
      </c>
      <c r="F14" s="141"/>
      <c r="G14" s="141"/>
      <c r="H14" s="141"/>
      <c r="I14" s="142">
        <f>SUM(F14:H14)</f>
        <v>0</v>
      </c>
      <c r="J14" s="133"/>
      <c r="K14" s="293" t="s">
        <v>1489</v>
      </c>
    </row>
    <row r="15" spans="1:45" ht="28.5" customHeight="1" thickBot="1" x14ac:dyDescent="0.3">
      <c r="A15" s="138" t="s">
        <v>51</v>
      </c>
      <c r="B15" s="143"/>
      <c r="C15" s="143"/>
      <c r="D15" s="143"/>
      <c r="E15" s="144">
        <f>SUM(B15:D15)</f>
        <v>0</v>
      </c>
      <c r="F15" s="145"/>
      <c r="G15" s="145"/>
      <c r="H15" s="145"/>
      <c r="I15" s="146">
        <f>SUM(F15:H15)</f>
        <v>0</v>
      </c>
      <c r="J15" s="135"/>
      <c r="K15" s="293" t="s">
        <v>1490</v>
      </c>
    </row>
    <row r="16" spans="1:45" ht="27" customHeight="1" thickTop="1" x14ac:dyDescent="0.25">
      <c r="A16" s="139" t="s">
        <v>52</v>
      </c>
      <c r="B16" s="147">
        <f>SUM(B13:B15)</f>
        <v>0</v>
      </c>
      <c r="C16" s="147">
        <f>SUM(C13:C15)</f>
        <v>0</v>
      </c>
      <c r="D16" s="147">
        <f>SUM(D13:D15)</f>
        <v>99</v>
      </c>
      <c r="E16" s="148">
        <f>SUM(B16:D16)</f>
        <v>99</v>
      </c>
      <c r="F16" s="149">
        <f>SUM(F13:F15)</f>
        <v>0</v>
      </c>
      <c r="G16" s="149">
        <f>SUM(G13:G15)</f>
        <v>0</v>
      </c>
      <c r="H16" s="149">
        <f>SUM(H13:H15)</f>
        <v>0</v>
      </c>
      <c r="I16" s="149">
        <f>SUM(I13:I15)</f>
        <v>0</v>
      </c>
      <c r="J16" s="136"/>
      <c r="K16" s="293" t="s">
        <v>1481</v>
      </c>
    </row>
    <row r="17" spans="2:10" ht="20.25" customHeight="1" x14ac:dyDescent="0.25">
      <c r="I17" s="118"/>
      <c r="J17" s="117"/>
    </row>
    <row r="18" spans="2:10" x14ac:dyDescent="0.2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pageSetUpPr fitToPage="1"/>
  </sheetPr>
  <dimension ref="A1:S1384"/>
  <sheetViews>
    <sheetView workbookViewId="0">
      <selection sqref="A1:Q29"/>
    </sheetView>
  </sheetViews>
  <sheetFormatPr defaultColWidth="0" defaultRowHeight="13.8" x14ac:dyDescent="0.25"/>
  <cols>
    <col min="1" max="5" width="16.6640625" style="14" customWidth="1"/>
    <col min="6" max="6" width="25.6640625" style="14" customWidth="1"/>
    <col min="7" max="7" width="31.109375" style="415" customWidth="1"/>
    <col min="8" max="8" width="4.5546875" style="14" hidden="1" customWidth="1"/>
    <col min="9" max="16384" width="8.88671875" style="14" hidden="1"/>
  </cols>
  <sheetData>
    <row r="1" spans="1:19" s="219" customFormat="1" ht="22.95" customHeight="1" x14ac:dyDescent="0.4">
      <c r="A1" s="279" t="s">
        <v>10</v>
      </c>
      <c r="B1" s="206" t="str">
        <f>'Start Here'!B4:E4</f>
        <v>Pleasant Hill</v>
      </c>
      <c r="C1" s="280"/>
      <c r="D1" s="574" t="s">
        <v>1779</v>
      </c>
      <c r="E1" s="575"/>
      <c r="F1" s="576"/>
      <c r="G1" s="558" t="s">
        <v>1765</v>
      </c>
      <c r="H1" s="559"/>
      <c r="I1" s="560"/>
      <c r="J1" s="358"/>
      <c r="K1" s="358"/>
      <c r="L1" s="358"/>
      <c r="M1" s="358"/>
      <c r="N1" s="358"/>
      <c r="O1" s="358"/>
      <c r="P1" s="358"/>
      <c r="Q1" s="358"/>
      <c r="R1" s="57"/>
      <c r="S1" s="57"/>
    </row>
    <row r="2" spans="1:19" s="219" customFormat="1" ht="31.2" customHeight="1" x14ac:dyDescent="0.4">
      <c r="A2" s="279" t="s">
        <v>11</v>
      </c>
      <c r="B2" s="205">
        <f>'Start Here'!B5</f>
        <v>2019</v>
      </c>
      <c r="C2" s="281" t="str">
        <f>'Table A2'!C2</f>
        <v>(Jan. 1 - Dec. 31)</v>
      </c>
      <c r="D2" s="574"/>
      <c r="E2" s="575"/>
      <c r="F2" s="576"/>
      <c r="G2" s="563" t="s">
        <v>101</v>
      </c>
      <c r="H2" s="564"/>
      <c r="I2" s="259"/>
      <c r="J2" s="358"/>
      <c r="K2" s="358"/>
      <c r="L2" s="358"/>
      <c r="M2" s="358"/>
      <c r="N2" s="358"/>
      <c r="O2" s="358"/>
      <c r="P2" s="358"/>
      <c r="Q2" s="358"/>
      <c r="R2" s="58"/>
      <c r="S2" s="58"/>
    </row>
    <row r="3" spans="1:19" s="219" customFormat="1" ht="19.5" customHeight="1" x14ac:dyDescent="0.4">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4">
      <c r="A4" s="406"/>
      <c r="B4" s="407"/>
      <c r="C4" s="408"/>
      <c r="D4" s="409" t="s">
        <v>9</v>
      </c>
      <c r="E4" s="405"/>
      <c r="F4" s="404"/>
      <c r="G4" s="410"/>
      <c r="H4" s="398"/>
      <c r="I4" s="75"/>
      <c r="J4" s="358"/>
      <c r="K4" s="358"/>
      <c r="L4" s="358"/>
      <c r="M4" s="358"/>
      <c r="N4" s="358"/>
      <c r="O4" s="358"/>
      <c r="P4" s="358"/>
      <c r="Q4" s="358"/>
      <c r="R4" s="58"/>
      <c r="S4" s="58"/>
    </row>
    <row r="5" spans="1:19" s="219" customFormat="1" ht="15" x14ac:dyDescent="0.25">
      <c r="A5" s="488" t="s">
        <v>1368</v>
      </c>
      <c r="B5" s="488"/>
      <c r="C5" s="488"/>
      <c r="D5" s="488"/>
      <c r="E5" s="488"/>
      <c r="F5" s="488"/>
      <c r="G5" s="488"/>
      <c r="H5" s="488"/>
      <c r="I5" s="488"/>
      <c r="J5" s="488"/>
      <c r="K5" s="488"/>
      <c r="L5" s="488"/>
      <c r="M5" s="488"/>
      <c r="N5" s="488"/>
      <c r="O5" s="488"/>
      <c r="P5" s="488"/>
      <c r="Q5" s="488"/>
      <c r="R5" s="59"/>
      <c r="S5" s="59"/>
    </row>
    <row r="6" spans="1:19" s="61" customFormat="1" ht="7.2" customHeight="1" x14ac:dyDescent="0.25">
      <c r="D6" s="60"/>
      <c r="E6" s="60"/>
      <c r="G6" s="411"/>
      <c r="H6" s="276"/>
    </row>
    <row r="7" spans="1:19" s="61" customFormat="1" ht="4.95" customHeight="1" x14ac:dyDescent="0.25">
      <c r="D7" s="7"/>
      <c r="E7" s="7"/>
      <c r="G7" s="411"/>
    </row>
    <row r="8" spans="1:19" s="292" customFormat="1" ht="10.199999999999999" hidden="1" x14ac:dyDescent="0.2">
      <c r="A8" s="292" t="s">
        <v>1467</v>
      </c>
      <c r="B8" s="292" t="s">
        <v>1468</v>
      </c>
      <c r="C8" s="292" t="s">
        <v>1469</v>
      </c>
      <c r="D8" s="292" t="s">
        <v>1470</v>
      </c>
      <c r="F8" s="292" t="s">
        <v>1474</v>
      </c>
      <c r="G8" s="412" t="s">
        <v>1476</v>
      </c>
    </row>
    <row r="9" spans="1:19" s="209" customFormat="1" ht="15.6" x14ac:dyDescent="0.25">
      <c r="A9" s="557" t="s">
        <v>1774</v>
      </c>
      <c r="B9" s="557"/>
      <c r="C9" s="557"/>
      <c r="D9" s="557"/>
      <c r="E9" s="557"/>
      <c r="F9" s="557"/>
      <c r="G9" s="535"/>
    </row>
    <row r="10" spans="1:19" s="209" customFormat="1" x14ac:dyDescent="0.25">
      <c r="A10" s="489" t="s">
        <v>1769</v>
      </c>
      <c r="B10" s="489"/>
      <c r="C10" s="489"/>
      <c r="D10" s="489"/>
      <c r="E10" s="489"/>
      <c r="F10" s="489"/>
      <c r="G10" s="573"/>
    </row>
    <row r="11" spans="1:19" s="209" customFormat="1" ht="45" customHeight="1" x14ac:dyDescent="0.25">
      <c r="A11" s="499" t="s">
        <v>42</v>
      </c>
      <c r="B11" s="561"/>
      <c r="C11" s="561"/>
      <c r="D11" s="562"/>
      <c r="E11" s="402"/>
      <c r="F11" s="395"/>
      <c r="G11" s="401"/>
    </row>
    <row r="12" spans="1:19" s="209" customFormat="1" ht="14.25" customHeight="1" x14ac:dyDescent="0.25">
      <c r="A12" s="490">
        <v>1</v>
      </c>
      <c r="B12" s="491"/>
      <c r="C12" s="491"/>
      <c r="D12" s="493"/>
      <c r="E12" s="400"/>
      <c r="F12" s="394"/>
      <c r="G12" s="399">
        <v>4</v>
      </c>
    </row>
    <row r="13" spans="1:19" s="209" customFormat="1" ht="66.75" customHeight="1" x14ac:dyDescent="0.25">
      <c r="A13" s="396" t="s">
        <v>1</v>
      </c>
      <c r="B13" s="396" t="s">
        <v>2</v>
      </c>
      <c r="C13" s="396" t="s">
        <v>128</v>
      </c>
      <c r="D13" s="396" t="s">
        <v>1287</v>
      </c>
      <c r="E13" s="403" t="s">
        <v>1773</v>
      </c>
      <c r="F13" s="396" t="s">
        <v>1772</v>
      </c>
      <c r="G13" s="403" t="s">
        <v>1768</v>
      </c>
    </row>
    <row r="14" spans="1:19" s="262" customFormat="1" x14ac:dyDescent="0.25">
      <c r="A14" s="553" t="s">
        <v>131</v>
      </c>
      <c r="B14" s="554"/>
      <c r="C14" s="555"/>
      <c r="D14" s="157"/>
      <c r="E14" s="157"/>
      <c r="F14" s="260"/>
      <c r="G14" s="261"/>
    </row>
    <row r="15" spans="1:19" s="227" customFormat="1" x14ac:dyDescent="0.25">
      <c r="A15" s="388"/>
      <c r="B15" s="388"/>
      <c r="C15" s="388"/>
      <c r="D15" s="388"/>
      <c r="E15" s="388"/>
      <c r="F15" s="388"/>
      <c r="G15" s="263"/>
    </row>
    <row r="16" spans="1:19" s="227" customFormat="1" x14ac:dyDescent="0.25">
      <c r="A16" s="388"/>
      <c r="B16" s="388"/>
      <c r="C16" s="388"/>
      <c r="D16" s="388"/>
      <c r="E16" s="388"/>
      <c r="F16" s="388"/>
      <c r="G16" s="263"/>
    </row>
    <row r="17" spans="1:7" s="227" customFormat="1" x14ac:dyDescent="0.25">
      <c r="A17" s="388"/>
      <c r="B17" s="388"/>
      <c r="C17" s="388"/>
      <c r="D17" s="388"/>
      <c r="E17" s="388"/>
      <c r="F17" s="388"/>
      <c r="G17" s="263"/>
    </row>
    <row r="18" spans="1:7" s="227" customFormat="1" x14ac:dyDescent="0.25">
      <c r="A18" s="388"/>
      <c r="B18" s="388"/>
      <c r="C18" s="388"/>
      <c r="D18" s="388"/>
      <c r="E18" s="388"/>
      <c r="F18" s="388"/>
      <c r="G18" s="263"/>
    </row>
    <row r="19" spans="1:7" s="227" customFormat="1" x14ac:dyDescent="0.25">
      <c r="A19" s="388"/>
      <c r="B19" s="388"/>
      <c r="C19" s="388"/>
      <c r="D19" s="388"/>
      <c r="E19" s="388"/>
      <c r="F19" s="388"/>
      <c r="G19" s="263"/>
    </row>
    <row r="20" spans="1:7" s="227" customFormat="1" x14ac:dyDescent="0.25">
      <c r="A20" s="388"/>
      <c r="B20" s="388"/>
      <c r="C20" s="388"/>
      <c r="D20" s="388"/>
      <c r="E20" s="388"/>
      <c r="F20" s="388"/>
      <c r="G20" s="263"/>
    </row>
    <row r="21" spans="1:7" s="227" customFormat="1" x14ac:dyDescent="0.25">
      <c r="A21" s="388"/>
      <c r="B21" s="388"/>
      <c r="C21" s="388"/>
      <c r="D21" s="388"/>
      <c r="E21" s="388"/>
      <c r="F21" s="388"/>
      <c r="G21" s="263"/>
    </row>
    <row r="22" spans="1:7" s="227" customFormat="1" x14ac:dyDescent="0.25">
      <c r="A22" s="388"/>
      <c r="B22" s="388"/>
      <c r="C22" s="388"/>
      <c r="D22" s="388"/>
      <c r="E22" s="388"/>
      <c r="F22" s="388"/>
      <c r="G22" s="263"/>
    </row>
    <row r="23" spans="1:7" s="227" customFormat="1" x14ac:dyDescent="0.25">
      <c r="A23" s="388"/>
      <c r="B23" s="388"/>
      <c r="C23" s="388"/>
      <c r="D23" s="388"/>
      <c r="E23" s="388"/>
      <c r="F23" s="388"/>
      <c r="G23" s="263"/>
    </row>
    <row r="24" spans="1:7" s="227" customFormat="1" x14ac:dyDescent="0.25">
      <c r="A24" s="388"/>
      <c r="B24" s="388"/>
      <c r="C24" s="388"/>
      <c r="D24" s="388"/>
      <c r="E24" s="388"/>
      <c r="F24" s="388"/>
      <c r="G24" s="263"/>
    </row>
    <row r="25" spans="1:7" s="227" customFormat="1" x14ac:dyDescent="0.25">
      <c r="A25" s="388"/>
      <c r="B25" s="388"/>
      <c r="C25" s="388"/>
      <c r="D25" s="388"/>
      <c r="E25" s="388"/>
      <c r="F25" s="388"/>
      <c r="G25" s="263"/>
    </row>
    <row r="26" spans="1:7" s="227" customFormat="1" x14ac:dyDescent="0.25">
      <c r="A26" s="388"/>
      <c r="B26" s="388"/>
      <c r="C26" s="388"/>
      <c r="D26" s="388"/>
      <c r="E26" s="388"/>
      <c r="F26" s="388"/>
      <c r="G26" s="263"/>
    </row>
    <row r="27" spans="1:7" s="227" customFormat="1" x14ac:dyDescent="0.25">
      <c r="A27" s="388"/>
      <c r="B27" s="388"/>
      <c r="C27" s="388"/>
      <c r="D27" s="388"/>
      <c r="E27" s="388"/>
      <c r="F27" s="388"/>
      <c r="G27" s="263"/>
    </row>
    <row r="28" spans="1:7" s="227" customFormat="1" x14ac:dyDescent="0.25">
      <c r="A28" s="388"/>
      <c r="B28" s="388"/>
      <c r="C28" s="388"/>
      <c r="D28" s="388"/>
      <c r="E28" s="388"/>
      <c r="F28" s="388"/>
      <c r="G28" s="263"/>
    </row>
    <row r="29" spans="1:7" s="227" customFormat="1" x14ac:dyDescent="0.25">
      <c r="A29" s="388"/>
      <c r="B29" s="388"/>
      <c r="C29" s="388"/>
      <c r="D29" s="388"/>
      <c r="E29" s="388"/>
      <c r="F29" s="388"/>
      <c r="G29" s="263"/>
    </row>
    <row r="30" spans="1:7" s="227" customFormat="1" x14ac:dyDescent="0.25">
      <c r="A30" s="388"/>
      <c r="B30" s="388"/>
      <c r="C30" s="388"/>
      <c r="D30" s="388"/>
      <c r="E30" s="388"/>
      <c r="F30" s="388"/>
      <c r="G30" s="263"/>
    </row>
    <row r="31" spans="1:7" s="227" customFormat="1" x14ac:dyDescent="0.25">
      <c r="A31" s="388"/>
      <c r="B31" s="388"/>
      <c r="C31" s="388"/>
      <c r="D31" s="388"/>
      <c r="E31" s="388"/>
      <c r="F31" s="388"/>
      <c r="G31" s="263"/>
    </row>
    <row r="32" spans="1:7" s="227" customFormat="1" x14ac:dyDescent="0.25">
      <c r="A32" s="388"/>
      <c r="B32" s="388"/>
      <c r="C32" s="388"/>
      <c r="D32" s="388"/>
      <c r="E32" s="388"/>
      <c r="F32" s="388"/>
      <c r="G32" s="263"/>
    </row>
    <row r="33" spans="1:7" s="227" customFormat="1" x14ac:dyDescent="0.25">
      <c r="A33" s="388"/>
      <c r="B33" s="388"/>
      <c r="C33" s="388"/>
      <c r="D33" s="388"/>
      <c r="E33" s="388"/>
      <c r="F33" s="388"/>
      <c r="G33" s="263"/>
    </row>
    <row r="34" spans="1:7" s="227" customFormat="1" x14ac:dyDescent="0.25">
      <c r="A34" s="388"/>
      <c r="B34" s="388"/>
      <c r="C34" s="388"/>
      <c r="D34" s="388"/>
      <c r="E34" s="388"/>
      <c r="F34" s="388"/>
      <c r="G34" s="263"/>
    </row>
    <row r="35" spans="1:7" s="227" customFormat="1" x14ac:dyDescent="0.25">
      <c r="A35" s="388"/>
      <c r="B35" s="388"/>
      <c r="C35" s="388"/>
      <c r="D35" s="388"/>
      <c r="E35" s="388"/>
      <c r="F35" s="388"/>
      <c r="G35" s="263"/>
    </row>
    <row r="36" spans="1:7" s="227" customFormat="1" x14ac:dyDescent="0.25">
      <c r="A36" s="388"/>
      <c r="B36" s="388"/>
      <c r="C36" s="388"/>
      <c r="D36" s="388"/>
      <c r="E36" s="388"/>
      <c r="F36" s="388"/>
      <c r="G36" s="263"/>
    </row>
    <row r="37" spans="1:7" s="227" customFormat="1" x14ac:dyDescent="0.25">
      <c r="A37" s="388"/>
      <c r="B37" s="388"/>
      <c r="C37" s="388"/>
      <c r="D37" s="388"/>
      <c r="E37" s="388"/>
      <c r="F37" s="388"/>
      <c r="G37" s="263"/>
    </row>
    <row r="38" spans="1:7" s="227" customFormat="1" x14ac:dyDescent="0.25">
      <c r="A38" s="388"/>
      <c r="B38" s="388"/>
      <c r="C38" s="388"/>
      <c r="D38" s="388"/>
      <c r="E38" s="388"/>
      <c r="F38" s="388"/>
      <c r="G38" s="263"/>
    </row>
    <row r="39" spans="1:7" s="227" customFormat="1" x14ac:dyDescent="0.25">
      <c r="A39" s="388"/>
      <c r="B39" s="388"/>
      <c r="C39" s="388"/>
      <c r="D39" s="388"/>
      <c r="E39" s="388"/>
      <c r="F39" s="388"/>
      <c r="G39" s="263"/>
    </row>
    <row r="40" spans="1:7" s="227" customFormat="1" x14ac:dyDescent="0.25">
      <c r="A40" s="388"/>
      <c r="B40" s="388"/>
      <c r="C40" s="388"/>
      <c r="D40" s="388"/>
      <c r="E40" s="388"/>
      <c r="F40" s="388"/>
      <c r="G40" s="263"/>
    </row>
    <row r="41" spans="1:7" s="227" customFormat="1" x14ac:dyDescent="0.25">
      <c r="A41" s="388"/>
      <c r="B41" s="388"/>
      <c r="C41" s="388"/>
      <c r="D41" s="388"/>
      <c r="E41" s="388"/>
      <c r="F41" s="388"/>
      <c r="G41" s="263"/>
    </row>
    <row r="42" spans="1:7" s="227" customFormat="1" x14ac:dyDescent="0.25">
      <c r="A42" s="388"/>
      <c r="B42" s="388"/>
      <c r="C42" s="388"/>
      <c r="D42" s="388"/>
      <c r="E42" s="388"/>
      <c r="F42" s="388"/>
      <c r="G42" s="263"/>
    </row>
    <row r="43" spans="1:7" s="227" customFormat="1" x14ac:dyDescent="0.25">
      <c r="A43" s="388"/>
      <c r="B43" s="388"/>
      <c r="C43" s="388"/>
      <c r="D43" s="388"/>
      <c r="E43" s="388"/>
      <c r="F43" s="388"/>
      <c r="G43" s="263"/>
    </row>
    <row r="44" spans="1:7" s="227" customFormat="1" x14ac:dyDescent="0.25">
      <c r="A44" s="388"/>
      <c r="B44" s="388"/>
      <c r="C44" s="388"/>
      <c r="D44" s="388"/>
      <c r="E44" s="388"/>
      <c r="F44" s="388"/>
      <c r="G44" s="263"/>
    </row>
    <row r="45" spans="1:7" s="227" customFormat="1" x14ac:dyDescent="0.25">
      <c r="A45" s="388"/>
      <c r="B45" s="388"/>
      <c r="C45" s="388"/>
      <c r="D45" s="388"/>
      <c r="E45" s="388"/>
      <c r="F45" s="388"/>
      <c r="G45" s="263"/>
    </row>
    <row r="46" spans="1:7" s="227" customFormat="1" x14ac:dyDescent="0.25">
      <c r="A46" s="388"/>
      <c r="B46" s="388"/>
      <c r="C46" s="388"/>
      <c r="D46" s="388"/>
      <c r="E46" s="388"/>
      <c r="F46" s="388"/>
      <c r="G46" s="263"/>
    </row>
    <row r="47" spans="1:7" s="227" customFormat="1" x14ac:dyDescent="0.25">
      <c r="A47" s="388"/>
      <c r="B47" s="388"/>
      <c r="C47" s="388"/>
      <c r="D47" s="388"/>
      <c r="E47" s="388"/>
      <c r="F47" s="388"/>
      <c r="G47" s="263"/>
    </row>
    <row r="48" spans="1:7" s="227" customFormat="1" x14ac:dyDescent="0.25">
      <c r="A48" s="388"/>
      <c r="B48" s="388"/>
      <c r="C48" s="388"/>
      <c r="D48" s="388"/>
      <c r="E48" s="388"/>
      <c r="F48" s="388"/>
      <c r="G48" s="263"/>
    </row>
    <row r="49" spans="1:7" s="227" customFormat="1" x14ac:dyDescent="0.25">
      <c r="A49" s="388"/>
      <c r="B49" s="388"/>
      <c r="C49" s="388"/>
      <c r="D49" s="388"/>
      <c r="E49" s="388"/>
      <c r="F49" s="388"/>
      <c r="G49" s="263"/>
    </row>
    <row r="50" spans="1:7" s="227" customFormat="1" x14ac:dyDescent="0.25">
      <c r="A50" s="388"/>
      <c r="B50" s="388"/>
      <c r="C50" s="388"/>
      <c r="D50" s="388"/>
      <c r="E50" s="388"/>
      <c r="F50" s="388"/>
      <c r="G50" s="263"/>
    </row>
    <row r="51" spans="1:7" s="227" customFormat="1" x14ac:dyDescent="0.25">
      <c r="A51" s="388"/>
      <c r="B51" s="388"/>
      <c r="C51" s="388"/>
      <c r="D51" s="388"/>
      <c r="E51" s="388"/>
      <c r="F51" s="388"/>
      <c r="G51" s="263"/>
    </row>
    <row r="52" spans="1:7" s="227" customFormat="1" x14ac:dyDescent="0.25">
      <c r="A52" s="388"/>
      <c r="B52" s="388"/>
      <c r="C52" s="388"/>
      <c r="D52" s="388"/>
      <c r="E52" s="388"/>
      <c r="F52" s="388"/>
      <c r="G52" s="263"/>
    </row>
    <row r="53" spans="1:7" s="227" customFormat="1" x14ac:dyDescent="0.25">
      <c r="A53" s="388"/>
      <c r="B53" s="388"/>
      <c r="C53" s="388"/>
      <c r="D53" s="388"/>
      <c r="E53" s="388"/>
      <c r="F53" s="388"/>
      <c r="G53" s="263"/>
    </row>
    <row r="54" spans="1:7" s="227" customFormat="1" x14ac:dyDescent="0.25">
      <c r="A54" s="388"/>
      <c r="B54" s="388"/>
      <c r="C54" s="388"/>
      <c r="D54" s="388"/>
      <c r="E54" s="388"/>
      <c r="F54" s="388"/>
      <c r="G54" s="263"/>
    </row>
    <row r="55" spans="1:7" s="227" customFormat="1" x14ac:dyDescent="0.25">
      <c r="A55" s="388"/>
      <c r="B55" s="388"/>
      <c r="C55" s="388"/>
      <c r="D55" s="388"/>
      <c r="E55" s="388"/>
      <c r="F55" s="388"/>
      <c r="G55" s="263"/>
    </row>
    <row r="56" spans="1:7" s="227" customFormat="1" x14ac:dyDescent="0.25">
      <c r="A56" s="388"/>
      <c r="B56" s="388"/>
      <c r="C56" s="388"/>
      <c r="D56" s="388"/>
      <c r="E56" s="388"/>
      <c r="F56" s="388"/>
      <c r="G56" s="263"/>
    </row>
    <row r="57" spans="1:7" s="227" customFormat="1" x14ac:dyDescent="0.25">
      <c r="A57" s="388"/>
      <c r="B57" s="388"/>
      <c r="C57" s="388"/>
      <c r="D57" s="388"/>
      <c r="E57" s="388"/>
      <c r="F57" s="388"/>
      <c r="G57" s="263"/>
    </row>
    <row r="58" spans="1:7" s="227" customFormat="1" x14ac:dyDescent="0.25">
      <c r="A58" s="388"/>
      <c r="B58" s="388"/>
      <c r="C58" s="388"/>
      <c r="D58" s="388"/>
      <c r="E58" s="388"/>
      <c r="F58" s="388"/>
      <c r="G58" s="263"/>
    </row>
    <row r="59" spans="1:7" s="227" customFormat="1" x14ac:dyDescent="0.25">
      <c r="A59" s="388"/>
      <c r="B59" s="388"/>
      <c r="C59" s="388"/>
      <c r="D59" s="388"/>
      <c r="E59" s="388"/>
      <c r="F59" s="388"/>
      <c r="G59" s="263"/>
    </row>
    <row r="60" spans="1:7" s="227" customFormat="1" x14ac:dyDescent="0.25">
      <c r="A60" s="388"/>
      <c r="B60" s="388"/>
      <c r="C60" s="388"/>
      <c r="D60" s="388"/>
      <c r="E60" s="388"/>
      <c r="F60" s="388"/>
      <c r="G60" s="263"/>
    </row>
    <row r="61" spans="1:7" s="227" customFormat="1" x14ac:dyDescent="0.25">
      <c r="A61" s="388"/>
      <c r="B61" s="388"/>
      <c r="C61" s="388"/>
      <c r="D61" s="388"/>
      <c r="E61" s="388"/>
      <c r="F61" s="388"/>
      <c r="G61" s="263"/>
    </row>
    <row r="62" spans="1:7" s="227" customFormat="1" x14ac:dyDescent="0.25">
      <c r="A62" s="388"/>
      <c r="B62" s="388"/>
      <c r="C62" s="388"/>
      <c r="D62" s="388"/>
      <c r="E62" s="388"/>
      <c r="F62" s="388"/>
      <c r="G62" s="263"/>
    </row>
    <row r="63" spans="1:7" s="227" customFormat="1" x14ac:dyDescent="0.25">
      <c r="A63" s="388"/>
      <c r="B63" s="388"/>
      <c r="C63" s="388"/>
      <c r="D63" s="388"/>
      <c r="E63" s="388"/>
      <c r="F63" s="388"/>
      <c r="G63" s="263"/>
    </row>
    <row r="64" spans="1:7" s="227" customFormat="1" x14ac:dyDescent="0.25">
      <c r="A64" s="388"/>
      <c r="B64" s="388"/>
      <c r="C64" s="388"/>
      <c r="D64" s="388"/>
      <c r="E64" s="388"/>
      <c r="F64" s="388"/>
      <c r="G64" s="263"/>
    </row>
    <row r="65" spans="1:7" s="227" customFormat="1" x14ac:dyDescent="0.25">
      <c r="A65" s="388"/>
      <c r="B65" s="388"/>
      <c r="C65" s="388"/>
      <c r="D65" s="388"/>
      <c r="E65" s="388"/>
      <c r="F65" s="388"/>
      <c r="G65" s="263"/>
    </row>
    <row r="66" spans="1:7" s="227" customFormat="1" x14ac:dyDescent="0.25">
      <c r="A66" s="388"/>
      <c r="B66" s="388"/>
      <c r="C66" s="388"/>
      <c r="D66" s="388"/>
      <c r="E66" s="388"/>
      <c r="F66" s="388"/>
      <c r="G66" s="263"/>
    </row>
    <row r="67" spans="1:7" s="227" customFormat="1" x14ac:dyDescent="0.25">
      <c r="A67" s="388"/>
      <c r="B67" s="388"/>
      <c r="C67" s="388"/>
      <c r="D67" s="388"/>
      <c r="E67" s="388"/>
      <c r="F67" s="388"/>
      <c r="G67" s="263"/>
    </row>
    <row r="68" spans="1:7" s="227" customFormat="1" x14ac:dyDescent="0.25">
      <c r="A68" s="388"/>
      <c r="B68" s="388"/>
      <c r="C68" s="388"/>
      <c r="D68" s="388"/>
      <c r="E68" s="388"/>
      <c r="F68" s="388"/>
      <c r="G68" s="263"/>
    </row>
    <row r="69" spans="1:7" s="227" customFormat="1" x14ac:dyDescent="0.25">
      <c r="A69" s="388"/>
      <c r="B69" s="388"/>
      <c r="C69" s="388"/>
      <c r="D69" s="388"/>
      <c r="E69" s="388"/>
      <c r="F69" s="388"/>
      <c r="G69" s="263"/>
    </row>
    <row r="70" spans="1:7" s="227" customFormat="1" x14ac:dyDescent="0.25">
      <c r="A70" s="388"/>
      <c r="B70" s="388"/>
      <c r="C70" s="388"/>
      <c r="D70" s="388"/>
      <c r="E70" s="388"/>
      <c r="F70" s="388"/>
      <c r="G70" s="263"/>
    </row>
    <row r="71" spans="1:7" s="227" customFormat="1" x14ac:dyDescent="0.25">
      <c r="A71" s="388"/>
      <c r="B71" s="388"/>
      <c r="C71" s="388"/>
      <c r="D71" s="388"/>
      <c r="E71" s="388"/>
      <c r="F71" s="388"/>
      <c r="G71" s="263"/>
    </row>
    <row r="72" spans="1:7" s="227" customFormat="1" x14ac:dyDescent="0.25">
      <c r="A72" s="388"/>
      <c r="B72" s="388"/>
      <c r="C72" s="388"/>
      <c r="D72" s="388"/>
      <c r="E72" s="388"/>
      <c r="F72" s="388"/>
      <c r="G72" s="263"/>
    </row>
    <row r="73" spans="1:7" s="227" customFormat="1" x14ac:dyDescent="0.25">
      <c r="A73" s="388"/>
      <c r="B73" s="388"/>
      <c r="C73" s="388"/>
      <c r="D73" s="388"/>
      <c r="E73" s="388"/>
      <c r="F73" s="388"/>
      <c r="G73" s="263"/>
    </row>
    <row r="74" spans="1:7" s="227" customFormat="1" x14ac:dyDescent="0.25">
      <c r="A74" s="388"/>
      <c r="B74" s="388"/>
      <c r="C74" s="388"/>
      <c r="D74" s="388"/>
      <c r="E74" s="388"/>
      <c r="F74" s="388"/>
      <c r="G74" s="263"/>
    </row>
    <row r="75" spans="1:7" s="227" customFormat="1" x14ac:dyDescent="0.25">
      <c r="A75" s="388"/>
      <c r="B75" s="388"/>
      <c r="C75" s="388"/>
      <c r="D75" s="388"/>
      <c r="E75" s="388"/>
      <c r="F75" s="388"/>
      <c r="G75" s="263"/>
    </row>
    <row r="76" spans="1:7" s="227" customFormat="1" x14ac:dyDescent="0.25">
      <c r="A76" s="388"/>
      <c r="B76" s="388"/>
      <c r="C76" s="388"/>
      <c r="D76" s="388"/>
      <c r="E76" s="388"/>
      <c r="F76" s="388"/>
      <c r="G76" s="263"/>
    </row>
    <row r="77" spans="1:7" s="227" customFormat="1" x14ac:dyDescent="0.25">
      <c r="A77" s="388"/>
      <c r="B77" s="388"/>
      <c r="C77" s="388"/>
      <c r="D77" s="388"/>
      <c r="E77" s="388"/>
      <c r="F77" s="388"/>
      <c r="G77" s="263"/>
    </row>
    <row r="78" spans="1:7" s="227" customFormat="1" x14ac:dyDescent="0.25">
      <c r="A78" s="388"/>
      <c r="B78" s="388"/>
      <c r="C78" s="388"/>
      <c r="D78" s="388"/>
      <c r="E78" s="388"/>
      <c r="F78" s="388"/>
      <c r="G78" s="263"/>
    </row>
    <row r="79" spans="1:7" s="227" customFormat="1" x14ac:dyDescent="0.25">
      <c r="A79" s="388"/>
      <c r="B79" s="388"/>
      <c r="C79" s="388"/>
      <c r="D79" s="388"/>
      <c r="E79" s="388"/>
      <c r="F79" s="388"/>
      <c r="G79" s="263"/>
    </row>
    <row r="80" spans="1:7" s="227" customFormat="1" x14ac:dyDescent="0.25">
      <c r="A80" s="388"/>
      <c r="B80" s="388"/>
      <c r="C80" s="388"/>
      <c r="D80" s="388"/>
      <c r="E80" s="388"/>
      <c r="F80" s="388"/>
      <c r="G80" s="263"/>
    </row>
    <row r="81" spans="1:7" s="227" customFormat="1" x14ac:dyDescent="0.25">
      <c r="A81" s="388"/>
      <c r="B81" s="388"/>
      <c r="C81" s="388"/>
      <c r="D81" s="388"/>
      <c r="E81" s="388"/>
      <c r="F81" s="388"/>
      <c r="G81" s="263"/>
    </row>
    <row r="82" spans="1:7" s="227" customFormat="1" x14ac:dyDescent="0.25">
      <c r="A82" s="388"/>
      <c r="B82" s="388"/>
      <c r="C82" s="388"/>
      <c r="D82" s="388"/>
      <c r="E82" s="388"/>
      <c r="F82" s="388"/>
      <c r="G82" s="263"/>
    </row>
    <row r="83" spans="1:7" s="227" customFormat="1" x14ac:dyDescent="0.25">
      <c r="A83" s="388"/>
      <c r="B83" s="388"/>
      <c r="C83" s="388"/>
      <c r="D83" s="388"/>
      <c r="E83" s="388"/>
      <c r="F83" s="388"/>
      <c r="G83" s="263"/>
    </row>
    <row r="84" spans="1:7" s="227" customFormat="1" x14ac:dyDescent="0.25">
      <c r="A84" s="388"/>
      <c r="B84" s="388"/>
      <c r="C84" s="388"/>
      <c r="D84" s="388"/>
      <c r="E84" s="388"/>
      <c r="F84" s="388"/>
      <c r="G84" s="263"/>
    </row>
    <row r="85" spans="1:7" s="227" customFormat="1" x14ac:dyDescent="0.25">
      <c r="A85" s="388"/>
      <c r="B85" s="388"/>
      <c r="C85" s="388"/>
      <c r="D85" s="388"/>
      <c r="E85" s="388"/>
      <c r="F85" s="388"/>
      <c r="G85" s="263"/>
    </row>
    <row r="86" spans="1:7" s="227" customFormat="1" x14ac:dyDescent="0.25">
      <c r="A86" s="388"/>
      <c r="B86" s="388"/>
      <c r="C86" s="388"/>
      <c r="D86" s="388"/>
      <c r="E86" s="388"/>
      <c r="F86" s="388"/>
      <c r="G86" s="263"/>
    </row>
    <row r="87" spans="1:7" s="227" customFormat="1" x14ac:dyDescent="0.25">
      <c r="A87" s="388"/>
      <c r="B87" s="388"/>
      <c r="C87" s="388"/>
      <c r="D87" s="388"/>
      <c r="E87" s="388"/>
      <c r="F87" s="388"/>
      <c r="G87" s="263"/>
    </row>
    <row r="88" spans="1:7" s="227" customFormat="1" x14ac:dyDescent="0.25">
      <c r="A88" s="388"/>
      <c r="B88" s="388"/>
      <c r="C88" s="388"/>
      <c r="D88" s="388"/>
      <c r="E88" s="388"/>
      <c r="F88" s="388"/>
      <c r="G88" s="263"/>
    </row>
    <row r="89" spans="1:7" s="227" customFormat="1" x14ac:dyDescent="0.25">
      <c r="A89" s="388"/>
      <c r="B89" s="388"/>
      <c r="C89" s="388"/>
      <c r="D89" s="388"/>
      <c r="E89" s="388"/>
      <c r="F89" s="388"/>
      <c r="G89" s="263"/>
    </row>
    <row r="90" spans="1:7" s="227" customFormat="1" x14ac:dyDescent="0.25">
      <c r="A90" s="388"/>
      <c r="B90" s="388"/>
      <c r="C90" s="388"/>
      <c r="D90" s="388"/>
      <c r="E90" s="388"/>
      <c r="F90" s="388"/>
      <c r="G90" s="263"/>
    </row>
    <row r="91" spans="1:7" s="227" customFormat="1" x14ac:dyDescent="0.25">
      <c r="A91" s="388"/>
      <c r="B91" s="388"/>
      <c r="C91" s="388"/>
      <c r="D91" s="388"/>
      <c r="E91" s="388"/>
      <c r="F91" s="388"/>
      <c r="G91" s="263"/>
    </row>
    <row r="92" spans="1:7" s="227" customFormat="1" x14ac:dyDescent="0.25">
      <c r="A92" s="388"/>
      <c r="B92" s="388"/>
      <c r="C92" s="388"/>
      <c r="D92" s="388"/>
      <c r="E92" s="388"/>
      <c r="F92" s="388"/>
      <c r="G92" s="263"/>
    </row>
    <row r="93" spans="1:7" s="227" customFormat="1" x14ac:dyDescent="0.25">
      <c r="A93" s="388"/>
      <c r="B93" s="388"/>
      <c r="C93" s="388"/>
      <c r="D93" s="388"/>
      <c r="E93" s="388"/>
      <c r="F93" s="388"/>
      <c r="G93" s="263"/>
    </row>
    <row r="94" spans="1:7" s="227" customFormat="1" x14ac:dyDescent="0.25">
      <c r="A94" s="388"/>
      <c r="B94" s="388"/>
      <c r="C94" s="388"/>
      <c r="D94" s="388"/>
      <c r="E94" s="388"/>
      <c r="F94" s="388"/>
      <c r="G94" s="263"/>
    </row>
    <row r="95" spans="1:7" s="227" customFormat="1" x14ac:dyDescent="0.25">
      <c r="A95" s="388"/>
      <c r="B95" s="388"/>
      <c r="C95" s="388"/>
      <c r="D95" s="388"/>
      <c r="E95" s="388"/>
      <c r="F95" s="388"/>
      <c r="G95" s="263"/>
    </row>
    <row r="96" spans="1:7" s="227" customFormat="1" x14ac:dyDescent="0.25">
      <c r="A96" s="388"/>
      <c r="B96" s="388"/>
      <c r="C96" s="388"/>
      <c r="D96" s="388"/>
      <c r="E96" s="388"/>
      <c r="F96" s="388"/>
      <c r="G96" s="263"/>
    </row>
    <row r="97" spans="1:7" s="227" customFormat="1" x14ac:dyDescent="0.25">
      <c r="A97" s="388"/>
      <c r="B97" s="388"/>
      <c r="C97" s="388"/>
      <c r="D97" s="388"/>
      <c r="E97" s="388"/>
      <c r="F97" s="388"/>
      <c r="G97" s="263"/>
    </row>
    <row r="98" spans="1:7" s="227" customFormat="1" x14ac:dyDescent="0.25">
      <c r="A98" s="388"/>
      <c r="B98" s="388"/>
      <c r="C98" s="388"/>
      <c r="D98" s="388"/>
      <c r="E98" s="388"/>
      <c r="F98" s="388"/>
      <c r="G98" s="263"/>
    </row>
    <row r="99" spans="1:7" s="227" customFormat="1" x14ac:dyDescent="0.25">
      <c r="A99" s="388"/>
      <c r="B99" s="388"/>
      <c r="C99" s="388"/>
      <c r="D99" s="388"/>
      <c r="E99" s="388"/>
      <c r="F99" s="388"/>
      <c r="G99" s="263"/>
    </row>
    <row r="100" spans="1:7" s="227" customFormat="1" x14ac:dyDescent="0.25">
      <c r="A100" s="388"/>
      <c r="B100" s="388"/>
      <c r="C100" s="388"/>
      <c r="D100" s="388"/>
      <c r="E100" s="388"/>
      <c r="F100" s="388"/>
      <c r="G100" s="263"/>
    </row>
    <row r="101" spans="1:7" s="227" customFormat="1" x14ac:dyDescent="0.25">
      <c r="A101" s="388"/>
      <c r="B101" s="388"/>
      <c r="C101" s="388"/>
      <c r="D101" s="388"/>
      <c r="E101" s="388"/>
      <c r="F101" s="388"/>
      <c r="G101" s="263"/>
    </row>
    <row r="102" spans="1:7" s="227" customFormat="1" x14ac:dyDescent="0.25">
      <c r="G102" s="413"/>
    </row>
    <row r="103" spans="1:7" s="227" customFormat="1" x14ac:dyDescent="0.25">
      <c r="D103" s="63"/>
      <c r="E103" s="63"/>
      <c r="F103" s="63"/>
      <c r="G103" s="413"/>
    </row>
    <row r="104" spans="1:7" s="227" customFormat="1" x14ac:dyDescent="0.25">
      <c r="G104" s="413"/>
    </row>
    <row r="105" spans="1:7" s="227" customFormat="1" x14ac:dyDescent="0.25">
      <c r="G105" s="413"/>
    </row>
    <row r="106" spans="1:7" s="227" customFormat="1" x14ac:dyDescent="0.25">
      <c r="G106" s="413"/>
    </row>
    <row r="107" spans="1:7" s="227" customFormat="1" x14ac:dyDescent="0.25">
      <c r="G107" s="413"/>
    </row>
    <row r="108" spans="1:7" s="227" customFormat="1" x14ac:dyDescent="0.25">
      <c r="G108" s="413"/>
    </row>
    <row r="109" spans="1:7" s="227" customFormat="1" x14ac:dyDescent="0.25">
      <c r="G109" s="413"/>
    </row>
    <row r="110" spans="1:7" s="227" customFormat="1" x14ac:dyDescent="0.25">
      <c r="G110" s="413"/>
    </row>
    <row r="111" spans="1:7" s="227" customFormat="1" x14ac:dyDescent="0.25">
      <c r="G111" s="413"/>
    </row>
    <row r="112" spans="1:7" s="227" customFormat="1" x14ac:dyDescent="0.25">
      <c r="G112" s="413"/>
    </row>
    <row r="113" spans="7:7" s="227" customFormat="1" x14ac:dyDescent="0.25">
      <c r="G113" s="413"/>
    </row>
    <row r="114" spans="7:7" s="227" customFormat="1" x14ac:dyDescent="0.25">
      <c r="G114" s="413"/>
    </row>
    <row r="115" spans="7:7" s="227" customFormat="1" x14ac:dyDescent="0.25">
      <c r="G115" s="413"/>
    </row>
    <row r="116" spans="7:7" s="227" customFormat="1" x14ac:dyDescent="0.25">
      <c r="G116" s="413"/>
    </row>
    <row r="117" spans="7:7" s="227" customFormat="1" x14ac:dyDescent="0.25">
      <c r="G117" s="413"/>
    </row>
    <row r="118" spans="7:7" s="227" customFormat="1" x14ac:dyDescent="0.25">
      <c r="G118" s="413"/>
    </row>
    <row r="119" spans="7:7" s="227" customFormat="1" x14ac:dyDescent="0.25">
      <c r="G119" s="413"/>
    </row>
    <row r="120" spans="7:7" s="227" customFormat="1" x14ac:dyDescent="0.25">
      <c r="G120" s="413"/>
    </row>
    <row r="121" spans="7:7" s="227" customFormat="1" x14ac:dyDescent="0.25">
      <c r="G121" s="413"/>
    </row>
    <row r="122" spans="7:7" s="227" customFormat="1" x14ac:dyDescent="0.25">
      <c r="G122" s="413"/>
    </row>
    <row r="123" spans="7:7" s="227" customFormat="1" x14ac:dyDescent="0.25">
      <c r="G123" s="413"/>
    </row>
    <row r="124" spans="7:7" s="227" customFormat="1" x14ac:dyDescent="0.25">
      <c r="G124" s="413"/>
    </row>
    <row r="125" spans="7:7" s="227" customFormat="1" x14ac:dyDescent="0.25">
      <c r="G125" s="413"/>
    </row>
    <row r="126" spans="7:7" s="227" customFormat="1" x14ac:dyDescent="0.25">
      <c r="G126" s="413"/>
    </row>
    <row r="127" spans="7:7" s="227" customFormat="1" x14ac:dyDescent="0.25">
      <c r="G127" s="413"/>
    </row>
    <row r="128" spans="7:7" s="227" customFormat="1" x14ac:dyDescent="0.25">
      <c r="G128" s="413"/>
    </row>
    <row r="129" spans="7:7" s="227" customFormat="1" x14ac:dyDescent="0.25">
      <c r="G129" s="413"/>
    </row>
    <row r="130" spans="7:7" s="227" customFormat="1" x14ac:dyDescent="0.25">
      <c r="G130" s="413"/>
    </row>
    <row r="131" spans="7:7" s="227" customFormat="1" x14ac:dyDescent="0.25">
      <c r="G131" s="413"/>
    </row>
    <row r="132" spans="7:7" s="227" customFormat="1" x14ac:dyDescent="0.25">
      <c r="G132" s="413"/>
    </row>
    <row r="133" spans="7:7" s="227" customFormat="1" x14ac:dyDescent="0.25">
      <c r="G133" s="413"/>
    </row>
    <row r="134" spans="7:7" s="227" customFormat="1" x14ac:dyDescent="0.25">
      <c r="G134" s="413"/>
    </row>
    <row r="135" spans="7:7" s="227" customFormat="1" x14ac:dyDescent="0.25">
      <c r="G135" s="413"/>
    </row>
    <row r="136" spans="7:7" s="227" customFormat="1" x14ac:dyDescent="0.25">
      <c r="G136" s="413"/>
    </row>
    <row r="137" spans="7:7" s="227" customFormat="1" x14ac:dyDescent="0.25">
      <c r="G137" s="413"/>
    </row>
    <row r="138" spans="7:7" s="227" customFormat="1" x14ac:dyDescent="0.25">
      <c r="G138" s="413"/>
    </row>
    <row r="139" spans="7:7" s="227" customFormat="1" x14ac:dyDescent="0.25">
      <c r="G139" s="413"/>
    </row>
    <row r="140" spans="7:7" s="227" customFormat="1" x14ac:dyDescent="0.25">
      <c r="G140" s="413"/>
    </row>
    <row r="141" spans="7:7" s="227" customFormat="1" x14ac:dyDescent="0.25">
      <c r="G141" s="413"/>
    </row>
    <row r="142" spans="7:7" s="227" customFormat="1" x14ac:dyDescent="0.25">
      <c r="G142" s="413"/>
    </row>
    <row r="143" spans="7:7" s="227" customFormat="1" x14ac:dyDescent="0.25">
      <c r="G143" s="413"/>
    </row>
    <row r="144" spans="7:7" s="227" customFormat="1" x14ac:dyDescent="0.25">
      <c r="G144" s="413"/>
    </row>
    <row r="145" spans="7:7" s="227" customFormat="1" x14ac:dyDescent="0.25">
      <c r="G145" s="413"/>
    </row>
    <row r="146" spans="7:7" s="227" customFormat="1" x14ac:dyDescent="0.25">
      <c r="G146" s="413"/>
    </row>
    <row r="147" spans="7:7" s="227" customFormat="1" x14ac:dyDescent="0.25">
      <c r="G147" s="413"/>
    </row>
    <row r="148" spans="7:7" s="227" customFormat="1" x14ac:dyDescent="0.25">
      <c r="G148" s="413"/>
    </row>
    <row r="149" spans="7:7" s="227" customFormat="1" x14ac:dyDescent="0.25">
      <c r="G149" s="413"/>
    </row>
    <row r="150" spans="7:7" s="227" customFormat="1" x14ac:dyDescent="0.25">
      <c r="G150" s="413"/>
    </row>
    <row r="151" spans="7:7" s="227" customFormat="1" x14ac:dyDescent="0.25">
      <c r="G151" s="413"/>
    </row>
    <row r="152" spans="7:7" s="227" customFormat="1" x14ac:dyDescent="0.25">
      <c r="G152" s="413"/>
    </row>
    <row r="153" spans="7:7" s="227" customFormat="1" x14ac:dyDescent="0.25">
      <c r="G153" s="413"/>
    </row>
    <row r="154" spans="7:7" s="227" customFormat="1" x14ac:dyDescent="0.25">
      <c r="G154" s="413"/>
    </row>
    <row r="155" spans="7:7" s="227" customFormat="1" x14ac:dyDescent="0.25">
      <c r="G155" s="413"/>
    </row>
    <row r="156" spans="7:7" s="227" customFormat="1" x14ac:dyDescent="0.25">
      <c r="G156" s="413"/>
    </row>
    <row r="157" spans="7:7" s="227" customFormat="1" x14ac:dyDescent="0.25">
      <c r="G157" s="413"/>
    </row>
    <row r="158" spans="7:7" s="227" customFormat="1" x14ac:dyDescent="0.25">
      <c r="G158" s="413"/>
    </row>
    <row r="159" spans="7:7" s="227" customFormat="1" x14ac:dyDescent="0.25">
      <c r="G159" s="413"/>
    </row>
    <row r="160" spans="7:7" s="227" customFormat="1" x14ac:dyDescent="0.25">
      <c r="G160" s="413"/>
    </row>
    <row r="161" spans="7:7" s="227" customFormat="1" x14ac:dyDescent="0.25">
      <c r="G161" s="413"/>
    </row>
    <row r="162" spans="7:7" s="227" customFormat="1" x14ac:dyDescent="0.25">
      <c r="G162" s="413"/>
    </row>
    <row r="163" spans="7:7" s="227" customFormat="1" x14ac:dyDescent="0.25">
      <c r="G163" s="413"/>
    </row>
    <row r="164" spans="7:7" s="227" customFormat="1" x14ac:dyDescent="0.25">
      <c r="G164" s="413"/>
    </row>
    <row r="165" spans="7:7" s="227" customFormat="1" x14ac:dyDescent="0.25">
      <c r="G165" s="413"/>
    </row>
    <row r="166" spans="7:7" s="227" customFormat="1" x14ac:dyDescent="0.25">
      <c r="G166" s="413"/>
    </row>
    <row r="167" spans="7:7" s="227" customFormat="1" x14ac:dyDescent="0.25">
      <c r="G167" s="413"/>
    </row>
    <row r="168" spans="7:7" s="227" customFormat="1" x14ac:dyDescent="0.25">
      <c r="G168" s="413"/>
    </row>
    <row r="169" spans="7:7" s="227" customFormat="1" x14ac:dyDescent="0.25">
      <c r="G169" s="413"/>
    </row>
    <row r="170" spans="7:7" s="227" customFormat="1" x14ac:dyDescent="0.25">
      <c r="G170" s="413"/>
    </row>
    <row r="171" spans="7:7" s="227" customFormat="1" x14ac:dyDescent="0.25">
      <c r="G171" s="413"/>
    </row>
    <row r="172" spans="7:7" s="227" customFormat="1" x14ac:dyDescent="0.25">
      <c r="G172" s="413"/>
    </row>
    <row r="173" spans="7:7" s="227" customFormat="1" x14ac:dyDescent="0.25">
      <c r="G173" s="413"/>
    </row>
    <row r="174" spans="7:7" s="227" customFormat="1" x14ac:dyDescent="0.25">
      <c r="G174" s="413"/>
    </row>
    <row r="175" spans="7:7" s="227" customFormat="1" x14ac:dyDescent="0.25">
      <c r="G175" s="413"/>
    </row>
    <row r="176" spans="7:7" s="227" customFormat="1" x14ac:dyDescent="0.25">
      <c r="G176" s="413"/>
    </row>
    <row r="177" spans="7:7" s="227" customFormat="1" x14ac:dyDescent="0.25">
      <c r="G177" s="413"/>
    </row>
    <row r="178" spans="7:7" s="227" customFormat="1" x14ac:dyDescent="0.25">
      <c r="G178" s="413"/>
    </row>
    <row r="179" spans="7:7" s="227" customFormat="1" x14ac:dyDescent="0.25">
      <c r="G179" s="413"/>
    </row>
    <row r="180" spans="7:7" s="227" customFormat="1" x14ac:dyDescent="0.25">
      <c r="G180" s="413"/>
    </row>
    <row r="181" spans="7:7" s="227" customFormat="1" x14ac:dyDescent="0.25">
      <c r="G181" s="413"/>
    </row>
    <row r="182" spans="7:7" s="227" customFormat="1" x14ac:dyDescent="0.25">
      <c r="G182" s="413"/>
    </row>
    <row r="183" spans="7:7" s="227" customFormat="1" x14ac:dyDescent="0.25">
      <c r="G183" s="413"/>
    </row>
    <row r="184" spans="7:7" s="227" customFormat="1" x14ac:dyDescent="0.25">
      <c r="G184" s="413"/>
    </row>
    <row r="185" spans="7:7" s="227" customFormat="1" x14ac:dyDescent="0.25">
      <c r="G185" s="413"/>
    </row>
    <row r="186" spans="7:7" s="227" customFormat="1" x14ac:dyDescent="0.25">
      <c r="G186" s="413"/>
    </row>
    <row r="187" spans="7:7" s="227" customFormat="1" x14ac:dyDescent="0.25">
      <c r="G187" s="413"/>
    </row>
    <row r="188" spans="7:7" s="227" customFormat="1" x14ac:dyDescent="0.25">
      <c r="G188" s="413"/>
    </row>
    <row r="189" spans="7:7" s="227" customFormat="1" x14ac:dyDescent="0.25">
      <c r="G189" s="413"/>
    </row>
    <row r="190" spans="7:7" s="227" customFormat="1" x14ac:dyDescent="0.25">
      <c r="G190" s="413"/>
    </row>
    <row r="191" spans="7:7" s="227" customFormat="1" x14ac:dyDescent="0.25">
      <c r="G191" s="413"/>
    </row>
    <row r="192" spans="7:7" s="227" customFormat="1" x14ac:dyDescent="0.25">
      <c r="G192" s="413"/>
    </row>
    <row r="193" spans="7:7" s="227" customFormat="1" x14ac:dyDescent="0.25">
      <c r="G193" s="413"/>
    </row>
    <row r="194" spans="7:7" s="227" customFormat="1" x14ac:dyDescent="0.25">
      <c r="G194" s="413"/>
    </row>
    <row r="195" spans="7:7" s="227" customFormat="1" x14ac:dyDescent="0.25">
      <c r="G195" s="413"/>
    </row>
    <row r="196" spans="7:7" s="227" customFormat="1" x14ac:dyDescent="0.25">
      <c r="G196" s="413"/>
    </row>
    <row r="197" spans="7:7" s="227" customFormat="1" x14ac:dyDescent="0.25">
      <c r="G197" s="413"/>
    </row>
    <row r="198" spans="7:7" s="227" customFormat="1" x14ac:dyDescent="0.25">
      <c r="G198" s="413"/>
    </row>
    <row r="199" spans="7:7" s="227" customFormat="1" x14ac:dyDescent="0.25">
      <c r="G199" s="413"/>
    </row>
    <row r="200" spans="7:7" s="227" customFormat="1" x14ac:dyDescent="0.25">
      <c r="G200" s="413"/>
    </row>
    <row r="201" spans="7:7" s="227" customFormat="1" x14ac:dyDescent="0.25">
      <c r="G201" s="413"/>
    </row>
    <row r="202" spans="7:7" s="227" customFormat="1" x14ac:dyDescent="0.25">
      <c r="G202" s="413"/>
    </row>
    <row r="203" spans="7:7" s="227" customFormat="1" x14ac:dyDescent="0.25">
      <c r="G203" s="413"/>
    </row>
    <row r="204" spans="7:7" s="227" customFormat="1" x14ac:dyDescent="0.25">
      <c r="G204" s="413"/>
    </row>
    <row r="205" spans="7:7" s="227" customFormat="1" x14ac:dyDescent="0.25">
      <c r="G205" s="413"/>
    </row>
    <row r="206" spans="7:7" s="227" customFormat="1" x14ac:dyDescent="0.25">
      <c r="G206" s="413"/>
    </row>
    <row r="207" spans="7:7" s="227" customFormat="1" x14ac:dyDescent="0.25">
      <c r="G207" s="413"/>
    </row>
    <row r="208" spans="7:7" s="227" customFormat="1" x14ac:dyDescent="0.25">
      <c r="G208" s="413"/>
    </row>
    <row r="209" spans="7:7" s="227" customFormat="1" x14ac:dyDescent="0.25">
      <c r="G209" s="413"/>
    </row>
    <row r="210" spans="7:7" s="227" customFormat="1" x14ac:dyDescent="0.25">
      <c r="G210" s="413"/>
    </row>
    <row r="211" spans="7:7" s="227" customFormat="1" x14ac:dyDescent="0.25">
      <c r="G211" s="413"/>
    </row>
    <row r="212" spans="7:7" s="227" customFormat="1" x14ac:dyDescent="0.25">
      <c r="G212" s="413"/>
    </row>
    <row r="213" spans="7:7" s="227" customFormat="1" x14ac:dyDescent="0.25">
      <c r="G213" s="413"/>
    </row>
    <row r="214" spans="7:7" s="227" customFormat="1" x14ac:dyDescent="0.25">
      <c r="G214" s="413"/>
    </row>
    <row r="215" spans="7:7" s="227" customFormat="1" x14ac:dyDescent="0.25">
      <c r="G215" s="413"/>
    </row>
    <row r="216" spans="7:7" s="227" customFormat="1" x14ac:dyDescent="0.25">
      <c r="G216" s="413"/>
    </row>
    <row r="217" spans="7:7" s="227" customFormat="1" x14ac:dyDescent="0.25">
      <c r="G217" s="413"/>
    </row>
    <row r="218" spans="7:7" s="227" customFormat="1" x14ac:dyDescent="0.25">
      <c r="G218" s="413"/>
    </row>
    <row r="219" spans="7:7" s="227" customFormat="1" x14ac:dyDescent="0.25">
      <c r="G219" s="413"/>
    </row>
    <row r="220" spans="7:7" s="227" customFormat="1" x14ac:dyDescent="0.25">
      <c r="G220" s="413"/>
    </row>
    <row r="221" spans="7:7" s="227" customFormat="1" x14ac:dyDescent="0.25">
      <c r="G221" s="413"/>
    </row>
    <row r="222" spans="7:7" s="227" customFormat="1" x14ac:dyDescent="0.25">
      <c r="G222" s="413"/>
    </row>
    <row r="223" spans="7:7" s="227" customFormat="1" x14ac:dyDescent="0.25">
      <c r="G223" s="413"/>
    </row>
    <row r="224" spans="7:7" s="227" customFormat="1" x14ac:dyDescent="0.25">
      <c r="G224" s="413"/>
    </row>
    <row r="225" spans="7:7" s="227" customFormat="1" x14ac:dyDescent="0.25">
      <c r="G225" s="413"/>
    </row>
    <row r="226" spans="7:7" s="227" customFormat="1" x14ac:dyDescent="0.25">
      <c r="G226" s="413"/>
    </row>
    <row r="227" spans="7:7" s="227" customFormat="1" x14ac:dyDescent="0.25">
      <c r="G227" s="413"/>
    </row>
    <row r="228" spans="7:7" s="227" customFormat="1" x14ac:dyDescent="0.25">
      <c r="G228" s="413"/>
    </row>
    <row r="229" spans="7:7" s="227" customFormat="1" x14ac:dyDescent="0.25">
      <c r="G229" s="413"/>
    </row>
    <row r="230" spans="7:7" s="227" customFormat="1" x14ac:dyDescent="0.25">
      <c r="G230" s="413"/>
    </row>
    <row r="231" spans="7:7" s="227" customFormat="1" x14ac:dyDescent="0.25">
      <c r="G231" s="413"/>
    </row>
    <row r="232" spans="7:7" s="227" customFormat="1" x14ac:dyDescent="0.25">
      <c r="G232" s="413"/>
    </row>
    <row r="233" spans="7:7" s="227" customFormat="1" x14ac:dyDescent="0.25">
      <c r="G233" s="413"/>
    </row>
    <row r="234" spans="7:7" s="227" customFormat="1" x14ac:dyDescent="0.25">
      <c r="G234" s="413"/>
    </row>
    <row r="235" spans="7:7" s="227" customFormat="1" x14ac:dyDescent="0.25">
      <c r="G235" s="413"/>
    </row>
    <row r="236" spans="7:7" s="227" customFormat="1" x14ac:dyDescent="0.25">
      <c r="G236" s="413"/>
    </row>
    <row r="237" spans="7:7" s="227" customFormat="1" x14ac:dyDescent="0.25">
      <c r="G237" s="413"/>
    </row>
    <row r="238" spans="7:7" s="227" customFormat="1" x14ac:dyDescent="0.25">
      <c r="G238" s="413"/>
    </row>
    <row r="239" spans="7:7" s="227" customFormat="1" x14ac:dyDescent="0.25">
      <c r="G239" s="413"/>
    </row>
    <row r="240" spans="7:7" s="227" customFormat="1" x14ac:dyDescent="0.25">
      <c r="G240" s="413"/>
    </row>
    <row r="241" spans="7:7" s="227" customFormat="1" x14ac:dyDescent="0.25">
      <c r="G241" s="413"/>
    </row>
    <row r="242" spans="7:7" s="227" customFormat="1" x14ac:dyDescent="0.25">
      <c r="G242" s="413"/>
    </row>
    <row r="243" spans="7:7" s="227" customFormat="1" x14ac:dyDescent="0.25">
      <c r="G243" s="413"/>
    </row>
    <row r="244" spans="7:7" s="227" customFormat="1" x14ac:dyDescent="0.25">
      <c r="G244" s="413"/>
    </row>
    <row r="245" spans="7:7" s="227" customFormat="1" x14ac:dyDescent="0.25">
      <c r="G245" s="413"/>
    </row>
    <row r="246" spans="7:7" s="227" customFormat="1" x14ac:dyDescent="0.25">
      <c r="G246" s="413"/>
    </row>
    <row r="247" spans="7:7" s="227" customFormat="1" x14ac:dyDescent="0.25">
      <c r="G247" s="413"/>
    </row>
    <row r="248" spans="7:7" s="227" customFormat="1" x14ac:dyDescent="0.25">
      <c r="G248" s="413"/>
    </row>
    <row r="249" spans="7:7" s="227" customFormat="1" x14ac:dyDescent="0.25">
      <c r="G249" s="413"/>
    </row>
    <row r="250" spans="7:7" s="227" customFormat="1" x14ac:dyDescent="0.25">
      <c r="G250" s="413"/>
    </row>
    <row r="251" spans="7:7" s="227" customFormat="1" x14ac:dyDescent="0.25">
      <c r="G251" s="413"/>
    </row>
    <row r="252" spans="7:7" s="227" customFormat="1" x14ac:dyDescent="0.25">
      <c r="G252" s="413"/>
    </row>
    <row r="253" spans="7:7" s="227" customFormat="1" x14ac:dyDescent="0.25">
      <c r="G253" s="413"/>
    </row>
    <row r="254" spans="7:7" s="227" customFormat="1" x14ac:dyDescent="0.25">
      <c r="G254" s="413"/>
    </row>
    <row r="255" spans="7:7" s="227" customFormat="1" x14ac:dyDescent="0.25">
      <c r="G255" s="413"/>
    </row>
    <row r="256" spans="7:7" s="227" customFormat="1" x14ac:dyDescent="0.25">
      <c r="G256" s="413"/>
    </row>
    <row r="257" spans="7:7" s="227" customFormat="1" x14ac:dyDescent="0.25">
      <c r="G257" s="413"/>
    </row>
    <row r="258" spans="7:7" s="227" customFormat="1" x14ac:dyDescent="0.25">
      <c r="G258" s="413"/>
    </row>
    <row r="259" spans="7:7" s="227" customFormat="1" x14ac:dyDescent="0.25">
      <c r="G259" s="413"/>
    </row>
    <row r="260" spans="7:7" s="227" customFormat="1" x14ac:dyDescent="0.25">
      <c r="G260" s="413"/>
    </row>
    <row r="261" spans="7:7" s="227" customFormat="1" x14ac:dyDescent="0.25">
      <c r="G261" s="413"/>
    </row>
    <row r="262" spans="7:7" s="227" customFormat="1" x14ac:dyDescent="0.25">
      <c r="G262" s="413"/>
    </row>
    <row r="263" spans="7:7" s="227" customFormat="1" x14ac:dyDescent="0.25">
      <c r="G263" s="413"/>
    </row>
    <row r="264" spans="7:7" s="227" customFormat="1" x14ac:dyDescent="0.25">
      <c r="G264" s="413"/>
    </row>
    <row r="265" spans="7:7" s="227" customFormat="1" x14ac:dyDescent="0.25">
      <c r="G265" s="413"/>
    </row>
    <row r="266" spans="7:7" s="227" customFormat="1" x14ac:dyDescent="0.25">
      <c r="G266" s="413"/>
    </row>
    <row r="267" spans="7:7" s="227" customFormat="1" x14ac:dyDescent="0.25">
      <c r="G267" s="413"/>
    </row>
    <row r="268" spans="7:7" s="227" customFormat="1" x14ac:dyDescent="0.25">
      <c r="G268" s="413"/>
    </row>
    <row r="269" spans="7:7" s="227" customFormat="1" x14ac:dyDescent="0.25">
      <c r="G269" s="413"/>
    </row>
    <row r="270" spans="7:7" s="227" customFormat="1" x14ac:dyDescent="0.25">
      <c r="G270" s="413"/>
    </row>
    <row r="271" spans="7:7" s="227" customFormat="1" x14ac:dyDescent="0.25">
      <c r="G271" s="413"/>
    </row>
    <row r="272" spans="7:7" s="227" customFormat="1" x14ac:dyDescent="0.25">
      <c r="G272" s="413"/>
    </row>
    <row r="273" spans="7:7" s="227" customFormat="1" x14ac:dyDescent="0.25">
      <c r="G273" s="413"/>
    </row>
    <row r="274" spans="7:7" s="227" customFormat="1" x14ac:dyDescent="0.25">
      <c r="G274" s="413"/>
    </row>
    <row r="275" spans="7:7" s="227" customFormat="1" x14ac:dyDescent="0.25">
      <c r="G275" s="413"/>
    </row>
    <row r="276" spans="7:7" s="227" customFormat="1" x14ac:dyDescent="0.25">
      <c r="G276" s="413"/>
    </row>
    <row r="277" spans="7:7" s="227" customFormat="1" x14ac:dyDescent="0.25">
      <c r="G277" s="413"/>
    </row>
    <row r="278" spans="7:7" s="227" customFormat="1" x14ac:dyDescent="0.25">
      <c r="G278" s="413"/>
    </row>
    <row r="279" spans="7:7" s="227" customFormat="1" x14ac:dyDescent="0.25">
      <c r="G279" s="413"/>
    </row>
    <row r="280" spans="7:7" s="227" customFormat="1" x14ac:dyDescent="0.25">
      <c r="G280" s="413"/>
    </row>
    <row r="281" spans="7:7" s="227" customFormat="1" x14ac:dyDescent="0.25">
      <c r="G281" s="413"/>
    </row>
    <row r="282" spans="7:7" s="227" customFormat="1" x14ac:dyDescent="0.25">
      <c r="G282" s="413"/>
    </row>
    <row r="283" spans="7:7" s="227" customFormat="1" x14ac:dyDescent="0.25">
      <c r="G283" s="413"/>
    </row>
    <row r="284" spans="7:7" s="227" customFormat="1" x14ac:dyDescent="0.25">
      <c r="G284" s="413"/>
    </row>
    <row r="285" spans="7:7" s="227" customFormat="1" x14ac:dyDescent="0.25">
      <c r="G285" s="413"/>
    </row>
    <row r="286" spans="7:7" s="227" customFormat="1" x14ac:dyDescent="0.25">
      <c r="G286" s="413"/>
    </row>
    <row r="287" spans="7:7" s="227" customFormat="1" x14ac:dyDescent="0.25">
      <c r="G287" s="413"/>
    </row>
    <row r="288" spans="7:7" s="227" customFormat="1" x14ac:dyDescent="0.25">
      <c r="G288" s="413"/>
    </row>
    <row r="289" spans="7:7" s="227" customFormat="1" x14ac:dyDescent="0.25">
      <c r="G289" s="413"/>
    </row>
    <row r="290" spans="7:7" s="227" customFormat="1" x14ac:dyDescent="0.25">
      <c r="G290" s="413"/>
    </row>
    <row r="291" spans="7:7" s="227" customFormat="1" x14ac:dyDescent="0.25">
      <c r="G291" s="413"/>
    </row>
    <row r="292" spans="7:7" s="227" customFormat="1" x14ac:dyDescent="0.25">
      <c r="G292" s="413"/>
    </row>
    <row r="293" spans="7:7" s="227" customFormat="1" x14ac:dyDescent="0.25">
      <c r="G293" s="413"/>
    </row>
    <row r="294" spans="7:7" s="227" customFormat="1" x14ac:dyDescent="0.25">
      <c r="G294" s="413"/>
    </row>
    <row r="295" spans="7:7" s="227" customFormat="1" x14ac:dyDescent="0.25">
      <c r="G295" s="413"/>
    </row>
    <row r="296" spans="7:7" s="227" customFormat="1" x14ac:dyDescent="0.25">
      <c r="G296" s="413"/>
    </row>
    <row r="297" spans="7:7" s="227" customFormat="1" x14ac:dyDescent="0.25">
      <c r="G297" s="413"/>
    </row>
    <row r="298" spans="7:7" s="227" customFormat="1" x14ac:dyDescent="0.25">
      <c r="G298" s="413"/>
    </row>
    <row r="299" spans="7:7" s="227" customFormat="1" x14ac:dyDescent="0.25">
      <c r="G299" s="413"/>
    </row>
    <row r="300" spans="7:7" s="227" customFormat="1" x14ac:dyDescent="0.25">
      <c r="G300" s="413"/>
    </row>
    <row r="301" spans="7:7" s="227" customFormat="1" x14ac:dyDescent="0.25">
      <c r="G301" s="413"/>
    </row>
    <row r="302" spans="7:7" s="227" customFormat="1" x14ac:dyDescent="0.25">
      <c r="G302" s="413"/>
    </row>
    <row r="303" spans="7:7" s="227" customFormat="1" x14ac:dyDescent="0.25">
      <c r="G303" s="413"/>
    </row>
    <row r="304" spans="7:7" s="227" customFormat="1" x14ac:dyDescent="0.25">
      <c r="G304" s="413"/>
    </row>
    <row r="305" spans="7:7" s="227" customFormat="1" x14ac:dyDescent="0.25">
      <c r="G305" s="413"/>
    </row>
    <row r="306" spans="7:7" s="227" customFormat="1" x14ac:dyDescent="0.25">
      <c r="G306" s="413"/>
    </row>
    <row r="307" spans="7:7" s="227" customFormat="1" x14ac:dyDescent="0.25">
      <c r="G307" s="413"/>
    </row>
    <row r="308" spans="7:7" s="227" customFormat="1" x14ac:dyDescent="0.25">
      <c r="G308" s="413"/>
    </row>
    <row r="309" spans="7:7" s="227" customFormat="1" x14ac:dyDescent="0.25">
      <c r="G309" s="413"/>
    </row>
    <row r="310" spans="7:7" s="227" customFormat="1" x14ac:dyDescent="0.25">
      <c r="G310" s="413"/>
    </row>
    <row r="311" spans="7:7" s="227" customFormat="1" x14ac:dyDescent="0.25">
      <c r="G311" s="413"/>
    </row>
    <row r="312" spans="7:7" s="227" customFormat="1" x14ac:dyDescent="0.25">
      <c r="G312" s="413"/>
    </row>
    <row r="313" spans="7:7" s="227" customFormat="1" x14ac:dyDescent="0.25">
      <c r="G313" s="413"/>
    </row>
    <row r="314" spans="7:7" s="227" customFormat="1" x14ac:dyDescent="0.25">
      <c r="G314" s="413"/>
    </row>
    <row r="315" spans="7:7" s="227" customFormat="1" x14ac:dyDescent="0.25">
      <c r="G315" s="413"/>
    </row>
    <row r="316" spans="7:7" s="227" customFormat="1" x14ac:dyDescent="0.25">
      <c r="G316" s="413"/>
    </row>
    <row r="317" spans="7:7" s="227" customFormat="1" x14ac:dyDescent="0.25">
      <c r="G317" s="413"/>
    </row>
    <row r="318" spans="7:7" s="227" customFormat="1" x14ac:dyDescent="0.25">
      <c r="G318" s="413"/>
    </row>
    <row r="319" spans="7:7" s="227" customFormat="1" x14ac:dyDescent="0.25">
      <c r="G319" s="413"/>
    </row>
    <row r="320" spans="7:7" s="227" customFormat="1" x14ac:dyDescent="0.25">
      <c r="G320" s="413"/>
    </row>
    <row r="321" spans="7:7" s="227" customFormat="1" x14ac:dyDescent="0.25">
      <c r="G321" s="413"/>
    </row>
    <row r="322" spans="7:7" s="227" customFormat="1" x14ac:dyDescent="0.25">
      <c r="G322" s="413"/>
    </row>
    <row r="323" spans="7:7" s="227" customFormat="1" x14ac:dyDescent="0.25">
      <c r="G323" s="413"/>
    </row>
    <row r="324" spans="7:7" s="227" customFormat="1" x14ac:dyDescent="0.25">
      <c r="G324" s="413"/>
    </row>
    <row r="325" spans="7:7" s="227" customFormat="1" x14ac:dyDescent="0.25">
      <c r="G325" s="413"/>
    </row>
    <row r="326" spans="7:7" s="227" customFormat="1" x14ac:dyDescent="0.25">
      <c r="G326" s="413"/>
    </row>
    <row r="327" spans="7:7" s="227" customFormat="1" x14ac:dyDescent="0.25">
      <c r="G327" s="413"/>
    </row>
    <row r="328" spans="7:7" s="227" customFormat="1" x14ac:dyDescent="0.25">
      <c r="G328" s="413"/>
    </row>
    <row r="329" spans="7:7" s="227" customFormat="1" x14ac:dyDescent="0.25">
      <c r="G329" s="413"/>
    </row>
    <row r="330" spans="7:7" s="227" customFormat="1" x14ac:dyDescent="0.25">
      <c r="G330" s="413"/>
    </row>
    <row r="331" spans="7:7" s="227" customFormat="1" x14ac:dyDescent="0.25">
      <c r="G331" s="413"/>
    </row>
    <row r="332" spans="7:7" s="227" customFormat="1" x14ac:dyDescent="0.25">
      <c r="G332" s="413"/>
    </row>
    <row r="333" spans="7:7" s="227" customFormat="1" x14ac:dyDescent="0.25">
      <c r="G333" s="413"/>
    </row>
    <row r="334" spans="7:7" s="227" customFormat="1" x14ac:dyDescent="0.25">
      <c r="G334" s="413"/>
    </row>
    <row r="335" spans="7:7" s="227" customFormat="1" x14ac:dyDescent="0.25">
      <c r="G335" s="413"/>
    </row>
    <row r="336" spans="7:7" s="227" customFormat="1" x14ac:dyDescent="0.25">
      <c r="G336" s="413"/>
    </row>
    <row r="337" spans="7:7" s="227" customFormat="1" x14ac:dyDescent="0.25">
      <c r="G337" s="413"/>
    </row>
    <row r="338" spans="7:7" s="227" customFormat="1" x14ac:dyDescent="0.25">
      <c r="G338" s="413"/>
    </row>
    <row r="339" spans="7:7" s="227" customFormat="1" x14ac:dyDescent="0.25">
      <c r="G339" s="413"/>
    </row>
    <row r="340" spans="7:7" s="227" customFormat="1" x14ac:dyDescent="0.25">
      <c r="G340" s="413"/>
    </row>
    <row r="341" spans="7:7" s="227" customFormat="1" x14ac:dyDescent="0.25">
      <c r="G341" s="413"/>
    </row>
    <row r="342" spans="7:7" s="227" customFormat="1" x14ac:dyDescent="0.25">
      <c r="G342" s="413"/>
    </row>
    <row r="343" spans="7:7" s="227" customFormat="1" x14ac:dyDescent="0.25">
      <c r="G343" s="413"/>
    </row>
    <row r="344" spans="7:7" s="227" customFormat="1" x14ac:dyDescent="0.25">
      <c r="G344" s="413"/>
    </row>
    <row r="345" spans="7:7" s="227" customFormat="1" x14ac:dyDescent="0.25">
      <c r="G345" s="413"/>
    </row>
    <row r="346" spans="7:7" s="227" customFormat="1" x14ac:dyDescent="0.25">
      <c r="G346" s="413"/>
    </row>
    <row r="347" spans="7:7" s="227" customFormat="1" x14ac:dyDescent="0.25">
      <c r="G347" s="413"/>
    </row>
    <row r="348" spans="7:7" s="227" customFormat="1" x14ac:dyDescent="0.25">
      <c r="G348" s="413"/>
    </row>
    <row r="349" spans="7:7" s="227" customFormat="1" x14ac:dyDescent="0.25">
      <c r="G349" s="413"/>
    </row>
    <row r="350" spans="7:7" s="227" customFormat="1" x14ac:dyDescent="0.25">
      <c r="G350" s="413"/>
    </row>
    <row r="351" spans="7:7" s="227" customFormat="1" x14ac:dyDescent="0.25">
      <c r="G351" s="413"/>
    </row>
    <row r="352" spans="7:7" s="227" customFormat="1" x14ac:dyDescent="0.25">
      <c r="G352" s="413"/>
    </row>
    <row r="353" spans="7:7" s="227" customFormat="1" x14ac:dyDescent="0.25">
      <c r="G353" s="413"/>
    </row>
    <row r="354" spans="7:7" s="227" customFormat="1" x14ac:dyDescent="0.25">
      <c r="G354" s="413"/>
    </row>
    <row r="355" spans="7:7" s="227" customFormat="1" x14ac:dyDescent="0.25">
      <c r="G355" s="413"/>
    </row>
    <row r="356" spans="7:7" s="227" customFormat="1" x14ac:dyDescent="0.25">
      <c r="G356" s="413"/>
    </row>
    <row r="357" spans="7:7" s="227" customFormat="1" x14ac:dyDescent="0.25">
      <c r="G357" s="413"/>
    </row>
    <row r="358" spans="7:7" s="227" customFormat="1" x14ac:dyDescent="0.25">
      <c r="G358" s="413"/>
    </row>
    <row r="359" spans="7:7" s="227" customFormat="1" x14ac:dyDescent="0.25">
      <c r="G359" s="413"/>
    </row>
    <row r="360" spans="7:7" s="227" customFormat="1" x14ac:dyDescent="0.25">
      <c r="G360" s="413"/>
    </row>
    <row r="361" spans="7:7" s="227" customFormat="1" x14ac:dyDescent="0.25">
      <c r="G361" s="413"/>
    </row>
    <row r="362" spans="7:7" s="227" customFormat="1" x14ac:dyDescent="0.25">
      <c r="G362" s="413"/>
    </row>
    <row r="363" spans="7:7" s="227" customFormat="1" x14ac:dyDescent="0.25">
      <c r="G363" s="413"/>
    </row>
    <row r="364" spans="7:7" s="227" customFormat="1" x14ac:dyDescent="0.25">
      <c r="G364" s="413"/>
    </row>
    <row r="365" spans="7:7" s="227" customFormat="1" x14ac:dyDescent="0.25">
      <c r="G365" s="413"/>
    </row>
    <row r="366" spans="7:7" s="227" customFormat="1" x14ac:dyDescent="0.25">
      <c r="G366" s="413"/>
    </row>
    <row r="367" spans="7:7" s="227" customFormat="1" x14ac:dyDescent="0.25">
      <c r="G367" s="413"/>
    </row>
    <row r="368" spans="7:7" s="227" customFormat="1" x14ac:dyDescent="0.25">
      <c r="G368" s="413"/>
    </row>
    <row r="369" spans="7:7" s="227" customFormat="1" x14ac:dyDescent="0.25">
      <c r="G369" s="413"/>
    </row>
    <row r="370" spans="7:7" s="227" customFormat="1" x14ac:dyDescent="0.25">
      <c r="G370" s="413"/>
    </row>
    <row r="371" spans="7:7" s="227" customFormat="1" x14ac:dyDescent="0.25">
      <c r="G371" s="413"/>
    </row>
    <row r="372" spans="7:7" s="227" customFormat="1" x14ac:dyDescent="0.25">
      <c r="G372" s="413"/>
    </row>
    <row r="373" spans="7:7" s="227" customFormat="1" x14ac:dyDescent="0.25">
      <c r="G373" s="413"/>
    </row>
    <row r="374" spans="7:7" s="227" customFormat="1" x14ac:dyDescent="0.25">
      <c r="G374" s="413"/>
    </row>
    <row r="375" spans="7:7" s="227" customFormat="1" x14ac:dyDescent="0.25">
      <c r="G375" s="413"/>
    </row>
    <row r="376" spans="7:7" s="227" customFormat="1" x14ac:dyDescent="0.25">
      <c r="G376" s="413"/>
    </row>
    <row r="377" spans="7:7" s="227" customFormat="1" x14ac:dyDescent="0.25">
      <c r="G377" s="413"/>
    </row>
    <row r="378" spans="7:7" s="227" customFormat="1" x14ac:dyDescent="0.25">
      <c r="G378" s="413"/>
    </row>
    <row r="379" spans="7:7" s="227" customFormat="1" x14ac:dyDescent="0.25">
      <c r="G379" s="413"/>
    </row>
    <row r="380" spans="7:7" s="227" customFormat="1" x14ac:dyDescent="0.25">
      <c r="G380" s="413"/>
    </row>
    <row r="381" spans="7:7" s="227" customFormat="1" x14ac:dyDescent="0.25">
      <c r="G381" s="413"/>
    </row>
    <row r="382" spans="7:7" s="227" customFormat="1" x14ac:dyDescent="0.25">
      <c r="G382" s="413"/>
    </row>
    <row r="383" spans="7:7" s="227" customFormat="1" x14ac:dyDescent="0.25">
      <c r="G383" s="413"/>
    </row>
    <row r="384" spans="7:7" s="227" customFormat="1" x14ac:dyDescent="0.25">
      <c r="G384" s="413"/>
    </row>
    <row r="385" spans="7:7" s="227" customFormat="1" x14ac:dyDescent="0.25">
      <c r="G385" s="413"/>
    </row>
    <row r="386" spans="7:7" s="227" customFormat="1" x14ac:dyDescent="0.25">
      <c r="G386" s="413"/>
    </row>
    <row r="387" spans="7:7" s="227" customFormat="1" x14ac:dyDescent="0.25">
      <c r="G387" s="413"/>
    </row>
    <row r="388" spans="7:7" s="227" customFormat="1" x14ac:dyDescent="0.25">
      <c r="G388" s="413"/>
    </row>
    <row r="389" spans="7:7" s="227" customFormat="1" x14ac:dyDescent="0.25">
      <c r="G389" s="413"/>
    </row>
    <row r="390" spans="7:7" s="227" customFormat="1" x14ac:dyDescent="0.25">
      <c r="G390" s="413"/>
    </row>
    <row r="391" spans="7:7" s="227" customFormat="1" x14ac:dyDescent="0.25">
      <c r="G391" s="413"/>
    </row>
    <row r="392" spans="7:7" s="227" customFormat="1" x14ac:dyDescent="0.25">
      <c r="G392" s="413"/>
    </row>
    <row r="393" spans="7:7" s="227" customFormat="1" x14ac:dyDescent="0.25">
      <c r="G393" s="413"/>
    </row>
    <row r="394" spans="7:7" s="227" customFormat="1" x14ac:dyDescent="0.25">
      <c r="G394" s="413"/>
    </row>
    <row r="395" spans="7:7" s="227" customFormat="1" x14ac:dyDescent="0.25">
      <c r="G395" s="413"/>
    </row>
    <row r="396" spans="7:7" s="227" customFormat="1" x14ac:dyDescent="0.25">
      <c r="G396" s="413"/>
    </row>
    <row r="397" spans="7:7" s="227" customFormat="1" x14ac:dyDescent="0.25">
      <c r="G397" s="413"/>
    </row>
    <row r="398" spans="7:7" s="227" customFormat="1" x14ac:dyDescent="0.25">
      <c r="G398" s="413"/>
    </row>
    <row r="399" spans="7:7" s="227" customFormat="1" x14ac:dyDescent="0.25">
      <c r="G399" s="413"/>
    </row>
    <row r="400" spans="7:7" s="227" customFormat="1" x14ac:dyDescent="0.25">
      <c r="G400" s="413"/>
    </row>
    <row r="401" spans="7:7" s="227" customFormat="1" x14ac:dyDescent="0.25">
      <c r="G401" s="413"/>
    </row>
    <row r="402" spans="7:7" s="227" customFormat="1" x14ac:dyDescent="0.25">
      <c r="G402" s="413"/>
    </row>
    <row r="403" spans="7:7" s="227" customFormat="1" x14ac:dyDescent="0.25">
      <c r="G403" s="413"/>
    </row>
    <row r="404" spans="7:7" s="227" customFormat="1" x14ac:dyDescent="0.25">
      <c r="G404" s="413"/>
    </row>
    <row r="405" spans="7:7" s="227" customFormat="1" x14ac:dyDescent="0.25">
      <c r="G405" s="413"/>
    </row>
    <row r="406" spans="7:7" s="227" customFormat="1" x14ac:dyDescent="0.25">
      <c r="G406" s="413"/>
    </row>
    <row r="407" spans="7:7" s="227" customFormat="1" x14ac:dyDescent="0.25">
      <c r="G407" s="413"/>
    </row>
    <row r="408" spans="7:7" s="227" customFormat="1" x14ac:dyDescent="0.25">
      <c r="G408" s="413"/>
    </row>
    <row r="409" spans="7:7" s="227" customFormat="1" x14ac:dyDescent="0.25">
      <c r="G409" s="413"/>
    </row>
    <row r="410" spans="7:7" s="227" customFormat="1" x14ac:dyDescent="0.25">
      <c r="G410" s="413"/>
    </row>
    <row r="411" spans="7:7" s="227" customFormat="1" x14ac:dyDescent="0.25">
      <c r="G411" s="413"/>
    </row>
    <row r="412" spans="7:7" s="227" customFormat="1" x14ac:dyDescent="0.25">
      <c r="G412" s="413"/>
    </row>
    <row r="413" spans="7:7" s="227" customFormat="1" x14ac:dyDescent="0.25">
      <c r="G413" s="413"/>
    </row>
    <row r="414" spans="7:7" s="227" customFormat="1" x14ac:dyDescent="0.25">
      <c r="G414" s="413"/>
    </row>
    <row r="415" spans="7:7" s="227" customFormat="1" x14ac:dyDescent="0.25">
      <c r="G415" s="413"/>
    </row>
    <row r="416" spans="7:7" s="227" customFormat="1" x14ac:dyDescent="0.25">
      <c r="G416" s="413"/>
    </row>
    <row r="417" spans="7:7" s="227" customFormat="1" x14ac:dyDescent="0.25">
      <c r="G417" s="413"/>
    </row>
    <row r="418" spans="7:7" s="227" customFormat="1" x14ac:dyDescent="0.25">
      <c r="G418" s="413"/>
    </row>
    <row r="419" spans="7:7" s="227" customFormat="1" x14ac:dyDescent="0.25">
      <c r="G419" s="413"/>
    </row>
    <row r="420" spans="7:7" s="227" customFormat="1" x14ac:dyDescent="0.25">
      <c r="G420" s="413"/>
    </row>
    <row r="421" spans="7:7" s="227" customFormat="1" x14ac:dyDescent="0.25">
      <c r="G421" s="413"/>
    </row>
    <row r="422" spans="7:7" s="227" customFormat="1" x14ac:dyDescent="0.25">
      <c r="G422" s="413"/>
    </row>
    <row r="423" spans="7:7" s="227" customFormat="1" x14ac:dyDescent="0.25">
      <c r="G423" s="413"/>
    </row>
    <row r="424" spans="7:7" s="227" customFormat="1" x14ac:dyDescent="0.25">
      <c r="G424" s="413"/>
    </row>
    <row r="425" spans="7:7" s="227" customFormat="1" x14ac:dyDescent="0.25">
      <c r="G425" s="413"/>
    </row>
    <row r="426" spans="7:7" s="227" customFormat="1" x14ac:dyDescent="0.25">
      <c r="G426" s="413"/>
    </row>
    <row r="427" spans="7:7" s="227" customFormat="1" x14ac:dyDescent="0.25">
      <c r="G427" s="413"/>
    </row>
    <row r="428" spans="7:7" s="227" customFormat="1" x14ac:dyDescent="0.25">
      <c r="G428" s="413"/>
    </row>
    <row r="429" spans="7:7" s="227" customFormat="1" x14ac:dyDescent="0.25">
      <c r="G429" s="413"/>
    </row>
    <row r="430" spans="7:7" s="227" customFormat="1" x14ac:dyDescent="0.25">
      <c r="G430" s="413"/>
    </row>
    <row r="431" spans="7:7" s="227" customFormat="1" x14ac:dyDescent="0.25">
      <c r="G431" s="413"/>
    </row>
    <row r="432" spans="7:7" s="227" customFormat="1" x14ac:dyDescent="0.25">
      <c r="G432" s="413"/>
    </row>
    <row r="433" spans="7:7" s="227" customFormat="1" x14ac:dyDescent="0.25">
      <c r="G433" s="413"/>
    </row>
    <row r="434" spans="7:7" s="227" customFormat="1" x14ac:dyDescent="0.25">
      <c r="G434" s="413"/>
    </row>
    <row r="435" spans="7:7" s="227" customFormat="1" x14ac:dyDescent="0.25">
      <c r="G435" s="413"/>
    </row>
    <row r="436" spans="7:7" s="227" customFormat="1" x14ac:dyDescent="0.25">
      <c r="G436" s="413"/>
    </row>
    <row r="437" spans="7:7" s="227" customFormat="1" x14ac:dyDescent="0.25">
      <c r="G437" s="413"/>
    </row>
    <row r="438" spans="7:7" s="227" customFormat="1" x14ac:dyDescent="0.25">
      <c r="G438" s="413"/>
    </row>
    <row r="439" spans="7:7" s="227" customFormat="1" x14ac:dyDescent="0.25">
      <c r="G439" s="413"/>
    </row>
    <row r="440" spans="7:7" s="227" customFormat="1" x14ac:dyDescent="0.25">
      <c r="G440" s="413"/>
    </row>
    <row r="441" spans="7:7" s="227" customFormat="1" x14ac:dyDescent="0.25">
      <c r="G441" s="413"/>
    </row>
    <row r="442" spans="7:7" s="227" customFormat="1" x14ac:dyDescent="0.25">
      <c r="G442" s="413"/>
    </row>
    <row r="443" spans="7:7" s="227" customFormat="1" x14ac:dyDescent="0.25">
      <c r="G443" s="413"/>
    </row>
    <row r="444" spans="7:7" s="227" customFormat="1" x14ac:dyDescent="0.25">
      <c r="G444" s="413"/>
    </row>
    <row r="445" spans="7:7" s="227" customFormat="1" x14ac:dyDescent="0.25">
      <c r="G445" s="413"/>
    </row>
    <row r="446" spans="7:7" s="227" customFormat="1" x14ac:dyDescent="0.25">
      <c r="G446" s="413"/>
    </row>
    <row r="447" spans="7:7" s="227" customFormat="1" x14ac:dyDescent="0.25">
      <c r="G447" s="413"/>
    </row>
    <row r="448" spans="7:7" s="227" customFormat="1" x14ac:dyDescent="0.25">
      <c r="G448" s="413"/>
    </row>
    <row r="449" spans="7:7" s="227" customFormat="1" x14ac:dyDescent="0.25">
      <c r="G449" s="413"/>
    </row>
    <row r="450" spans="7:7" s="227" customFormat="1" x14ac:dyDescent="0.25">
      <c r="G450" s="413"/>
    </row>
    <row r="451" spans="7:7" s="227" customFormat="1" x14ac:dyDescent="0.25">
      <c r="G451" s="413"/>
    </row>
    <row r="452" spans="7:7" s="227" customFormat="1" x14ac:dyDescent="0.25">
      <c r="G452" s="413"/>
    </row>
    <row r="453" spans="7:7" s="227" customFormat="1" x14ac:dyDescent="0.25">
      <c r="G453" s="413"/>
    </row>
    <row r="454" spans="7:7" s="227" customFormat="1" x14ac:dyDescent="0.25">
      <c r="G454" s="413"/>
    </row>
    <row r="455" spans="7:7" s="227" customFormat="1" x14ac:dyDescent="0.25">
      <c r="G455" s="413"/>
    </row>
    <row r="456" spans="7:7" s="227" customFormat="1" x14ac:dyDescent="0.25">
      <c r="G456" s="413"/>
    </row>
    <row r="457" spans="7:7" s="227" customFormat="1" x14ac:dyDescent="0.25">
      <c r="G457" s="413"/>
    </row>
    <row r="458" spans="7:7" s="227" customFormat="1" x14ac:dyDescent="0.25">
      <c r="G458" s="413"/>
    </row>
    <row r="459" spans="7:7" s="227" customFormat="1" x14ac:dyDescent="0.25">
      <c r="G459" s="413"/>
    </row>
    <row r="460" spans="7:7" s="227" customFormat="1" x14ac:dyDescent="0.25">
      <c r="G460" s="413"/>
    </row>
    <row r="461" spans="7:7" s="227" customFormat="1" x14ac:dyDescent="0.25">
      <c r="G461" s="413"/>
    </row>
    <row r="462" spans="7:7" s="227" customFormat="1" x14ac:dyDescent="0.25">
      <c r="G462" s="413"/>
    </row>
    <row r="463" spans="7:7" s="227" customFormat="1" x14ac:dyDescent="0.25">
      <c r="G463" s="413"/>
    </row>
    <row r="464" spans="7:7" s="227" customFormat="1" x14ac:dyDescent="0.25">
      <c r="G464" s="413"/>
    </row>
    <row r="465" spans="7:7" s="227" customFormat="1" x14ac:dyDescent="0.25">
      <c r="G465" s="413"/>
    </row>
    <row r="466" spans="7:7" s="227" customFormat="1" x14ac:dyDescent="0.25">
      <c r="G466" s="413"/>
    </row>
    <row r="467" spans="7:7" s="227" customFormat="1" x14ac:dyDescent="0.25">
      <c r="G467" s="413"/>
    </row>
    <row r="468" spans="7:7" s="227" customFormat="1" x14ac:dyDescent="0.25">
      <c r="G468" s="413"/>
    </row>
    <row r="469" spans="7:7" s="227" customFormat="1" x14ac:dyDescent="0.25">
      <c r="G469" s="413"/>
    </row>
    <row r="470" spans="7:7" s="227" customFormat="1" x14ac:dyDescent="0.25">
      <c r="G470" s="413"/>
    </row>
    <row r="471" spans="7:7" s="227" customFormat="1" x14ac:dyDescent="0.25">
      <c r="G471" s="413"/>
    </row>
    <row r="472" spans="7:7" s="227" customFormat="1" x14ac:dyDescent="0.25">
      <c r="G472" s="413"/>
    </row>
    <row r="473" spans="7:7" s="227" customFormat="1" x14ac:dyDescent="0.25">
      <c r="G473" s="413"/>
    </row>
    <row r="474" spans="7:7" s="227" customFormat="1" x14ac:dyDescent="0.25">
      <c r="G474" s="413"/>
    </row>
    <row r="475" spans="7:7" s="227" customFormat="1" x14ac:dyDescent="0.25">
      <c r="G475" s="413"/>
    </row>
    <row r="476" spans="7:7" s="227" customFormat="1" x14ac:dyDescent="0.25">
      <c r="G476" s="413"/>
    </row>
    <row r="477" spans="7:7" s="227" customFormat="1" x14ac:dyDescent="0.25">
      <c r="G477" s="413"/>
    </row>
    <row r="478" spans="7:7" s="227" customFormat="1" x14ac:dyDescent="0.25">
      <c r="G478" s="413"/>
    </row>
    <row r="479" spans="7:7" s="227" customFormat="1" x14ac:dyDescent="0.25">
      <c r="G479" s="413"/>
    </row>
    <row r="480" spans="7:7" s="227" customFormat="1" x14ac:dyDescent="0.25">
      <c r="G480" s="413"/>
    </row>
    <row r="481" spans="7:7" s="227" customFormat="1" x14ac:dyDescent="0.25">
      <c r="G481" s="413"/>
    </row>
    <row r="482" spans="7:7" s="227" customFormat="1" x14ac:dyDescent="0.25">
      <c r="G482" s="413"/>
    </row>
    <row r="483" spans="7:7" s="227" customFormat="1" x14ac:dyDescent="0.25">
      <c r="G483" s="413"/>
    </row>
    <row r="484" spans="7:7" s="227" customFormat="1" x14ac:dyDescent="0.25">
      <c r="G484" s="413"/>
    </row>
    <row r="485" spans="7:7" s="227" customFormat="1" x14ac:dyDescent="0.25">
      <c r="G485" s="413"/>
    </row>
    <row r="486" spans="7:7" s="227" customFormat="1" x14ac:dyDescent="0.25">
      <c r="G486" s="413"/>
    </row>
    <row r="487" spans="7:7" s="227" customFormat="1" x14ac:dyDescent="0.25">
      <c r="G487" s="413"/>
    </row>
    <row r="488" spans="7:7" s="227" customFormat="1" x14ac:dyDescent="0.25">
      <c r="G488" s="413"/>
    </row>
    <row r="489" spans="7:7" s="227" customFormat="1" x14ac:dyDescent="0.25">
      <c r="G489" s="413"/>
    </row>
    <row r="490" spans="7:7" s="227" customFormat="1" x14ac:dyDescent="0.25">
      <c r="G490" s="413"/>
    </row>
    <row r="491" spans="7:7" s="227" customFormat="1" x14ac:dyDescent="0.25">
      <c r="G491" s="413"/>
    </row>
    <row r="492" spans="7:7" s="227" customFormat="1" x14ac:dyDescent="0.25">
      <c r="G492" s="413"/>
    </row>
    <row r="493" spans="7:7" s="227" customFormat="1" x14ac:dyDescent="0.25">
      <c r="G493" s="413"/>
    </row>
    <row r="494" spans="7:7" s="227" customFormat="1" x14ac:dyDescent="0.25">
      <c r="G494" s="413"/>
    </row>
    <row r="495" spans="7:7" s="227" customFormat="1" x14ac:dyDescent="0.25">
      <c r="G495" s="413"/>
    </row>
    <row r="496" spans="7:7" s="227" customFormat="1" x14ac:dyDescent="0.25">
      <c r="G496" s="413"/>
    </row>
    <row r="497" spans="7:7" s="227" customFormat="1" x14ac:dyDescent="0.25">
      <c r="G497" s="413"/>
    </row>
    <row r="498" spans="7:7" s="227" customFormat="1" x14ac:dyDescent="0.25">
      <c r="G498" s="413"/>
    </row>
    <row r="499" spans="7:7" s="227" customFormat="1" x14ac:dyDescent="0.25">
      <c r="G499" s="413"/>
    </row>
    <row r="500" spans="7:7" s="227" customFormat="1" x14ac:dyDescent="0.25">
      <c r="G500" s="413"/>
    </row>
    <row r="501" spans="7:7" s="227" customFormat="1" x14ac:dyDescent="0.25">
      <c r="G501" s="413"/>
    </row>
    <row r="502" spans="7:7" s="227" customFormat="1" x14ac:dyDescent="0.25">
      <c r="G502" s="413"/>
    </row>
    <row r="503" spans="7:7" s="227" customFormat="1" x14ac:dyDescent="0.25">
      <c r="G503" s="413"/>
    </row>
    <row r="504" spans="7:7" s="227" customFormat="1" x14ac:dyDescent="0.25">
      <c r="G504" s="413"/>
    </row>
    <row r="505" spans="7:7" s="227" customFormat="1" x14ac:dyDescent="0.25">
      <c r="G505" s="413"/>
    </row>
    <row r="506" spans="7:7" s="227" customFormat="1" x14ac:dyDescent="0.25">
      <c r="G506" s="413"/>
    </row>
    <row r="507" spans="7:7" s="227" customFormat="1" x14ac:dyDescent="0.25">
      <c r="G507" s="413"/>
    </row>
    <row r="508" spans="7:7" s="227" customFormat="1" x14ac:dyDescent="0.25">
      <c r="G508" s="413"/>
    </row>
    <row r="509" spans="7:7" s="227" customFormat="1" x14ac:dyDescent="0.25">
      <c r="G509" s="413"/>
    </row>
    <row r="510" spans="7:7" s="227" customFormat="1" x14ac:dyDescent="0.25">
      <c r="G510" s="413"/>
    </row>
    <row r="511" spans="7:7" s="227" customFormat="1" x14ac:dyDescent="0.25">
      <c r="G511" s="413"/>
    </row>
    <row r="512" spans="7:7" s="227" customFormat="1" x14ac:dyDescent="0.25">
      <c r="G512" s="413"/>
    </row>
    <row r="513" spans="7:7" s="227" customFormat="1" x14ac:dyDescent="0.25">
      <c r="G513" s="413"/>
    </row>
    <row r="514" spans="7:7" s="227" customFormat="1" x14ac:dyDescent="0.25">
      <c r="G514" s="413"/>
    </row>
    <row r="515" spans="7:7" s="227" customFormat="1" x14ac:dyDescent="0.25">
      <c r="G515" s="413"/>
    </row>
    <row r="516" spans="7:7" s="227" customFormat="1" x14ac:dyDescent="0.25">
      <c r="G516" s="413"/>
    </row>
    <row r="517" spans="7:7" s="227" customFormat="1" x14ac:dyDescent="0.25">
      <c r="G517" s="413"/>
    </row>
    <row r="518" spans="7:7" s="227" customFormat="1" x14ac:dyDescent="0.25">
      <c r="G518" s="413"/>
    </row>
    <row r="519" spans="7:7" s="227" customFormat="1" x14ac:dyDescent="0.25">
      <c r="G519" s="413"/>
    </row>
    <row r="520" spans="7:7" s="227" customFormat="1" x14ac:dyDescent="0.25">
      <c r="G520" s="413"/>
    </row>
    <row r="521" spans="7:7" s="227" customFormat="1" x14ac:dyDescent="0.25">
      <c r="G521" s="413"/>
    </row>
    <row r="522" spans="7:7" s="227" customFormat="1" x14ac:dyDescent="0.25">
      <c r="G522" s="413"/>
    </row>
    <row r="523" spans="7:7" s="227" customFormat="1" x14ac:dyDescent="0.25">
      <c r="G523" s="413"/>
    </row>
    <row r="524" spans="7:7" s="227" customFormat="1" x14ac:dyDescent="0.25">
      <c r="G524" s="413"/>
    </row>
    <row r="525" spans="7:7" s="227" customFormat="1" x14ac:dyDescent="0.25">
      <c r="G525" s="413"/>
    </row>
    <row r="526" spans="7:7" s="227" customFormat="1" x14ac:dyDescent="0.25">
      <c r="G526" s="413"/>
    </row>
    <row r="527" spans="7:7" s="227" customFormat="1" x14ac:dyDescent="0.25">
      <c r="G527" s="413"/>
    </row>
    <row r="528" spans="7:7" s="227" customFormat="1" x14ac:dyDescent="0.25">
      <c r="G528" s="413"/>
    </row>
    <row r="529" spans="7:7" s="227" customFormat="1" x14ac:dyDescent="0.25">
      <c r="G529" s="413"/>
    </row>
    <row r="530" spans="7:7" s="227" customFormat="1" x14ac:dyDescent="0.25">
      <c r="G530" s="413"/>
    </row>
    <row r="531" spans="7:7" s="227" customFormat="1" x14ac:dyDescent="0.25">
      <c r="G531" s="413"/>
    </row>
    <row r="532" spans="7:7" s="227" customFormat="1" x14ac:dyDescent="0.25">
      <c r="G532" s="413"/>
    </row>
    <row r="533" spans="7:7" s="227" customFormat="1" x14ac:dyDescent="0.25">
      <c r="G533" s="413"/>
    </row>
    <row r="534" spans="7:7" s="227" customFormat="1" x14ac:dyDescent="0.25">
      <c r="G534" s="413"/>
    </row>
    <row r="535" spans="7:7" s="227" customFormat="1" x14ac:dyDescent="0.25">
      <c r="G535" s="413"/>
    </row>
    <row r="536" spans="7:7" s="227" customFormat="1" x14ac:dyDescent="0.25">
      <c r="G536" s="413"/>
    </row>
    <row r="537" spans="7:7" s="227" customFormat="1" x14ac:dyDescent="0.25">
      <c r="G537" s="413"/>
    </row>
    <row r="538" spans="7:7" s="227" customFormat="1" x14ac:dyDescent="0.25">
      <c r="G538" s="413"/>
    </row>
    <row r="539" spans="7:7" s="227" customFormat="1" x14ac:dyDescent="0.25">
      <c r="G539" s="413"/>
    </row>
    <row r="540" spans="7:7" s="227" customFormat="1" x14ac:dyDescent="0.25">
      <c r="G540" s="413"/>
    </row>
    <row r="541" spans="7:7" s="227" customFormat="1" x14ac:dyDescent="0.25">
      <c r="G541" s="413"/>
    </row>
    <row r="542" spans="7:7" s="227" customFormat="1" x14ac:dyDescent="0.25">
      <c r="G542" s="413"/>
    </row>
    <row r="543" spans="7:7" s="227" customFormat="1" x14ac:dyDescent="0.25">
      <c r="G543" s="413"/>
    </row>
    <row r="544" spans="7:7" s="227" customFormat="1" x14ac:dyDescent="0.25">
      <c r="G544" s="413"/>
    </row>
    <row r="545" spans="7:7" s="227" customFormat="1" x14ac:dyDescent="0.25">
      <c r="G545" s="413"/>
    </row>
    <row r="546" spans="7:7" s="227" customFormat="1" x14ac:dyDescent="0.25">
      <c r="G546" s="413"/>
    </row>
    <row r="547" spans="7:7" s="227" customFormat="1" x14ac:dyDescent="0.25">
      <c r="G547" s="413"/>
    </row>
    <row r="548" spans="7:7" s="227" customFormat="1" x14ac:dyDescent="0.25">
      <c r="G548" s="413"/>
    </row>
    <row r="549" spans="7:7" s="227" customFormat="1" x14ac:dyDescent="0.25">
      <c r="G549" s="413"/>
    </row>
    <row r="550" spans="7:7" s="227" customFormat="1" x14ac:dyDescent="0.25">
      <c r="G550" s="413"/>
    </row>
    <row r="551" spans="7:7" s="227" customFormat="1" x14ac:dyDescent="0.25">
      <c r="G551" s="413"/>
    </row>
    <row r="552" spans="7:7" s="227" customFormat="1" x14ac:dyDescent="0.25">
      <c r="G552" s="413"/>
    </row>
    <row r="553" spans="7:7" s="227" customFormat="1" x14ac:dyDescent="0.25">
      <c r="G553" s="413"/>
    </row>
    <row r="554" spans="7:7" s="227" customFormat="1" x14ac:dyDescent="0.25">
      <c r="G554" s="413"/>
    </row>
    <row r="555" spans="7:7" s="227" customFormat="1" x14ac:dyDescent="0.25">
      <c r="G555" s="413"/>
    </row>
    <row r="556" spans="7:7" s="227" customFormat="1" x14ac:dyDescent="0.25">
      <c r="G556" s="413"/>
    </row>
    <row r="557" spans="7:7" s="227" customFormat="1" x14ac:dyDescent="0.25">
      <c r="G557" s="413"/>
    </row>
    <row r="558" spans="7:7" s="227" customFormat="1" x14ac:dyDescent="0.25">
      <c r="G558" s="413"/>
    </row>
    <row r="559" spans="7:7" s="227" customFormat="1" x14ac:dyDescent="0.25">
      <c r="G559" s="413"/>
    </row>
    <row r="560" spans="7:7" s="227" customFormat="1" x14ac:dyDescent="0.25">
      <c r="G560" s="413"/>
    </row>
    <row r="561" spans="7:7" s="227" customFormat="1" x14ac:dyDescent="0.25">
      <c r="G561" s="413"/>
    </row>
    <row r="562" spans="7:7" s="227" customFormat="1" x14ac:dyDescent="0.25">
      <c r="G562" s="413"/>
    </row>
    <row r="563" spans="7:7" s="227" customFormat="1" x14ac:dyDescent="0.25">
      <c r="G563" s="413"/>
    </row>
    <row r="564" spans="7:7" s="227" customFormat="1" x14ac:dyDescent="0.25">
      <c r="G564" s="413"/>
    </row>
    <row r="565" spans="7:7" s="227" customFormat="1" x14ac:dyDescent="0.25">
      <c r="G565" s="413"/>
    </row>
    <row r="566" spans="7:7" s="227" customFormat="1" x14ac:dyDescent="0.25">
      <c r="G566" s="413"/>
    </row>
    <row r="567" spans="7:7" s="227" customFormat="1" x14ac:dyDescent="0.25">
      <c r="G567" s="413"/>
    </row>
    <row r="568" spans="7:7" s="227" customFormat="1" x14ac:dyDescent="0.25">
      <c r="G568" s="413"/>
    </row>
    <row r="569" spans="7:7" s="227" customFormat="1" x14ac:dyDescent="0.25">
      <c r="G569" s="413"/>
    </row>
    <row r="570" spans="7:7" s="227" customFormat="1" x14ac:dyDescent="0.25">
      <c r="G570" s="413"/>
    </row>
    <row r="571" spans="7:7" s="227" customFormat="1" x14ac:dyDescent="0.25">
      <c r="G571" s="413"/>
    </row>
    <row r="572" spans="7:7" s="227" customFormat="1" x14ac:dyDescent="0.25">
      <c r="G572" s="413"/>
    </row>
    <row r="573" spans="7:7" s="227" customFormat="1" x14ac:dyDescent="0.25">
      <c r="G573" s="413"/>
    </row>
    <row r="574" spans="7:7" s="227" customFormat="1" x14ac:dyDescent="0.25">
      <c r="G574" s="413"/>
    </row>
    <row r="575" spans="7:7" s="227" customFormat="1" x14ac:dyDescent="0.25">
      <c r="G575" s="413"/>
    </row>
    <row r="576" spans="7:7" s="227" customFormat="1" x14ac:dyDescent="0.25">
      <c r="G576" s="413"/>
    </row>
    <row r="577" spans="7:7" s="227" customFormat="1" x14ac:dyDescent="0.25">
      <c r="G577" s="413"/>
    </row>
    <row r="578" spans="7:7" s="227" customFormat="1" x14ac:dyDescent="0.25">
      <c r="G578" s="413"/>
    </row>
    <row r="579" spans="7:7" s="227" customFormat="1" x14ac:dyDescent="0.25">
      <c r="G579" s="413"/>
    </row>
    <row r="580" spans="7:7" s="227" customFormat="1" x14ac:dyDescent="0.25">
      <c r="G580" s="413"/>
    </row>
    <row r="581" spans="7:7" s="227" customFormat="1" x14ac:dyDescent="0.25">
      <c r="G581" s="413"/>
    </row>
    <row r="582" spans="7:7" s="227" customFormat="1" x14ac:dyDescent="0.25">
      <c r="G582" s="414"/>
    </row>
    <row r="583" spans="7:7" s="227" customFormat="1" x14ac:dyDescent="0.25">
      <c r="G583" s="414"/>
    </row>
    <row r="584" spans="7:7" s="227" customFormat="1" x14ac:dyDescent="0.25">
      <c r="G584" s="414"/>
    </row>
    <row r="585" spans="7:7" s="227" customFormat="1" x14ac:dyDescent="0.25">
      <c r="G585" s="414"/>
    </row>
    <row r="586" spans="7:7" s="227" customFormat="1" x14ac:dyDescent="0.25">
      <c r="G586" s="414"/>
    </row>
    <row r="587" spans="7:7" s="227" customFormat="1" x14ac:dyDescent="0.25">
      <c r="G587" s="414"/>
    </row>
    <row r="588" spans="7:7" s="227" customFormat="1" x14ac:dyDescent="0.25">
      <c r="G588" s="414"/>
    </row>
    <row r="589" spans="7:7" s="227" customFormat="1" x14ac:dyDescent="0.25">
      <c r="G589" s="414"/>
    </row>
    <row r="590" spans="7:7" s="227" customFormat="1" x14ac:dyDescent="0.25">
      <c r="G590" s="414"/>
    </row>
    <row r="591" spans="7:7" s="227" customFormat="1" x14ac:dyDescent="0.25">
      <c r="G591" s="414"/>
    </row>
    <row r="592" spans="7:7" s="227" customFormat="1" x14ac:dyDescent="0.25">
      <c r="G592" s="414"/>
    </row>
    <row r="593" spans="7:7" s="227" customFormat="1" x14ac:dyDescent="0.25">
      <c r="G593" s="414"/>
    </row>
    <row r="594" spans="7:7" s="227" customFormat="1" x14ac:dyDescent="0.25">
      <c r="G594" s="414"/>
    </row>
    <row r="595" spans="7:7" s="227" customFormat="1" x14ac:dyDescent="0.25">
      <c r="G595" s="414"/>
    </row>
    <row r="596" spans="7:7" s="227" customFormat="1" x14ac:dyDescent="0.25">
      <c r="G596" s="414"/>
    </row>
    <row r="597" spans="7:7" s="227" customFormat="1" x14ac:dyDescent="0.25">
      <c r="G597" s="414"/>
    </row>
    <row r="598" spans="7:7" s="227" customFormat="1" x14ac:dyDescent="0.25">
      <c r="G598" s="414"/>
    </row>
    <row r="599" spans="7:7" s="227" customFormat="1" x14ac:dyDescent="0.25">
      <c r="G599" s="414"/>
    </row>
    <row r="600" spans="7:7" s="227" customFormat="1" x14ac:dyDescent="0.25">
      <c r="G600" s="414"/>
    </row>
    <row r="601" spans="7:7" s="227" customFormat="1" x14ac:dyDescent="0.25">
      <c r="G601" s="414"/>
    </row>
    <row r="602" spans="7:7" s="227" customFormat="1" x14ac:dyDescent="0.25">
      <c r="G602" s="414"/>
    </row>
    <row r="603" spans="7:7" s="227" customFormat="1" x14ac:dyDescent="0.25">
      <c r="G603" s="414"/>
    </row>
    <row r="604" spans="7:7" s="227" customFormat="1" x14ac:dyDescent="0.25">
      <c r="G604" s="414"/>
    </row>
    <row r="605" spans="7:7" s="227" customFormat="1" x14ac:dyDescent="0.25">
      <c r="G605" s="414"/>
    </row>
    <row r="606" spans="7:7" s="227" customFormat="1" x14ac:dyDescent="0.25">
      <c r="G606" s="414"/>
    </row>
    <row r="607" spans="7:7" s="227" customFormat="1" x14ac:dyDescent="0.25">
      <c r="G607" s="414"/>
    </row>
    <row r="608" spans="7:7" s="227" customFormat="1" x14ac:dyDescent="0.25">
      <c r="G608" s="414"/>
    </row>
    <row r="609" spans="7:7" s="227" customFormat="1" x14ac:dyDescent="0.25">
      <c r="G609" s="414"/>
    </row>
    <row r="610" spans="7:7" s="227" customFormat="1" x14ac:dyDescent="0.25">
      <c r="G610" s="414"/>
    </row>
    <row r="611" spans="7:7" s="227" customFormat="1" x14ac:dyDescent="0.25">
      <c r="G611" s="414"/>
    </row>
    <row r="612" spans="7:7" s="227" customFormat="1" x14ac:dyDescent="0.25">
      <c r="G612" s="414"/>
    </row>
    <row r="613" spans="7:7" s="227" customFormat="1" x14ac:dyDescent="0.25">
      <c r="G613" s="414"/>
    </row>
    <row r="614" spans="7:7" s="227" customFormat="1" x14ac:dyDescent="0.25">
      <c r="G614" s="414"/>
    </row>
    <row r="615" spans="7:7" s="227" customFormat="1" x14ac:dyDescent="0.25">
      <c r="G615" s="414"/>
    </row>
    <row r="616" spans="7:7" s="227" customFormat="1" x14ac:dyDescent="0.25">
      <c r="G616" s="414"/>
    </row>
    <row r="617" spans="7:7" s="227" customFormat="1" x14ac:dyDescent="0.25">
      <c r="G617" s="414"/>
    </row>
    <row r="618" spans="7:7" s="227" customFormat="1" x14ac:dyDescent="0.25">
      <c r="G618" s="414"/>
    </row>
    <row r="619" spans="7:7" s="227" customFormat="1" x14ac:dyDescent="0.25">
      <c r="G619" s="414"/>
    </row>
    <row r="620" spans="7:7" s="227" customFormat="1" x14ac:dyDescent="0.25">
      <c r="G620" s="414"/>
    </row>
    <row r="621" spans="7:7" s="227" customFormat="1" x14ac:dyDescent="0.25">
      <c r="G621" s="414"/>
    </row>
    <row r="622" spans="7:7" s="227" customFormat="1" x14ac:dyDescent="0.25">
      <c r="G622" s="414"/>
    </row>
    <row r="623" spans="7:7" s="227" customFormat="1" x14ac:dyDescent="0.25">
      <c r="G623" s="414"/>
    </row>
    <row r="624" spans="7:7" s="227" customFormat="1" x14ac:dyDescent="0.25">
      <c r="G624" s="414"/>
    </row>
    <row r="625" spans="7:7" s="227" customFormat="1" x14ac:dyDescent="0.25">
      <c r="G625" s="414"/>
    </row>
    <row r="626" spans="7:7" s="227" customFormat="1" x14ac:dyDescent="0.25">
      <c r="G626" s="414"/>
    </row>
    <row r="627" spans="7:7" s="227" customFormat="1" x14ac:dyDescent="0.25">
      <c r="G627" s="414"/>
    </row>
    <row r="628" spans="7:7" s="227" customFormat="1" x14ac:dyDescent="0.25">
      <c r="G628" s="414"/>
    </row>
    <row r="629" spans="7:7" s="227" customFormat="1" x14ac:dyDescent="0.25">
      <c r="G629" s="414"/>
    </row>
    <row r="630" spans="7:7" s="227" customFormat="1" x14ac:dyDescent="0.25">
      <c r="G630" s="414"/>
    </row>
    <row r="631" spans="7:7" s="227" customFormat="1" x14ac:dyDescent="0.25">
      <c r="G631" s="414"/>
    </row>
    <row r="632" spans="7:7" s="227" customFormat="1" x14ac:dyDescent="0.25">
      <c r="G632" s="414"/>
    </row>
    <row r="633" spans="7:7" s="227" customFormat="1" x14ac:dyDescent="0.25">
      <c r="G633" s="414"/>
    </row>
    <row r="634" spans="7:7" s="227" customFormat="1" x14ac:dyDescent="0.25">
      <c r="G634" s="414"/>
    </row>
    <row r="635" spans="7:7" s="227" customFormat="1" x14ac:dyDescent="0.25">
      <c r="G635" s="414"/>
    </row>
    <row r="636" spans="7:7" s="227" customFormat="1" x14ac:dyDescent="0.25">
      <c r="G636" s="414"/>
    </row>
    <row r="637" spans="7:7" s="227" customFormat="1" x14ac:dyDescent="0.25">
      <c r="G637" s="414"/>
    </row>
    <row r="638" spans="7:7" s="227" customFormat="1" x14ac:dyDescent="0.25">
      <c r="G638" s="414"/>
    </row>
    <row r="639" spans="7:7" s="227" customFormat="1" x14ac:dyDescent="0.25">
      <c r="G639" s="414"/>
    </row>
    <row r="640" spans="7:7" s="227" customFormat="1" x14ac:dyDescent="0.25">
      <c r="G640" s="414"/>
    </row>
    <row r="641" spans="7:7" s="227" customFormat="1" x14ac:dyDescent="0.25">
      <c r="G641" s="414"/>
    </row>
    <row r="642" spans="7:7" s="227" customFormat="1" x14ac:dyDescent="0.25">
      <c r="G642" s="414"/>
    </row>
    <row r="643" spans="7:7" s="227" customFormat="1" x14ac:dyDescent="0.25">
      <c r="G643" s="414"/>
    </row>
    <row r="644" spans="7:7" s="227" customFormat="1" x14ac:dyDescent="0.25">
      <c r="G644" s="414"/>
    </row>
    <row r="645" spans="7:7" s="227" customFormat="1" x14ac:dyDescent="0.25">
      <c r="G645" s="414"/>
    </row>
    <row r="646" spans="7:7" s="227" customFormat="1" x14ac:dyDescent="0.25">
      <c r="G646" s="414"/>
    </row>
    <row r="647" spans="7:7" s="227" customFormat="1" x14ac:dyDescent="0.25">
      <c r="G647" s="414"/>
    </row>
    <row r="648" spans="7:7" s="227" customFormat="1" x14ac:dyDescent="0.25">
      <c r="G648" s="414"/>
    </row>
    <row r="649" spans="7:7" s="227" customFormat="1" x14ac:dyDescent="0.25">
      <c r="G649" s="414"/>
    </row>
    <row r="650" spans="7:7" s="227" customFormat="1" x14ac:dyDescent="0.25">
      <c r="G650" s="414"/>
    </row>
    <row r="651" spans="7:7" s="227" customFormat="1" x14ac:dyDescent="0.25">
      <c r="G651" s="414"/>
    </row>
    <row r="652" spans="7:7" s="227" customFormat="1" x14ac:dyDescent="0.25">
      <c r="G652" s="414"/>
    </row>
    <row r="653" spans="7:7" s="227" customFormat="1" x14ac:dyDescent="0.25">
      <c r="G653" s="414"/>
    </row>
    <row r="654" spans="7:7" s="227" customFormat="1" x14ac:dyDescent="0.25">
      <c r="G654" s="414"/>
    </row>
    <row r="655" spans="7:7" s="227" customFormat="1" x14ac:dyDescent="0.25">
      <c r="G655" s="414"/>
    </row>
    <row r="656" spans="7:7" s="227" customFormat="1" x14ac:dyDescent="0.25">
      <c r="G656" s="414"/>
    </row>
    <row r="657" spans="7:7" s="227" customFormat="1" x14ac:dyDescent="0.25">
      <c r="G657" s="414"/>
    </row>
    <row r="658" spans="7:7" s="227" customFormat="1" x14ac:dyDescent="0.25">
      <c r="G658" s="414"/>
    </row>
    <row r="659" spans="7:7" s="227" customFormat="1" x14ac:dyDescent="0.25">
      <c r="G659" s="414"/>
    </row>
    <row r="660" spans="7:7" s="227" customFormat="1" x14ac:dyDescent="0.25">
      <c r="G660" s="414"/>
    </row>
    <row r="661" spans="7:7" s="227" customFormat="1" x14ac:dyDescent="0.25">
      <c r="G661" s="414"/>
    </row>
    <row r="662" spans="7:7" s="227" customFormat="1" x14ac:dyDescent="0.25">
      <c r="G662" s="414"/>
    </row>
    <row r="663" spans="7:7" s="227" customFormat="1" x14ac:dyDescent="0.25">
      <c r="G663" s="414"/>
    </row>
    <row r="664" spans="7:7" s="227" customFormat="1" x14ac:dyDescent="0.25">
      <c r="G664" s="414"/>
    </row>
    <row r="665" spans="7:7" s="227" customFormat="1" x14ac:dyDescent="0.25">
      <c r="G665" s="414"/>
    </row>
    <row r="666" spans="7:7" s="227" customFormat="1" x14ac:dyDescent="0.25">
      <c r="G666" s="414"/>
    </row>
    <row r="667" spans="7:7" s="227" customFormat="1" x14ac:dyDescent="0.25">
      <c r="G667" s="414"/>
    </row>
    <row r="668" spans="7:7" s="227" customFormat="1" x14ac:dyDescent="0.25">
      <c r="G668" s="414"/>
    </row>
    <row r="669" spans="7:7" s="227" customFormat="1" x14ac:dyDescent="0.25">
      <c r="G669" s="414"/>
    </row>
    <row r="670" spans="7:7" s="227" customFormat="1" x14ac:dyDescent="0.25">
      <c r="G670" s="414"/>
    </row>
    <row r="671" spans="7:7" s="227" customFormat="1" x14ac:dyDescent="0.25">
      <c r="G671" s="414"/>
    </row>
    <row r="672" spans="7:7" s="227" customFormat="1" x14ac:dyDescent="0.25">
      <c r="G672" s="414"/>
    </row>
    <row r="673" spans="7:7" s="227" customFormat="1" x14ac:dyDescent="0.25">
      <c r="G673" s="414"/>
    </row>
    <row r="674" spans="7:7" s="227" customFormat="1" x14ac:dyDescent="0.25">
      <c r="G674" s="414"/>
    </row>
    <row r="675" spans="7:7" s="227" customFormat="1" x14ac:dyDescent="0.25">
      <c r="G675" s="414"/>
    </row>
    <row r="676" spans="7:7" s="227" customFormat="1" x14ac:dyDescent="0.25">
      <c r="G676" s="414"/>
    </row>
    <row r="677" spans="7:7" s="227" customFormat="1" x14ac:dyDescent="0.25">
      <c r="G677" s="414"/>
    </row>
    <row r="678" spans="7:7" s="227" customFormat="1" x14ac:dyDescent="0.25">
      <c r="G678" s="414"/>
    </row>
    <row r="679" spans="7:7" s="227" customFormat="1" x14ac:dyDescent="0.25">
      <c r="G679" s="414"/>
    </row>
    <row r="680" spans="7:7" s="227" customFormat="1" x14ac:dyDescent="0.25">
      <c r="G680" s="414"/>
    </row>
    <row r="681" spans="7:7" s="227" customFormat="1" x14ac:dyDescent="0.25">
      <c r="G681" s="414"/>
    </row>
    <row r="682" spans="7:7" s="227" customFormat="1" x14ac:dyDescent="0.25">
      <c r="G682" s="414"/>
    </row>
    <row r="683" spans="7:7" s="227" customFormat="1" x14ac:dyDescent="0.25">
      <c r="G683" s="414"/>
    </row>
    <row r="684" spans="7:7" s="227" customFormat="1" x14ac:dyDescent="0.25">
      <c r="G684" s="414"/>
    </row>
    <row r="685" spans="7:7" s="227" customFormat="1" x14ac:dyDescent="0.25">
      <c r="G685" s="414"/>
    </row>
    <row r="686" spans="7:7" s="227" customFormat="1" x14ac:dyDescent="0.25">
      <c r="G686" s="414"/>
    </row>
    <row r="687" spans="7:7" s="227" customFormat="1" x14ac:dyDescent="0.25">
      <c r="G687" s="414"/>
    </row>
    <row r="688" spans="7:7" s="227" customFormat="1" x14ac:dyDescent="0.25">
      <c r="G688" s="414"/>
    </row>
    <row r="689" spans="7:7" s="227" customFormat="1" x14ac:dyDescent="0.25">
      <c r="G689" s="414"/>
    </row>
    <row r="690" spans="7:7" s="227" customFormat="1" x14ac:dyDescent="0.25">
      <c r="G690" s="414"/>
    </row>
    <row r="691" spans="7:7" s="227" customFormat="1" x14ac:dyDescent="0.25">
      <c r="G691" s="414"/>
    </row>
    <row r="692" spans="7:7" s="227" customFormat="1" x14ac:dyDescent="0.25">
      <c r="G692" s="414"/>
    </row>
    <row r="693" spans="7:7" s="227" customFormat="1" x14ac:dyDescent="0.25">
      <c r="G693" s="414"/>
    </row>
    <row r="694" spans="7:7" s="227" customFormat="1" x14ac:dyDescent="0.25">
      <c r="G694" s="414"/>
    </row>
    <row r="695" spans="7:7" s="227" customFormat="1" x14ac:dyDescent="0.25">
      <c r="G695" s="414"/>
    </row>
    <row r="696" spans="7:7" s="227" customFormat="1" x14ac:dyDescent="0.25">
      <c r="G696" s="414"/>
    </row>
    <row r="697" spans="7:7" s="227" customFormat="1" x14ac:dyDescent="0.25">
      <c r="G697" s="414"/>
    </row>
    <row r="698" spans="7:7" s="227" customFormat="1" x14ac:dyDescent="0.25">
      <c r="G698" s="414"/>
    </row>
    <row r="699" spans="7:7" s="227" customFormat="1" x14ac:dyDescent="0.25">
      <c r="G699" s="414"/>
    </row>
    <row r="700" spans="7:7" s="227" customFormat="1" x14ac:dyDescent="0.25">
      <c r="G700" s="414"/>
    </row>
    <row r="701" spans="7:7" s="227" customFormat="1" x14ac:dyDescent="0.25">
      <c r="G701" s="414"/>
    </row>
    <row r="702" spans="7:7" s="227" customFormat="1" x14ac:dyDescent="0.25">
      <c r="G702" s="414"/>
    </row>
    <row r="703" spans="7:7" s="227" customFormat="1" x14ac:dyDescent="0.25">
      <c r="G703" s="414"/>
    </row>
    <row r="704" spans="7:7" s="227" customFormat="1" x14ac:dyDescent="0.25">
      <c r="G704" s="414"/>
    </row>
    <row r="705" spans="7:7" s="227" customFormat="1" x14ac:dyDescent="0.25">
      <c r="G705" s="414"/>
    </row>
    <row r="706" spans="7:7" s="227" customFormat="1" x14ac:dyDescent="0.25">
      <c r="G706" s="414"/>
    </row>
    <row r="707" spans="7:7" s="227" customFormat="1" x14ac:dyDescent="0.25">
      <c r="G707" s="414"/>
    </row>
    <row r="708" spans="7:7" s="227" customFormat="1" x14ac:dyDescent="0.25">
      <c r="G708" s="414"/>
    </row>
    <row r="709" spans="7:7" s="227" customFormat="1" x14ac:dyDescent="0.25">
      <c r="G709" s="414"/>
    </row>
    <row r="710" spans="7:7" s="227" customFormat="1" x14ac:dyDescent="0.25">
      <c r="G710" s="414"/>
    </row>
    <row r="711" spans="7:7" s="227" customFormat="1" x14ac:dyDescent="0.25">
      <c r="G711" s="414"/>
    </row>
    <row r="712" spans="7:7" s="227" customFormat="1" x14ac:dyDescent="0.25">
      <c r="G712" s="414"/>
    </row>
    <row r="713" spans="7:7" s="227" customFormat="1" x14ac:dyDescent="0.25">
      <c r="G713" s="414"/>
    </row>
    <row r="714" spans="7:7" s="227" customFormat="1" x14ac:dyDescent="0.25">
      <c r="G714" s="414"/>
    </row>
    <row r="715" spans="7:7" s="227" customFormat="1" x14ac:dyDescent="0.25">
      <c r="G715" s="414"/>
    </row>
    <row r="716" spans="7:7" s="227" customFormat="1" x14ac:dyDescent="0.25">
      <c r="G716" s="414"/>
    </row>
    <row r="717" spans="7:7" s="227" customFormat="1" x14ac:dyDescent="0.25">
      <c r="G717" s="414"/>
    </row>
    <row r="718" spans="7:7" s="227" customFormat="1" x14ac:dyDescent="0.25">
      <c r="G718" s="414"/>
    </row>
    <row r="719" spans="7:7" s="227" customFormat="1" x14ac:dyDescent="0.25">
      <c r="G719" s="414"/>
    </row>
    <row r="720" spans="7:7" s="227" customFormat="1" x14ac:dyDescent="0.25">
      <c r="G720" s="414"/>
    </row>
    <row r="721" spans="7:7" s="227" customFormat="1" x14ac:dyDescent="0.25">
      <c r="G721" s="414"/>
    </row>
    <row r="722" spans="7:7" s="227" customFormat="1" x14ac:dyDescent="0.25">
      <c r="G722" s="414"/>
    </row>
    <row r="723" spans="7:7" s="227" customFormat="1" x14ac:dyDescent="0.25">
      <c r="G723" s="414"/>
    </row>
    <row r="724" spans="7:7" s="227" customFormat="1" x14ac:dyDescent="0.25">
      <c r="G724" s="414"/>
    </row>
    <row r="725" spans="7:7" s="227" customFormat="1" x14ac:dyDescent="0.25">
      <c r="G725" s="414"/>
    </row>
    <row r="726" spans="7:7" s="227" customFormat="1" x14ac:dyDescent="0.25">
      <c r="G726" s="414"/>
    </row>
    <row r="727" spans="7:7" s="227" customFormat="1" x14ac:dyDescent="0.25">
      <c r="G727" s="414"/>
    </row>
    <row r="728" spans="7:7" s="227" customFormat="1" x14ac:dyDescent="0.25">
      <c r="G728" s="414"/>
    </row>
    <row r="729" spans="7:7" s="227" customFormat="1" x14ac:dyDescent="0.25">
      <c r="G729" s="414"/>
    </row>
    <row r="730" spans="7:7" s="227" customFormat="1" x14ac:dyDescent="0.25">
      <c r="G730" s="414"/>
    </row>
    <row r="731" spans="7:7" s="227" customFormat="1" x14ac:dyDescent="0.25">
      <c r="G731" s="414"/>
    </row>
    <row r="732" spans="7:7" s="227" customFormat="1" x14ac:dyDescent="0.25">
      <c r="G732" s="414"/>
    </row>
    <row r="733" spans="7:7" s="227" customFormat="1" x14ac:dyDescent="0.25">
      <c r="G733" s="414"/>
    </row>
    <row r="734" spans="7:7" s="227" customFormat="1" x14ac:dyDescent="0.25">
      <c r="G734" s="414"/>
    </row>
    <row r="735" spans="7:7" s="227" customFormat="1" x14ac:dyDescent="0.25">
      <c r="G735" s="414"/>
    </row>
    <row r="736" spans="7:7" s="227" customFormat="1" x14ac:dyDescent="0.25">
      <c r="G736" s="414"/>
    </row>
    <row r="737" spans="7:7" s="227" customFormat="1" x14ac:dyDescent="0.25">
      <c r="G737" s="414"/>
    </row>
    <row r="738" spans="7:7" s="227" customFormat="1" x14ac:dyDescent="0.25">
      <c r="G738" s="414"/>
    </row>
    <row r="739" spans="7:7" s="227" customFormat="1" x14ac:dyDescent="0.25">
      <c r="G739" s="414"/>
    </row>
    <row r="740" spans="7:7" s="227" customFormat="1" x14ac:dyDescent="0.25">
      <c r="G740" s="414"/>
    </row>
    <row r="741" spans="7:7" s="227" customFormat="1" x14ac:dyDescent="0.25">
      <c r="G741" s="414"/>
    </row>
    <row r="742" spans="7:7" s="227" customFormat="1" x14ac:dyDescent="0.25">
      <c r="G742" s="414"/>
    </row>
    <row r="743" spans="7:7" s="227" customFormat="1" x14ac:dyDescent="0.25">
      <c r="G743" s="414"/>
    </row>
    <row r="744" spans="7:7" s="227" customFormat="1" x14ac:dyDescent="0.25">
      <c r="G744" s="414"/>
    </row>
    <row r="745" spans="7:7" s="227" customFormat="1" x14ac:dyDescent="0.25">
      <c r="G745" s="414"/>
    </row>
    <row r="746" spans="7:7" s="227" customFormat="1" x14ac:dyDescent="0.25">
      <c r="G746" s="414"/>
    </row>
    <row r="747" spans="7:7" s="227" customFormat="1" x14ac:dyDescent="0.25">
      <c r="G747" s="414"/>
    </row>
    <row r="748" spans="7:7" s="227" customFormat="1" x14ac:dyDescent="0.25">
      <c r="G748" s="414"/>
    </row>
    <row r="749" spans="7:7" s="227" customFormat="1" x14ac:dyDescent="0.25">
      <c r="G749" s="414"/>
    </row>
    <row r="750" spans="7:7" s="227" customFormat="1" x14ac:dyDescent="0.25">
      <c r="G750" s="414"/>
    </row>
    <row r="751" spans="7:7" s="227" customFormat="1" x14ac:dyDescent="0.25">
      <c r="G751" s="414"/>
    </row>
    <row r="752" spans="7:7" s="227" customFormat="1" x14ac:dyDescent="0.25">
      <c r="G752" s="414"/>
    </row>
    <row r="753" spans="7:7" s="227" customFormat="1" x14ac:dyDescent="0.25">
      <c r="G753" s="414"/>
    </row>
    <row r="754" spans="7:7" s="227" customFormat="1" x14ac:dyDescent="0.25">
      <c r="G754" s="414"/>
    </row>
    <row r="755" spans="7:7" s="227" customFormat="1" x14ac:dyDescent="0.25">
      <c r="G755" s="414"/>
    </row>
    <row r="756" spans="7:7" s="227" customFormat="1" x14ac:dyDescent="0.25">
      <c r="G756" s="414"/>
    </row>
    <row r="757" spans="7:7" s="227" customFormat="1" x14ac:dyDescent="0.25">
      <c r="G757" s="414"/>
    </row>
    <row r="758" spans="7:7" s="227" customFormat="1" x14ac:dyDescent="0.25">
      <c r="G758" s="414"/>
    </row>
    <row r="759" spans="7:7" s="227" customFormat="1" x14ac:dyDescent="0.25">
      <c r="G759" s="414"/>
    </row>
    <row r="760" spans="7:7" s="227" customFormat="1" x14ac:dyDescent="0.25">
      <c r="G760" s="414"/>
    </row>
    <row r="761" spans="7:7" s="227" customFormat="1" x14ac:dyDescent="0.25">
      <c r="G761" s="414"/>
    </row>
    <row r="762" spans="7:7" s="227" customFormat="1" x14ac:dyDescent="0.25">
      <c r="G762" s="414"/>
    </row>
    <row r="763" spans="7:7" s="227" customFormat="1" x14ac:dyDescent="0.25">
      <c r="G763" s="414"/>
    </row>
    <row r="764" spans="7:7" s="227" customFormat="1" x14ac:dyDescent="0.25">
      <c r="G764" s="414"/>
    </row>
    <row r="765" spans="7:7" s="227" customFormat="1" x14ac:dyDescent="0.25">
      <c r="G765" s="414"/>
    </row>
    <row r="766" spans="7:7" s="227" customFormat="1" x14ac:dyDescent="0.25">
      <c r="G766" s="414"/>
    </row>
    <row r="767" spans="7:7" s="227" customFormat="1" x14ac:dyDescent="0.25">
      <c r="G767" s="414"/>
    </row>
    <row r="768" spans="7:7" s="227" customFormat="1" x14ac:dyDescent="0.25">
      <c r="G768" s="414"/>
    </row>
    <row r="769" spans="7:7" s="227" customFormat="1" x14ac:dyDescent="0.25">
      <c r="G769" s="414"/>
    </row>
    <row r="770" spans="7:7" s="227" customFormat="1" x14ac:dyDescent="0.25">
      <c r="G770" s="414"/>
    </row>
    <row r="771" spans="7:7" s="227" customFormat="1" x14ac:dyDescent="0.25">
      <c r="G771" s="414"/>
    </row>
    <row r="772" spans="7:7" s="227" customFormat="1" x14ac:dyDescent="0.25">
      <c r="G772" s="414"/>
    </row>
    <row r="773" spans="7:7" s="227" customFormat="1" x14ac:dyDescent="0.25">
      <c r="G773" s="414"/>
    </row>
    <row r="774" spans="7:7" s="227" customFormat="1" x14ac:dyDescent="0.25">
      <c r="G774" s="414"/>
    </row>
    <row r="775" spans="7:7" s="227" customFormat="1" x14ac:dyDescent="0.25">
      <c r="G775" s="414"/>
    </row>
    <row r="776" spans="7:7" s="227" customFormat="1" x14ac:dyDescent="0.25">
      <c r="G776" s="414"/>
    </row>
    <row r="777" spans="7:7" s="227" customFormat="1" x14ac:dyDescent="0.25">
      <c r="G777" s="414"/>
    </row>
    <row r="778" spans="7:7" s="227" customFormat="1" x14ac:dyDescent="0.25">
      <c r="G778" s="414"/>
    </row>
    <row r="779" spans="7:7" s="227" customFormat="1" x14ac:dyDescent="0.25">
      <c r="G779" s="414"/>
    </row>
    <row r="780" spans="7:7" s="227" customFormat="1" x14ac:dyDescent="0.25">
      <c r="G780" s="414"/>
    </row>
    <row r="781" spans="7:7" s="227" customFormat="1" x14ac:dyDescent="0.25">
      <c r="G781" s="414"/>
    </row>
    <row r="782" spans="7:7" s="227" customFormat="1" x14ac:dyDescent="0.25">
      <c r="G782" s="414"/>
    </row>
    <row r="783" spans="7:7" s="227" customFormat="1" x14ac:dyDescent="0.25">
      <c r="G783" s="414"/>
    </row>
    <row r="784" spans="7:7" s="227" customFormat="1" x14ac:dyDescent="0.25">
      <c r="G784" s="414"/>
    </row>
    <row r="785" spans="7:7" s="227" customFormat="1" x14ac:dyDescent="0.25">
      <c r="G785" s="414"/>
    </row>
    <row r="786" spans="7:7" s="227" customFormat="1" x14ac:dyDescent="0.25">
      <c r="G786" s="414"/>
    </row>
    <row r="787" spans="7:7" s="227" customFormat="1" x14ac:dyDescent="0.25">
      <c r="G787" s="414"/>
    </row>
    <row r="788" spans="7:7" s="227" customFormat="1" x14ac:dyDescent="0.25">
      <c r="G788" s="414"/>
    </row>
    <row r="789" spans="7:7" s="227" customFormat="1" x14ac:dyDescent="0.25">
      <c r="G789" s="414"/>
    </row>
    <row r="790" spans="7:7" s="227" customFormat="1" x14ac:dyDescent="0.25">
      <c r="G790" s="414"/>
    </row>
    <row r="791" spans="7:7" s="227" customFormat="1" x14ac:dyDescent="0.25">
      <c r="G791" s="414"/>
    </row>
    <row r="792" spans="7:7" s="227" customFormat="1" x14ac:dyDescent="0.25">
      <c r="G792" s="414"/>
    </row>
    <row r="793" spans="7:7" s="227" customFormat="1" x14ac:dyDescent="0.25">
      <c r="G793" s="414"/>
    </row>
    <row r="794" spans="7:7" s="227" customFormat="1" x14ac:dyDescent="0.25">
      <c r="G794" s="414"/>
    </row>
    <row r="795" spans="7:7" s="227" customFormat="1" x14ac:dyDescent="0.25">
      <c r="G795" s="414"/>
    </row>
    <row r="796" spans="7:7" s="227" customFormat="1" x14ac:dyDescent="0.25">
      <c r="G796" s="414"/>
    </row>
    <row r="797" spans="7:7" s="227" customFormat="1" x14ac:dyDescent="0.25">
      <c r="G797" s="414"/>
    </row>
    <row r="798" spans="7:7" s="227" customFormat="1" x14ac:dyDescent="0.25">
      <c r="G798" s="414"/>
    </row>
    <row r="799" spans="7:7" s="227" customFormat="1" x14ac:dyDescent="0.25">
      <c r="G799" s="414"/>
    </row>
    <row r="800" spans="7:7" s="227" customFormat="1" x14ac:dyDescent="0.25">
      <c r="G800" s="414"/>
    </row>
    <row r="801" spans="7:7" s="227" customFormat="1" x14ac:dyDescent="0.25">
      <c r="G801" s="414"/>
    </row>
    <row r="802" spans="7:7" s="227" customFormat="1" x14ac:dyDescent="0.25">
      <c r="G802" s="414"/>
    </row>
    <row r="803" spans="7:7" s="227" customFormat="1" x14ac:dyDescent="0.25">
      <c r="G803" s="414"/>
    </row>
    <row r="804" spans="7:7" s="227" customFormat="1" x14ac:dyDescent="0.25">
      <c r="G804" s="414"/>
    </row>
    <row r="805" spans="7:7" s="227" customFormat="1" x14ac:dyDescent="0.25">
      <c r="G805" s="414"/>
    </row>
    <row r="806" spans="7:7" s="227" customFormat="1" x14ac:dyDescent="0.25">
      <c r="G806" s="414"/>
    </row>
    <row r="807" spans="7:7" s="227" customFormat="1" x14ac:dyDescent="0.25">
      <c r="G807" s="414"/>
    </row>
    <row r="808" spans="7:7" s="227" customFormat="1" x14ac:dyDescent="0.25">
      <c r="G808" s="414"/>
    </row>
    <row r="809" spans="7:7" s="227" customFormat="1" x14ac:dyDescent="0.25">
      <c r="G809" s="414"/>
    </row>
    <row r="810" spans="7:7" s="227" customFormat="1" x14ac:dyDescent="0.25">
      <c r="G810" s="414"/>
    </row>
    <row r="811" spans="7:7" s="227" customFormat="1" x14ac:dyDescent="0.25">
      <c r="G811" s="414"/>
    </row>
    <row r="812" spans="7:7" s="227" customFormat="1" x14ac:dyDescent="0.25">
      <c r="G812" s="414"/>
    </row>
    <row r="813" spans="7:7" s="227" customFormat="1" x14ac:dyDescent="0.25">
      <c r="G813" s="414"/>
    </row>
    <row r="814" spans="7:7" s="227" customFormat="1" x14ac:dyDescent="0.25">
      <c r="G814" s="414"/>
    </row>
    <row r="815" spans="7:7" s="227" customFormat="1" x14ac:dyDescent="0.25">
      <c r="G815" s="414"/>
    </row>
    <row r="816" spans="7:7" s="227" customFormat="1" x14ac:dyDescent="0.25">
      <c r="G816" s="414"/>
    </row>
    <row r="817" spans="7:7" s="227" customFormat="1" x14ac:dyDescent="0.25">
      <c r="G817" s="414"/>
    </row>
    <row r="818" spans="7:7" s="227" customFormat="1" x14ac:dyDescent="0.25">
      <c r="G818" s="414"/>
    </row>
    <row r="819" spans="7:7" s="227" customFormat="1" x14ac:dyDescent="0.25">
      <c r="G819" s="414"/>
    </row>
    <row r="820" spans="7:7" s="227" customFormat="1" x14ac:dyDescent="0.25">
      <c r="G820" s="414"/>
    </row>
    <row r="821" spans="7:7" s="227" customFormat="1" x14ac:dyDescent="0.25">
      <c r="G821" s="414"/>
    </row>
    <row r="822" spans="7:7" s="227" customFormat="1" x14ac:dyDescent="0.25">
      <c r="G822" s="414"/>
    </row>
    <row r="823" spans="7:7" s="227" customFormat="1" x14ac:dyDescent="0.25">
      <c r="G823" s="414"/>
    </row>
    <row r="824" spans="7:7" s="227" customFormat="1" x14ac:dyDescent="0.25">
      <c r="G824" s="414"/>
    </row>
    <row r="825" spans="7:7" s="227" customFormat="1" x14ac:dyDescent="0.25">
      <c r="G825" s="414"/>
    </row>
    <row r="826" spans="7:7" s="227" customFormat="1" x14ac:dyDescent="0.25">
      <c r="G826" s="414"/>
    </row>
    <row r="827" spans="7:7" s="227" customFormat="1" x14ac:dyDescent="0.25">
      <c r="G827" s="414"/>
    </row>
    <row r="828" spans="7:7" s="227" customFormat="1" x14ac:dyDescent="0.25">
      <c r="G828" s="414"/>
    </row>
    <row r="829" spans="7:7" s="227" customFormat="1" x14ac:dyDescent="0.25">
      <c r="G829" s="414"/>
    </row>
    <row r="830" spans="7:7" s="227" customFormat="1" x14ac:dyDescent="0.25">
      <c r="G830" s="414"/>
    </row>
    <row r="831" spans="7:7" s="227" customFormat="1" x14ac:dyDescent="0.25">
      <c r="G831" s="414"/>
    </row>
    <row r="832" spans="7:7" s="227" customFormat="1" x14ac:dyDescent="0.25">
      <c r="G832" s="414"/>
    </row>
    <row r="833" spans="7:7" s="227" customFormat="1" x14ac:dyDescent="0.25">
      <c r="G833" s="414"/>
    </row>
    <row r="834" spans="7:7" s="227" customFormat="1" x14ac:dyDescent="0.25">
      <c r="G834" s="414"/>
    </row>
    <row r="835" spans="7:7" s="227" customFormat="1" x14ac:dyDescent="0.25">
      <c r="G835" s="414"/>
    </row>
    <row r="836" spans="7:7" s="227" customFormat="1" x14ac:dyDescent="0.25">
      <c r="G836" s="414"/>
    </row>
    <row r="837" spans="7:7" s="227" customFormat="1" x14ac:dyDescent="0.25">
      <c r="G837" s="414"/>
    </row>
    <row r="838" spans="7:7" s="227" customFormat="1" x14ac:dyDescent="0.25">
      <c r="G838" s="414"/>
    </row>
    <row r="839" spans="7:7" s="227" customFormat="1" x14ac:dyDescent="0.25">
      <c r="G839" s="414"/>
    </row>
    <row r="840" spans="7:7" s="227" customFormat="1" x14ac:dyDescent="0.25">
      <c r="G840" s="414"/>
    </row>
    <row r="841" spans="7:7" s="227" customFormat="1" x14ac:dyDescent="0.25">
      <c r="G841" s="414"/>
    </row>
    <row r="842" spans="7:7" s="227" customFormat="1" x14ac:dyDescent="0.25">
      <c r="G842" s="414"/>
    </row>
    <row r="843" spans="7:7" s="227" customFormat="1" x14ac:dyDescent="0.25">
      <c r="G843" s="414"/>
    </row>
    <row r="844" spans="7:7" s="227" customFormat="1" x14ac:dyDescent="0.25">
      <c r="G844" s="414"/>
    </row>
    <row r="845" spans="7:7" s="227" customFormat="1" x14ac:dyDescent="0.25">
      <c r="G845" s="414"/>
    </row>
    <row r="846" spans="7:7" s="227" customFormat="1" x14ac:dyDescent="0.25">
      <c r="G846" s="414"/>
    </row>
    <row r="847" spans="7:7" s="227" customFormat="1" x14ac:dyDescent="0.25">
      <c r="G847" s="414"/>
    </row>
    <row r="848" spans="7:7" s="227" customFormat="1" x14ac:dyDescent="0.25">
      <c r="G848" s="414"/>
    </row>
    <row r="849" spans="7:7" s="227" customFormat="1" x14ac:dyDescent="0.25">
      <c r="G849" s="414"/>
    </row>
    <row r="850" spans="7:7" s="227" customFormat="1" x14ac:dyDescent="0.25">
      <c r="G850" s="414"/>
    </row>
    <row r="851" spans="7:7" s="227" customFormat="1" x14ac:dyDescent="0.25">
      <c r="G851" s="414"/>
    </row>
    <row r="852" spans="7:7" s="227" customFormat="1" x14ac:dyDescent="0.25">
      <c r="G852" s="414"/>
    </row>
    <row r="853" spans="7:7" s="227" customFormat="1" x14ac:dyDescent="0.25">
      <c r="G853" s="414"/>
    </row>
    <row r="854" spans="7:7" s="227" customFormat="1" x14ac:dyDescent="0.25">
      <c r="G854" s="414"/>
    </row>
    <row r="855" spans="7:7" s="227" customFormat="1" x14ac:dyDescent="0.25">
      <c r="G855" s="414"/>
    </row>
    <row r="856" spans="7:7" s="227" customFormat="1" x14ac:dyDescent="0.25">
      <c r="G856" s="414"/>
    </row>
    <row r="857" spans="7:7" s="227" customFormat="1" x14ac:dyDescent="0.25">
      <c r="G857" s="414"/>
    </row>
    <row r="858" spans="7:7" s="227" customFormat="1" x14ac:dyDescent="0.25">
      <c r="G858" s="414"/>
    </row>
    <row r="859" spans="7:7" s="227" customFormat="1" x14ac:dyDescent="0.25">
      <c r="G859" s="414"/>
    </row>
    <row r="860" spans="7:7" s="227" customFormat="1" x14ac:dyDescent="0.25">
      <c r="G860" s="414"/>
    </row>
    <row r="861" spans="7:7" s="227" customFormat="1" x14ac:dyDescent="0.25">
      <c r="G861" s="414"/>
    </row>
    <row r="862" spans="7:7" s="227" customFormat="1" x14ac:dyDescent="0.25">
      <c r="G862" s="414"/>
    </row>
    <row r="863" spans="7:7" s="227" customFormat="1" x14ac:dyDescent="0.25">
      <c r="G863" s="414"/>
    </row>
    <row r="864" spans="7:7" s="227" customFormat="1" x14ac:dyDescent="0.25">
      <c r="G864" s="414"/>
    </row>
    <row r="865" spans="7:7" s="227" customFormat="1" x14ac:dyDescent="0.25">
      <c r="G865" s="414"/>
    </row>
    <row r="866" spans="7:7" s="227" customFormat="1" x14ac:dyDescent="0.25">
      <c r="G866" s="414"/>
    </row>
    <row r="867" spans="7:7" s="227" customFormat="1" x14ac:dyDescent="0.25">
      <c r="G867" s="414"/>
    </row>
    <row r="868" spans="7:7" s="227" customFormat="1" x14ac:dyDescent="0.25">
      <c r="G868" s="414"/>
    </row>
    <row r="869" spans="7:7" s="227" customFormat="1" x14ac:dyDescent="0.25">
      <c r="G869" s="414"/>
    </row>
    <row r="870" spans="7:7" s="227" customFormat="1" x14ac:dyDescent="0.25">
      <c r="G870" s="414"/>
    </row>
    <row r="871" spans="7:7" s="227" customFormat="1" x14ac:dyDescent="0.25">
      <c r="G871" s="414"/>
    </row>
    <row r="872" spans="7:7" s="227" customFormat="1" x14ac:dyDescent="0.25">
      <c r="G872" s="414"/>
    </row>
    <row r="873" spans="7:7" s="227" customFormat="1" x14ac:dyDescent="0.25">
      <c r="G873" s="414"/>
    </row>
    <row r="874" spans="7:7" s="227" customFormat="1" x14ac:dyDescent="0.25">
      <c r="G874" s="414"/>
    </row>
    <row r="875" spans="7:7" s="227" customFormat="1" x14ac:dyDescent="0.25">
      <c r="G875" s="414"/>
    </row>
    <row r="876" spans="7:7" s="227" customFormat="1" x14ac:dyDescent="0.25">
      <c r="G876" s="414"/>
    </row>
    <row r="877" spans="7:7" s="227" customFormat="1" x14ac:dyDescent="0.25">
      <c r="G877" s="414"/>
    </row>
    <row r="878" spans="7:7" s="227" customFormat="1" x14ac:dyDescent="0.25">
      <c r="G878" s="414"/>
    </row>
    <row r="879" spans="7:7" s="227" customFormat="1" x14ac:dyDescent="0.25">
      <c r="G879" s="414"/>
    </row>
    <row r="880" spans="7:7" s="227" customFormat="1" x14ac:dyDescent="0.25">
      <c r="G880" s="414"/>
    </row>
    <row r="881" spans="7:7" s="227" customFormat="1" x14ac:dyDescent="0.25">
      <c r="G881" s="414"/>
    </row>
    <row r="882" spans="7:7" s="227" customFormat="1" x14ac:dyDescent="0.25">
      <c r="G882" s="414"/>
    </row>
    <row r="883" spans="7:7" s="227" customFormat="1" x14ac:dyDescent="0.25">
      <c r="G883" s="414"/>
    </row>
    <row r="884" spans="7:7" s="227" customFormat="1" x14ac:dyDescent="0.25">
      <c r="G884" s="414"/>
    </row>
    <row r="885" spans="7:7" s="227" customFormat="1" x14ac:dyDescent="0.25">
      <c r="G885" s="414"/>
    </row>
    <row r="886" spans="7:7" s="227" customFormat="1" x14ac:dyDescent="0.25">
      <c r="G886" s="414"/>
    </row>
    <row r="887" spans="7:7" s="227" customFormat="1" x14ac:dyDescent="0.25">
      <c r="G887" s="414"/>
    </row>
    <row r="888" spans="7:7" s="227" customFormat="1" x14ac:dyDescent="0.25">
      <c r="G888" s="414"/>
    </row>
    <row r="889" spans="7:7" s="227" customFormat="1" x14ac:dyDescent="0.25">
      <c r="G889" s="414"/>
    </row>
    <row r="890" spans="7:7" s="227" customFormat="1" x14ac:dyDescent="0.25">
      <c r="G890" s="414"/>
    </row>
    <row r="891" spans="7:7" s="227" customFormat="1" x14ac:dyDescent="0.25">
      <c r="G891" s="414"/>
    </row>
    <row r="892" spans="7:7" s="227" customFormat="1" x14ac:dyDescent="0.25">
      <c r="G892" s="414"/>
    </row>
    <row r="893" spans="7:7" s="227" customFormat="1" x14ac:dyDescent="0.25">
      <c r="G893" s="414"/>
    </row>
    <row r="894" spans="7:7" s="227" customFormat="1" x14ac:dyDescent="0.25">
      <c r="G894" s="414"/>
    </row>
    <row r="895" spans="7:7" s="227" customFormat="1" x14ac:dyDescent="0.25">
      <c r="G895" s="414"/>
    </row>
    <row r="896" spans="7:7" s="227" customFormat="1" x14ac:dyDescent="0.25">
      <c r="G896" s="414"/>
    </row>
    <row r="897" spans="7:7" s="227" customFormat="1" x14ac:dyDescent="0.25">
      <c r="G897" s="414"/>
    </row>
    <row r="898" spans="7:7" s="227" customFormat="1" x14ac:dyDescent="0.25">
      <c r="G898" s="414"/>
    </row>
    <row r="899" spans="7:7" s="227" customFormat="1" x14ac:dyDescent="0.25">
      <c r="G899" s="414"/>
    </row>
    <row r="900" spans="7:7" s="227" customFormat="1" x14ac:dyDescent="0.25">
      <c r="G900" s="414"/>
    </row>
    <row r="901" spans="7:7" s="227" customFormat="1" x14ac:dyDescent="0.25">
      <c r="G901" s="414"/>
    </row>
    <row r="902" spans="7:7" s="227" customFormat="1" x14ac:dyDescent="0.25">
      <c r="G902" s="414"/>
    </row>
    <row r="903" spans="7:7" s="227" customFormat="1" x14ac:dyDescent="0.25">
      <c r="G903" s="414"/>
    </row>
    <row r="904" spans="7:7" s="227" customFormat="1" x14ac:dyDescent="0.25">
      <c r="G904" s="414"/>
    </row>
    <row r="905" spans="7:7" s="227" customFormat="1" x14ac:dyDescent="0.25">
      <c r="G905" s="414"/>
    </row>
    <row r="906" spans="7:7" s="227" customFormat="1" x14ac:dyDescent="0.25">
      <c r="G906" s="414"/>
    </row>
    <row r="907" spans="7:7" s="227" customFormat="1" x14ac:dyDescent="0.25">
      <c r="G907" s="414"/>
    </row>
    <row r="908" spans="7:7" s="227" customFormat="1" x14ac:dyDescent="0.25">
      <c r="G908" s="414"/>
    </row>
    <row r="909" spans="7:7" s="227" customFormat="1" x14ac:dyDescent="0.25">
      <c r="G909" s="414"/>
    </row>
    <row r="910" spans="7:7" s="227" customFormat="1" x14ac:dyDescent="0.25">
      <c r="G910" s="414"/>
    </row>
    <row r="911" spans="7:7" s="227" customFormat="1" x14ac:dyDescent="0.25">
      <c r="G911" s="414"/>
    </row>
    <row r="912" spans="7:7" s="227" customFormat="1" x14ac:dyDescent="0.25">
      <c r="G912" s="414"/>
    </row>
    <row r="913" spans="7:7" s="227" customFormat="1" x14ac:dyDescent="0.25">
      <c r="G913" s="414"/>
    </row>
    <row r="914" spans="7:7" s="227" customFormat="1" x14ac:dyDescent="0.25">
      <c r="G914" s="414"/>
    </row>
    <row r="915" spans="7:7" s="227" customFormat="1" x14ac:dyDescent="0.25">
      <c r="G915" s="414"/>
    </row>
    <row r="916" spans="7:7" s="227" customFormat="1" x14ac:dyDescent="0.25">
      <c r="G916" s="414"/>
    </row>
    <row r="917" spans="7:7" s="227" customFormat="1" x14ac:dyDescent="0.25">
      <c r="G917" s="414"/>
    </row>
    <row r="918" spans="7:7" s="227" customFormat="1" x14ac:dyDescent="0.25">
      <c r="G918" s="414"/>
    </row>
    <row r="919" spans="7:7" s="227" customFormat="1" x14ac:dyDescent="0.25">
      <c r="G919" s="414"/>
    </row>
    <row r="920" spans="7:7" s="227" customFormat="1" x14ac:dyDescent="0.25">
      <c r="G920" s="414"/>
    </row>
    <row r="921" spans="7:7" s="227" customFormat="1" x14ac:dyDescent="0.25">
      <c r="G921" s="414"/>
    </row>
    <row r="922" spans="7:7" s="227" customFormat="1" x14ac:dyDescent="0.25">
      <c r="G922" s="414"/>
    </row>
    <row r="923" spans="7:7" s="227" customFormat="1" x14ac:dyDescent="0.25">
      <c r="G923" s="414"/>
    </row>
    <row r="924" spans="7:7" s="227" customFormat="1" x14ac:dyDescent="0.25">
      <c r="G924" s="414"/>
    </row>
    <row r="925" spans="7:7" s="227" customFormat="1" x14ac:dyDescent="0.25">
      <c r="G925" s="414"/>
    </row>
    <row r="926" spans="7:7" s="227" customFormat="1" x14ac:dyDescent="0.25">
      <c r="G926" s="414"/>
    </row>
    <row r="927" spans="7:7" s="227" customFormat="1" x14ac:dyDescent="0.25">
      <c r="G927" s="414"/>
    </row>
    <row r="928" spans="7:7" s="227" customFormat="1" x14ac:dyDescent="0.25">
      <c r="G928" s="414"/>
    </row>
    <row r="929" spans="7:7" s="227" customFormat="1" x14ac:dyDescent="0.25">
      <c r="G929" s="414"/>
    </row>
    <row r="930" spans="7:7" s="227" customFormat="1" x14ac:dyDescent="0.25">
      <c r="G930" s="414"/>
    </row>
    <row r="931" spans="7:7" s="227" customFormat="1" x14ac:dyDescent="0.25">
      <c r="G931" s="414"/>
    </row>
    <row r="932" spans="7:7" s="227" customFormat="1" x14ac:dyDescent="0.25">
      <c r="G932" s="414"/>
    </row>
    <row r="933" spans="7:7" s="227" customFormat="1" x14ac:dyDescent="0.25">
      <c r="G933" s="414"/>
    </row>
    <row r="934" spans="7:7" s="227" customFormat="1" x14ac:dyDescent="0.25">
      <c r="G934" s="414"/>
    </row>
    <row r="935" spans="7:7" s="227" customFormat="1" x14ac:dyDescent="0.25">
      <c r="G935" s="414"/>
    </row>
    <row r="936" spans="7:7" s="227" customFormat="1" x14ac:dyDescent="0.25">
      <c r="G936" s="414"/>
    </row>
    <row r="937" spans="7:7" s="227" customFormat="1" x14ac:dyDescent="0.25">
      <c r="G937" s="414"/>
    </row>
    <row r="938" spans="7:7" s="227" customFormat="1" x14ac:dyDescent="0.25">
      <c r="G938" s="414"/>
    </row>
    <row r="939" spans="7:7" s="227" customFormat="1" x14ac:dyDescent="0.25">
      <c r="G939" s="414"/>
    </row>
    <row r="940" spans="7:7" s="227" customFormat="1" x14ac:dyDescent="0.25">
      <c r="G940" s="414"/>
    </row>
    <row r="941" spans="7:7" s="227" customFormat="1" x14ac:dyDescent="0.25">
      <c r="G941" s="414"/>
    </row>
    <row r="942" spans="7:7" s="227" customFormat="1" x14ac:dyDescent="0.25">
      <c r="G942" s="414"/>
    </row>
    <row r="943" spans="7:7" s="227" customFormat="1" x14ac:dyDescent="0.25">
      <c r="G943" s="414"/>
    </row>
    <row r="944" spans="7:7" s="227" customFormat="1" x14ac:dyDescent="0.25">
      <c r="G944" s="414"/>
    </row>
    <row r="945" spans="7:7" s="227" customFormat="1" x14ac:dyDescent="0.25">
      <c r="G945" s="414"/>
    </row>
    <row r="946" spans="7:7" s="227" customFormat="1" x14ac:dyDescent="0.25">
      <c r="G946" s="414"/>
    </row>
    <row r="947" spans="7:7" s="227" customFormat="1" x14ac:dyDescent="0.25">
      <c r="G947" s="414"/>
    </row>
    <row r="948" spans="7:7" s="227" customFormat="1" x14ac:dyDescent="0.25">
      <c r="G948" s="414"/>
    </row>
    <row r="949" spans="7:7" s="227" customFormat="1" x14ac:dyDescent="0.25">
      <c r="G949" s="414"/>
    </row>
    <row r="950" spans="7:7" s="227" customFormat="1" x14ac:dyDescent="0.25">
      <c r="G950" s="414"/>
    </row>
    <row r="951" spans="7:7" s="227" customFormat="1" x14ac:dyDescent="0.25">
      <c r="G951" s="414"/>
    </row>
    <row r="952" spans="7:7" s="227" customFormat="1" x14ac:dyDescent="0.25">
      <c r="G952" s="414"/>
    </row>
    <row r="953" spans="7:7" s="227" customFormat="1" x14ac:dyDescent="0.25">
      <c r="G953" s="414"/>
    </row>
    <row r="954" spans="7:7" s="227" customFormat="1" x14ac:dyDescent="0.25">
      <c r="G954" s="414"/>
    </row>
    <row r="955" spans="7:7" s="227" customFormat="1" x14ac:dyDescent="0.25">
      <c r="G955" s="414"/>
    </row>
    <row r="956" spans="7:7" s="227" customFormat="1" x14ac:dyDescent="0.25">
      <c r="G956" s="414"/>
    </row>
    <row r="957" spans="7:7" s="227" customFormat="1" x14ac:dyDescent="0.25">
      <c r="G957" s="414"/>
    </row>
    <row r="958" spans="7:7" s="227" customFormat="1" x14ac:dyDescent="0.25">
      <c r="G958" s="414"/>
    </row>
    <row r="959" spans="7:7" s="227" customFormat="1" x14ac:dyDescent="0.25">
      <c r="G959" s="414"/>
    </row>
    <row r="960" spans="7:7" s="227" customFormat="1" x14ac:dyDescent="0.25">
      <c r="G960" s="414"/>
    </row>
    <row r="961" spans="7:7" s="227" customFormat="1" x14ac:dyDescent="0.25">
      <c r="G961" s="414"/>
    </row>
    <row r="962" spans="7:7" s="227" customFormat="1" x14ac:dyDescent="0.25">
      <c r="G962" s="414"/>
    </row>
    <row r="963" spans="7:7" s="227" customFormat="1" x14ac:dyDescent="0.25">
      <c r="G963" s="414"/>
    </row>
    <row r="964" spans="7:7" s="227" customFormat="1" x14ac:dyDescent="0.25">
      <c r="G964" s="414"/>
    </row>
    <row r="965" spans="7:7" s="227" customFormat="1" x14ac:dyDescent="0.25">
      <c r="G965" s="414"/>
    </row>
    <row r="966" spans="7:7" s="227" customFormat="1" x14ac:dyDescent="0.25">
      <c r="G966" s="414"/>
    </row>
    <row r="967" spans="7:7" s="227" customFormat="1" x14ac:dyDescent="0.25">
      <c r="G967" s="414"/>
    </row>
    <row r="968" spans="7:7" s="227" customFormat="1" x14ac:dyDescent="0.25">
      <c r="G968" s="414"/>
    </row>
    <row r="969" spans="7:7" s="227" customFormat="1" x14ac:dyDescent="0.25">
      <c r="G969" s="414"/>
    </row>
    <row r="970" spans="7:7" s="227" customFormat="1" x14ac:dyDescent="0.25">
      <c r="G970" s="414"/>
    </row>
    <row r="971" spans="7:7" s="227" customFormat="1" x14ac:dyDescent="0.25">
      <c r="G971" s="414"/>
    </row>
    <row r="972" spans="7:7" s="227" customFormat="1" x14ac:dyDescent="0.25">
      <c r="G972" s="414"/>
    </row>
    <row r="973" spans="7:7" s="227" customFormat="1" x14ac:dyDescent="0.25">
      <c r="G973" s="414"/>
    </row>
    <row r="974" spans="7:7" s="227" customFormat="1" x14ac:dyDescent="0.25">
      <c r="G974" s="414"/>
    </row>
    <row r="975" spans="7:7" s="227" customFormat="1" x14ac:dyDescent="0.25">
      <c r="G975" s="414"/>
    </row>
    <row r="976" spans="7:7" s="227" customFormat="1" x14ac:dyDescent="0.25">
      <c r="G976" s="414"/>
    </row>
    <row r="977" spans="7:7" s="227" customFormat="1" x14ac:dyDescent="0.25">
      <c r="G977" s="414"/>
    </row>
    <row r="978" spans="7:7" s="227" customFormat="1" x14ac:dyDescent="0.25">
      <c r="G978" s="414"/>
    </row>
    <row r="979" spans="7:7" s="227" customFormat="1" x14ac:dyDescent="0.25">
      <c r="G979" s="414"/>
    </row>
    <row r="980" spans="7:7" s="227" customFormat="1" x14ac:dyDescent="0.25">
      <c r="G980" s="414"/>
    </row>
    <row r="981" spans="7:7" s="227" customFormat="1" x14ac:dyDescent="0.25">
      <c r="G981" s="414"/>
    </row>
    <row r="982" spans="7:7" s="227" customFormat="1" x14ac:dyDescent="0.25">
      <c r="G982" s="414"/>
    </row>
    <row r="983" spans="7:7" s="227" customFormat="1" x14ac:dyDescent="0.25">
      <c r="G983" s="414"/>
    </row>
    <row r="984" spans="7:7" s="227" customFormat="1" x14ac:dyDescent="0.25">
      <c r="G984" s="414"/>
    </row>
    <row r="985" spans="7:7" s="227" customFormat="1" x14ac:dyDescent="0.25">
      <c r="G985" s="414"/>
    </row>
    <row r="986" spans="7:7" s="227" customFormat="1" x14ac:dyDescent="0.25">
      <c r="G986" s="414"/>
    </row>
    <row r="987" spans="7:7" s="227" customFormat="1" x14ac:dyDescent="0.25">
      <c r="G987" s="414"/>
    </row>
    <row r="988" spans="7:7" s="227" customFormat="1" x14ac:dyDescent="0.25">
      <c r="G988" s="414"/>
    </row>
    <row r="989" spans="7:7" s="227" customFormat="1" x14ac:dyDescent="0.25">
      <c r="G989" s="414"/>
    </row>
    <row r="990" spans="7:7" s="227" customFormat="1" x14ac:dyDescent="0.25">
      <c r="G990" s="414"/>
    </row>
    <row r="991" spans="7:7" s="227" customFormat="1" x14ac:dyDescent="0.25">
      <c r="G991" s="414"/>
    </row>
    <row r="992" spans="7:7" s="227" customFormat="1" x14ac:dyDescent="0.25">
      <c r="G992" s="414"/>
    </row>
    <row r="993" spans="7:7" s="227" customFormat="1" x14ac:dyDescent="0.25">
      <c r="G993" s="414"/>
    </row>
    <row r="994" spans="7:7" s="227" customFormat="1" x14ac:dyDescent="0.25">
      <c r="G994" s="414"/>
    </row>
    <row r="995" spans="7:7" s="227" customFormat="1" x14ac:dyDescent="0.25">
      <c r="G995" s="414"/>
    </row>
    <row r="996" spans="7:7" s="227" customFormat="1" x14ac:dyDescent="0.25">
      <c r="G996" s="414"/>
    </row>
    <row r="997" spans="7:7" s="227" customFormat="1" x14ac:dyDescent="0.25">
      <c r="G997" s="414"/>
    </row>
    <row r="998" spans="7:7" s="227" customFormat="1" x14ac:dyDescent="0.25">
      <c r="G998" s="414"/>
    </row>
    <row r="999" spans="7:7" s="227" customFormat="1" x14ac:dyDescent="0.25">
      <c r="G999" s="414"/>
    </row>
    <row r="1000" spans="7:7" s="227" customFormat="1" x14ac:dyDescent="0.25">
      <c r="G1000" s="414"/>
    </row>
    <row r="1001" spans="7:7" s="227" customFormat="1" x14ac:dyDescent="0.25">
      <c r="G1001" s="414"/>
    </row>
    <row r="1002" spans="7:7" s="227" customFormat="1" x14ac:dyDescent="0.25">
      <c r="G1002" s="414"/>
    </row>
    <row r="1003" spans="7:7" s="227" customFormat="1" x14ac:dyDescent="0.25">
      <c r="G1003" s="414"/>
    </row>
    <row r="1004" spans="7:7" s="227" customFormat="1" x14ac:dyDescent="0.25">
      <c r="G1004" s="414"/>
    </row>
    <row r="1005" spans="7:7" s="227" customFormat="1" x14ac:dyDescent="0.25">
      <c r="G1005" s="414"/>
    </row>
    <row r="1006" spans="7:7" s="227" customFormat="1" x14ac:dyDescent="0.25">
      <c r="G1006" s="414"/>
    </row>
    <row r="1007" spans="7:7" s="227" customFormat="1" x14ac:dyDescent="0.25">
      <c r="G1007" s="414"/>
    </row>
    <row r="1008" spans="7:7" s="227" customFormat="1" x14ac:dyDescent="0.25">
      <c r="G1008" s="414"/>
    </row>
    <row r="1009" spans="7:7" s="227" customFormat="1" x14ac:dyDescent="0.25">
      <c r="G1009" s="414"/>
    </row>
    <row r="1010" spans="7:7" s="227" customFormat="1" x14ac:dyDescent="0.25">
      <c r="G1010" s="414"/>
    </row>
    <row r="1011" spans="7:7" s="227" customFormat="1" x14ac:dyDescent="0.25">
      <c r="G1011" s="414"/>
    </row>
    <row r="1012" spans="7:7" s="227" customFormat="1" x14ac:dyDescent="0.25">
      <c r="G1012" s="414"/>
    </row>
    <row r="1013" spans="7:7" s="227" customFormat="1" x14ac:dyDescent="0.25">
      <c r="G1013" s="414"/>
    </row>
    <row r="1014" spans="7:7" s="227" customFormat="1" x14ac:dyDescent="0.25">
      <c r="G1014" s="414"/>
    </row>
    <row r="1015" spans="7:7" s="227" customFormat="1" x14ac:dyDescent="0.25">
      <c r="G1015" s="414"/>
    </row>
    <row r="1016" spans="7:7" s="227" customFormat="1" x14ac:dyDescent="0.25">
      <c r="G1016" s="414"/>
    </row>
    <row r="1017" spans="7:7" s="227" customFormat="1" x14ac:dyDescent="0.25">
      <c r="G1017" s="414"/>
    </row>
    <row r="1018" spans="7:7" s="227" customFormat="1" x14ac:dyDescent="0.25">
      <c r="G1018" s="414"/>
    </row>
    <row r="1019" spans="7:7" s="227" customFormat="1" x14ac:dyDescent="0.25">
      <c r="G1019" s="414"/>
    </row>
    <row r="1020" spans="7:7" s="227" customFormat="1" x14ac:dyDescent="0.25">
      <c r="G1020" s="414"/>
    </row>
    <row r="1021" spans="7:7" s="227" customFormat="1" x14ac:dyDescent="0.25">
      <c r="G1021" s="414"/>
    </row>
    <row r="1022" spans="7:7" s="227" customFormat="1" x14ac:dyDescent="0.25">
      <c r="G1022" s="414"/>
    </row>
    <row r="1023" spans="7:7" s="227" customFormat="1" x14ac:dyDescent="0.25">
      <c r="G1023" s="414"/>
    </row>
    <row r="1024" spans="7:7" s="227" customFormat="1" x14ac:dyDescent="0.25">
      <c r="G1024" s="414"/>
    </row>
    <row r="1025" spans="7:7" s="227" customFormat="1" x14ac:dyDescent="0.25">
      <c r="G1025" s="414"/>
    </row>
    <row r="1026" spans="7:7" s="227" customFormat="1" x14ac:dyDescent="0.25">
      <c r="G1026" s="414"/>
    </row>
    <row r="1027" spans="7:7" s="227" customFormat="1" x14ac:dyDescent="0.25">
      <c r="G1027" s="414"/>
    </row>
    <row r="1028" spans="7:7" s="227" customFormat="1" x14ac:dyDescent="0.25">
      <c r="G1028" s="414"/>
    </row>
    <row r="1029" spans="7:7" s="227" customFormat="1" x14ac:dyDescent="0.25">
      <c r="G1029" s="414"/>
    </row>
    <row r="1030" spans="7:7" s="227" customFormat="1" x14ac:dyDescent="0.25">
      <c r="G1030" s="414"/>
    </row>
    <row r="1031" spans="7:7" s="227" customFormat="1" x14ac:dyDescent="0.25">
      <c r="G1031" s="414"/>
    </row>
    <row r="1032" spans="7:7" s="227" customFormat="1" x14ac:dyDescent="0.25">
      <c r="G1032" s="414"/>
    </row>
    <row r="1033" spans="7:7" s="227" customFormat="1" x14ac:dyDescent="0.25">
      <c r="G1033" s="414"/>
    </row>
    <row r="1034" spans="7:7" s="227" customFormat="1" x14ac:dyDescent="0.25">
      <c r="G1034" s="414"/>
    </row>
    <row r="1035" spans="7:7" s="227" customFormat="1" x14ac:dyDescent="0.25">
      <c r="G1035" s="414"/>
    </row>
    <row r="1036" spans="7:7" s="227" customFormat="1" x14ac:dyDescent="0.25">
      <c r="G1036" s="414"/>
    </row>
    <row r="1037" spans="7:7" s="227" customFormat="1" x14ac:dyDescent="0.25">
      <c r="G1037" s="414"/>
    </row>
    <row r="1038" spans="7:7" s="227" customFormat="1" x14ac:dyDescent="0.25">
      <c r="G1038" s="414"/>
    </row>
    <row r="1039" spans="7:7" s="227" customFormat="1" x14ac:dyDescent="0.25">
      <c r="G1039" s="414"/>
    </row>
    <row r="1040" spans="7:7" s="227" customFormat="1" x14ac:dyDescent="0.25">
      <c r="G1040" s="414"/>
    </row>
    <row r="1041" spans="7:7" s="227" customFormat="1" x14ac:dyDescent="0.25">
      <c r="G1041" s="414"/>
    </row>
    <row r="1042" spans="7:7" s="227" customFormat="1" x14ac:dyDescent="0.25">
      <c r="G1042" s="414"/>
    </row>
    <row r="1043" spans="7:7" s="227" customFormat="1" x14ac:dyDescent="0.25">
      <c r="G1043" s="414"/>
    </row>
    <row r="1044" spans="7:7" s="227" customFormat="1" x14ac:dyDescent="0.25">
      <c r="G1044" s="414"/>
    </row>
    <row r="1045" spans="7:7" s="227" customFormat="1" x14ac:dyDescent="0.25">
      <c r="G1045" s="414"/>
    </row>
    <row r="1046" spans="7:7" s="227" customFormat="1" x14ac:dyDescent="0.25">
      <c r="G1046" s="414"/>
    </row>
    <row r="1047" spans="7:7" s="227" customFormat="1" x14ac:dyDescent="0.25">
      <c r="G1047" s="414"/>
    </row>
    <row r="1048" spans="7:7" s="227" customFormat="1" x14ac:dyDescent="0.25">
      <c r="G1048" s="414"/>
    </row>
    <row r="1049" spans="7:7" s="227" customFormat="1" x14ac:dyDescent="0.25">
      <c r="G1049" s="414"/>
    </row>
    <row r="1050" spans="7:7" s="227" customFormat="1" x14ac:dyDescent="0.25">
      <c r="G1050" s="414"/>
    </row>
    <row r="1051" spans="7:7" s="227" customFormat="1" x14ac:dyDescent="0.25">
      <c r="G1051" s="414"/>
    </row>
    <row r="1052" spans="7:7" s="227" customFormat="1" x14ac:dyDescent="0.25">
      <c r="G1052" s="414"/>
    </row>
    <row r="1053" spans="7:7" s="227" customFormat="1" x14ac:dyDescent="0.25">
      <c r="G1053" s="414"/>
    </row>
    <row r="1054" spans="7:7" s="227" customFormat="1" x14ac:dyDescent="0.25">
      <c r="G1054" s="414"/>
    </row>
    <row r="1055" spans="7:7" s="227" customFormat="1" x14ac:dyDescent="0.25">
      <c r="G1055" s="414"/>
    </row>
    <row r="1056" spans="7:7" s="227" customFormat="1" x14ac:dyDescent="0.25">
      <c r="G1056" s="414"/>
    </row>
    <row r="1057" spans="7:7" s="227" customFormat="1" x14ac:dyDescent="0.25">
      <c r="G1057" s="414"/>
    </row>
    <row r="1058" spans="7:7" s="227" customFormat="1" x14ac:dyDescent="0.25">
      <c r="G1058" s="414"/>
    </row>
    <row r="1059" spans="7:7" s="227" customFormat="1" x14ac:dyDescent="0.25">
      <c r="G1059" s="414"/>
    </row>
    <row r="1060" spans="7:7" s="227" customFormat="1" x14ac:dyDescent="0.25">
      <c r="G1060" s="414"/>
    </row>
    <row r="1061" spans="7:7" s="227" customFormat="1" x14ac:dyDescent="0.25">
      <c r="G1061" s="414"/>
    </row>
    <row r="1062" spans="7:7" s="227" customFormat="1" x14ac:dyDescent="0.25">
      <c r="G1062" s="414"/>
    </row>
    <row r="1063" spans="7:7" s="227" customFormat="1" x14ac:dyDescent="0.25">
      <c r="G1063" s="414"/>
    </row>
    <row r="1064" spans="7:7" s="227" customFormat="1" x14ac:dyDescent="0.25">
      <c r="G1064" s="414"/>
    </row>
    <row r="1065" spans="7:7" s="227" customFormat="1" x14ac:dyDescent="0.25">
      <c r="G1065" s="414"/>
    </row>
    <row r="1066" spans="7:7" s="227" customFormat="1" x14ac:dyDescent="0.25">
      <c r="G1066" s="414"/>
    </row>
    <row r="1067" spans="7:7" s="227" customFormat="1" x14ac:dyDescent="0.25">
      <c r="G1067" s="414"/>
    </row>
    <row r="1068" spans="7:7" s="227" customFormat="1" x14ac:dyDescent="0.25">
      <c r="G1068" s="414"/>
    </row>
    <row r="1069" spans="7:7" s="227" customFormat="1" x14ac:dyDescent="0.25">
      <c r="G1069" s="414"/>
    </row>
    <row r="1070" spans="7:7" s="227" customFormat="1" x14ac:dyDescent="0.25">
      <c r="G1070" s="414"/>
    </row>
    <row r="1071" spans="7:7" s="227" customFormat="1" x14ac:dyDescent="0.25">
      <c r="G1071" s="414"/>
    </row>
    <row r="1072" spans="7:7" s="227" customFormat="1" x14ac:dyDescent="0.25">
      <c r="G1072" s="414"/>
    </row>
    <row r="1073" spans="7:7" s="227" customFormat="1" x14ac:dyDescent="0.25">
      <c r="G1073" s="414"/>
    </row>
    <row r="1074" spans="7:7" s="227" customFormat="1" x14ac:dyDescent="0.25">
      <c r="G1074" s="414"/>
    </row>
    <row r="1075" spans="7:7" s="227" customFormat="1" x14ac:dyDescent="0.25">
      <c r="G1075" s="414"/>
    </row>
    <row r="1076" spans="7:7" s="227" customFormat="1" x14ac:dyDescent="0.25">
      <c r="G1076" s="414"/>
    </row>
    <row r="1077" spans="7:7" s="227" customFormat="1" x14ac:dyDescent="0.25">
      <c r="G1077" s="414"/>
    </row>
    <row r="1078" spans="7:7" s="227" customFormat="1" x14ac:dyDescent="0.25">
      <c r="G1078" s="414"/>
    </row>
    <row r="1079" spans="7:7" s="227" customFormat="1" x14ac:dyDescent="0.25">
      <c r="G1079" s="414"/>
    </row>
    <row r="1080" spans="7:7" s="227" customFormat="1" x14ac:dyDescent="0.25">
      <c r="G1080" s="414"/>
    </row>
    <row r="1081" spans="7:7" s="227" customFormat="1" x14ac:dyDescent="0.25">
      <c r="G1081" s="414"/>
    </row>
    <row r="1082" spans="7:7" s="227" customFormat="1" x14ac:dyDescent="0.25">
      <c r="G1082" s="414"/>
    </row>
    <row r="1083" spans="7:7" s="227" customFormat="1" x14ac:dyDescent="0.25">
      <c r="G1083" s="414"/>
    </row>
    <row r="1084" spans="7:7" s="227" customFormat="1" x14ac:dyDescent="0.25">
      <c r="G1084" s="414"/>
    </row>
    <row r="1085" spans="7:7" s="227" customFormat="1" x14ac:dyDescent="0.25">
      <c r="G1085" s="414"/>
    </row>
    <row r="1086" spans="7:7" s="227" customFormat="1" x14ac:dyDescent="0.25">
      <c r="G1086" s="414"/>
    </row>
    <row r="1087" spans="7:7" s="227" customFormat="1" x14ac:dyDescent="0.25">
      <c r="G1087" s="414"/>
    </row>
    <row r="1088" spans="7:7" s="227" customFormat="1" x14ac:dyDescent="0.25">
      <c r="G1088" s="414"/>
    </row>
    <row r="1089" spans="7:7" s="227" customFormat="1" x14ac:dyDescent="0.25">
      <c r="G1089" s="414"/>
    </row>
    <row r="1090" spans="7:7" s="227" customFormat="1" x14ac:dyDescent="0.25">
      <c r="G1090" s="414"/>
    </row>
    <row r="1091" spans="7:7" s="227" customFormat="1" x14ac:dyDescent="0.25">
      <c r="G1091" s="414"/>
    </row>
    <row r="1092" spans="7:7" s="227" customFormat="1" x14ac:dyDescent="0.25">
      <c r="G1092" s="414"/>
    </row>
    <row r="1093" spans="7:7" s="227" customFormat="1" x14ac:dyDescent="0.25">
      <c r="G1093" s="414"/>
    </row>
    <row r="1094" spans="7:7" s="227" customFormat="1" x14ac:dyDescent="0.25">
      <c r="G1094" s="414"/>
    </row>
    <row r="1095" spans="7:7" s="227" customFormat="1" x14ac:dyDescent="0.25">
      <c r="G1095" s="414"/>
    </row>
    <row r="1096" spans="7:7" s="227" customFormat="1" x14ac:dyDescent="0.25">
      <c r="G1096" s="414"/>
    </row>
    <row r="1097" spans="7:7" s="227" customFormat="1" x14ac:dyDescent="0.25">
      <c r="G1097" s="414"/>
    </row>
    <row r="1098" spans="7:7" s="227" customFormat="1" x14ac:dyDescent="0.25">
      <c r="G1098" s="414"/>
    </row>
    <row r="1099" spans="7:7" s="227" customFormat="1" x14ac:dyDescent="0.25">
      <c r="G1099" s="414"/>
    </row>
    <row r="1100" spans="7:7" s="227" customFormat="1" x14ac:dyDescent="0.25">
      <c r="G1100" s="414"/>
    </row>
    <row r="1101" spans="7:7" s="227" customFormat="1" x14ac:dyDescent="0.25">
      <c r="G1101" s="414"/>
    </row>
    <row r="1102" spans="7:7" s="227" customFormat="1" x14ac:dyDescent="0.25">
      <c r="G1102" s="414"/>
    </row>
    <row r="1103" spans="7:7" s="227" customFormat="1" x14ac:dyDescent="0.25">
      <c r="G1103" s="414"/>
    </row>
    <row r="1104" spans="7:7" s="227" customFormat="1" x14ac:dyDescent="0.25">
      <c r="G1104" s="414"/>
    </row>
    <row r="1105" spans="7:7" s="227" customFormat="1" x14ac:dyDescent="0.25">
      <c r="G1105" s="414"/>
    </row>
    <row r="1106" spans="7:7" s="227" customFormat="1" x14ac:dyDescent="0.25">
      <c r="G1106" s="414"/>
    </row>
    <row r="1107" spans="7:7" s="227" customFormat="1" x14ac:dyDescent="0.25">
      <c r="G1107" s="414"/>
    </row>
    <row r="1108" spans="7:7" s="227" customFormat="1" x14ac:dyDescent="0.25">
      <c r="G1108" s="414"/>
    </row>
    <row r="1109" spans="7:7" s="227" customFormat="1" x14ac:dyDescent="0.25">
      <c r="G1109" s="414"/>
    </row>
    <row r="1110" spans="7:7" s="227" customFormat="1" x14ac:dyDescent="0.25">
      <c r="G1110" s="414"/>
    </row>
    <row r="1111" spans="7:7" s="227" customFormat="1" x14ac:dyDescent="0.25">
      <c r="G1111" s="414"/>
    </row>
    <row r="1112" spans="7:7" s="227" customFormat="1" x14ac:dyDescent="0.25">
      <c r="G1112" s="414"/>
    </row>
    <row r="1113" spans="7:7" s="227" customFormat="1" x14ac:dyDescent="0.25">
      <c r="G1113" s="414"/>
    </row>
    <row r="1114" spans="7:7" s="227" customFormat="1" x14ac:dyDescent="0.25">
      <c r="G1114" s="414"/>
    </row>
    <row r="1115" spans="7:7" s="227" customFormat="1" x14ac:dyDescent="0.25">
      <c r="G1115" s="414"/>
    </row>
    <row r="1116" spans="7:7" s="227" customFormat="1" x14ac:dyDescent="0.25">
      <c r="G1116" s="414"/>
    </row>
    <row r="1117" spans="7:7" s="227" customFormat="1" x14ac:dyDescent="0.25">
      <c r="G1117" s="414"/>
    </row>
    <row r="1118" spans="7:7" s="227" customFormat="1" x14ac:dyDescent="0.25">
      <c r="G1118" s="414"/>
    </row>
    <row r="1119" spans="7:7" s="227" customFormat="1" x14ac:dyDescent="0.25">
      <c r="G1119" s="414"/>
    </row>
    <row r="1120" spans="7:7" s="227" customFormat="1" x14ac:dyDescent="0.25">
      <c r="G1120" s="414"/>
    </row>
    <row r="1121" spans="7:7" s="227" customFormat="1" x14ac:dyDescent="0.25">
      <c r="G1121" s="414"/>
    </row>
    <row r="1122" spans="7:7" s="227" customFormat="1" x14ac:dyDescent="0.25">
      <c r="G1122" s="414"/>
    </row>
    <row r="1123" spans="7:7" s="227" customFormat="1" x14ac:dyDescent="0.25">
      <c r="G1123" s="414"/>
    </row>
    <row r="1124" spans="7:7" s="227" customFormat="1" x14ac:dyDescent="0.25">
      <c r="G1124" s="414"/>
    </row>
    <row r="1125" spans="7:7" s="227" customFormat="1" x14ac:dyDescent="0.25">
      <c r="G1125" s="414"/>
    </row>
    <row r="1126" spans="7:7" s="227" customFormat="1" x14ac:dyDescent="0.25">
      <c r="G1126" s="414"/>
    </row>
    <row r="1127" spans="7:7" s="227" customFormat="1" x14ac:dyDescent="0.25">
      <c r="G1127" s="414"/>
    </row>
    <row r="1128" spans="7:7" s="227" customFormat="1" x14ac:dyDescent="0.25">
      <c r="G1128" s="414"/>
    </row>
    <row r="1129" spans="7:7" s="227" customFormat="1" x14ac:dyDescent="0.25">
      <c r="G1129" s="414"/>
    </row>
    <row r="1130" spans="7:7" s="227" customFormat="1" x14ac:dyDescent="0.25">
      <c r="G1130" s="414"/>
    </row>
    <row r="1131" spans="7:7" s="227" customFormat="1" x14ac:dyDescent="0.25">
      <c r="G1131" s="414"/>
    </row>
    <row r="1132" spans="7:7" s="227" customFormat="1" x14ac:dyDescent="0.25">
      <c r="G1132" s="414"/>
    </row>
    <row r="1133" spans="7:7" s="227" customFormat="1" x14ac:dyDescent="0.25">
      <c r="G1133" s="414"/>
    </row>
    <row r="1134" spans="7:7" s="227" customFormat="1" x14ac:dyDescent="0.25">
      <c r="G1134" s="414"/>
    </row>
    <row r="1135" spans="7:7" s="227" customFormat="1" x14ac:dyDescent="0.25">
      <c r="G1135" s="414"/>
    </row>
    <row r="1136" spans="7:7" s="227" customFormat="1" x14ac:dyDescent="0.25">
      <c r="G1136" s="414"/>
    </row>
    <row r="1137" spans="7:7" s="227" customFormat="1" x14ac:dyDescent="0.25">
      <c r="G1137" s="414"/>
    </row>
    <row r="1138" spans="7:7" s="227" customFormat="1" x14ac:dyDescent="0.25">
      <c r="G1138" s="414"/>
    </row>
    <row r="1139" spans="7:7" s="227" customFormat="1" x14ac:dyDescent="0.25">
      <c r="G1139" s="414"/>
    </row>
    <row r="1140" spans="7:7" s="227" customFormat="1" x14ac:dyDescent="0.25">
      <c r="G1140" s="414"/>
    </row>
    <row r="1141" spans="7:7" s="227" customFormat="1" x14ac:dyDescent="0.25">
      <c r="G1141" s="414"/>
    </row>
    <row r="1142" spans="7:7" s="227" customFormat="1" x14ac:dyDescent="0.25">
      <c r="G1142" s="414"/>
    </row>
    <row r="1143" spans="7:7" s="227" customFormat="1" x14ac:dyDescent="0.25">
      <c r="G1143" s="414"/>
    </row>
    <row r="1144" spans="7:7" s="227" customFormat="1" x14ac:dyDescent="0.25">
      <c r="G1144" s="414"/>
    </row>
    <row r="1145" spans="7:7" s="227" customFormat="1" x14ac:dyDescent="0.25">
      <c r="G1145" s="414"/>
    </row>
    <row r="1146" spans="7:7" s="227" customFormat="1" x14ac:dyDescent="0.25">
      <c r="G1146" s="414"/>
    </row>
    <row r="1147" spans="7:7" s="227" customFormat="1" x14ac:dyDescent="0.25">
      <c r="G1147" s="414"/>
    </row>
    <row r="1148" spans="7:7" s="227" customFormat="1" x14ac:dyDescent="0.25">
      <c r="G1148" s="414"/>
    </row>
    <row r="1149" spans="7:7" s="227" customFormat="1" x14ac:dyDescent="0.25">
      <c r="G1149" s="414"/>
    </row>
    <row r="1150" spans="7:7" s="227" customFormat="1" x14ac:dyDescent="0.25">
      <c r="G1150" s="414"/>
    </row>
    <row r="1151" spans="7:7" s="227" customFormat="1" x14ac:dyDescent="0.25">
      <c r="G1151" s="414"/>
    </row>
    <row r="1152" spans="7:7" s="227" customFormat="1" x14ac:dyDescent="0.25">
      <c r="G1152" s="414"/>
    </row>
    <row r="1153" spans="7:7" s="227" customFormat="1" x14ac:dyDescent="0.25">
      <c r="G1153" s="414"/>
    </row>
    <row r="1154" spans="7:7" s="227" customFormat="1" x14ac:dyDescent="0.25">
      <c r="G1154" s="414"/>
    </row>
    <row r="1155" spans="7:7" s="227" customFormat="1" x14ac:dyDescent="0.25">
      <c r="G1155" s="414"/>
    </row>
    <row r="1156" spans="7:7" s="227" customFormat="1" x14ac:dyDescent="0.25">
      <c r="G1156" s="414"/>
    </row>
    <row r="1157" spans="7:7" s="227" customFormat="1" x14ac:dyDescent="0.25">
      <c r="G1157" s="414"/>
    </row>
    <row r="1158" spans="7:7" s="227" customFormat="1" x14ac:dyDescent="0.25">
      <c r="G1158" s="414"/>
    </row>
    <row r="1159" spans="7:7" s="227" customFormat="1" x14ac:dyDescent="0.25">
      <c r="G1159" s="414"/>
    </row>
    <row r="1160" spans="7:7" s="227" customFormat="1" x14ac:dyDescent="0.25">
      <c r="G1160" s="414"/>
    </row>
    <row r="1161" spans="7:7" s="227" customFormat="1" x14ac:dyDescent="0.25">
      <c r="G1161" s="414"/>
    </row>
    <row r="1162" spans="7:7" s="227" customFormat="1" x14ac:dyDescent="0.25">
      <c r="G1162" s="414"/>
    </row>
    <row r="1163" spans="7:7" s="227" customFormat="1" x14ac:dyDescent="0.25">
      <c r="G1163" s="414"/>
    </row>
    <row r="1164" spans="7:7" s="227" customFormat="1" x14ac:dyDescent="0.25">
      <c r="G1164" s="414"/>
    </row>
    <row r="1165" spans="7:7" s="227" customFormat="1" x14ac:dyDescent="0.25">
      <c r="G1165" s="414"/>
    </row>
    <row r="1166" spans="7:7" s="227" customFormat="1" x14ac:dyDescent="0.25">
      <c r="G1166" s="414"/>
    </row>
    <row r="1167" spans="7:7" s="227" customFormat="1" x14ac:dyDescent="0.25">
      <c r="G1167" s="414"/>
    </row>
    <row r="1168" spans="7:7" s="227" customFormat="1" x14ac:dyDescent="0.25">
      <c r="G1168" s="414"/>
    </row>
    <row r="1169" spans="7:7" s="227" customFormat="1" x14ac:dyDescent="0.25">
      <c r="G1169" s="414"/>
    </row>
    <row r="1170" spans="7:7" s="227" customFormat="1" x14ac:dyDescent="0.25">
      <c r="G1170" s="414"/>
    </row>
    <row r="1171" spans="7:7" s="227" customFormat="1" x14ac:dyDescent="0.25">
      <c r="G1171" s="414"/>
    </row>
    <row r="1172" spans="7:7" s="227" customFormat="1" x14ac:dyDescent="0.25">
      <c r="G1172" s="414"/>
    </row>
    <row r="1173" spans="7:7" s="227" customFormat="1" x14ac:dyDescent="0.25">
      <c r="G1173" s="414"/>
    </row>
    <row r="1174" spans="7:7" s="227" customFormat="1" x14ac:dyDescent="0.25">
      <c r="G1174" s="414"/>
    </row>
    <row r="1175" spans="7:7" s="227" customFormat="1" x14ac:dyDescent="0.25">
      <c r="G1175" s="414"/>
    </row>
    <row r="1176" spans="7:7" s="227" customFormat="1" x14ac:dyDescent="0.25">
      <c r="G1176" s="414"/>
    </row>
    <row r="1177" spans="7:7" s="227" customFormat="1" x14ac:dyDescent="0.25">
      <c r="G1177" s="414"/>
    </row>
    <row r="1178" spans="7:7" s="227" customFormat="1" x14ac:dyDescent="0.25">
      <c r="G1178" s="414"/>
    </row>
    <row r="1179" spans="7:7" s="227" customFormat="1" x14ac:dyDescent="0.25">
      <c r="G1179" s="414"/>
    </row>
    <row r="1180" spans="7:7" s="227" customFormat="1" x14ac:dyDescent="0.25">
      <c r="G1180" s="414"/>
    </row>
    <row r="1181" spans="7:7" s="227" customFormat="1" x14ac:dyDescent="0.25">
      <c r="G1181" s="414"/>
    </row>
    <row r="1182" spans="7:7" s="227" customFormat="1" x14ac:dyDescent="0.25">
      <c r="G1182" s="414"/>
    </row>
    <row r="1183" spans="7:7" s="227" customFormat="1" x14ac:dyDescent="0.25">
      <c r="G1183" s="414"/>
    </row>
    <row r="1184" spans="7:7" s="227" customFormat="1" x14ac:dyDescent="0.25">
      <c r="G1184" s="414"/>
    </row>
    <row r="1185" spans="7:7" s="227" customFormat="1" x14ac:dyDescent="0.25">
      <c r="G1185" s="414"/>
    </row>
    <row r="1186" spans="7:7" s="227" customFormat="1" x14ac:dyDescent="0.25">
      <c r="G1186" s="414"/>
    </row>
    <row r="1187" spans="7:7" s="227" customFormat="1" x14ac:dyDescent="0.25">
      <c r="G1187" s="414"/>
    </row>
    <row r="1188" spans="7:7" s="227" customFormat="1" x14ac:dyDescent="0.25">
      <c r="G1188" s="414"/>
    </row>
    <row r="1189" spans="7:7" s="227" customFormat="1" x14ac:dyDescent="0.25">
      <c r="G1189" s="414"/>
    </row>
    <row r="1190" spans="7:7" s="227" customFormat="1" x14ac:dyDescent="0.25">
      <c r="G1190" s="414"/>
    </row>
    <row r="1191" spans="7:7" s="227" customFormat="1" x14ac:dyDescent="0.25">
      <c r="G1191" s="414"/>
    </row>
    <row r="1192" spans="7:7" s="227" customFormat="1" x14ac:dyDescent="0.25">
      <c r="G1192" s="414"/>
    </row>
    <row r="1193" spans="7:7" s="227" customFormat="1" x14ac:dyDescent="0.25">
      <c r="G1193" s="414"/>
    </row>
    <row r="1194" spans="7:7" s="227" customFormat="1" x14ac:dyDescent="0.25">
      <c r="G1194" s="414"/>
    </row>
    <row r="1195" spans="7:7" s="227" customFormat="1" x14ac:dyDescent="0.25">
      <c r="G1195" s="414"/>
    </row>
    <row r="1196" spans="7:7" s="227" customFormat="1" x14ac:dyDescent="0.25">
      <c r="G1196" s="414"/>
    </row>
    <row r="1197" spans="7:7" s="227" customFormat="1" x14ac:dyDescent="0.25">
      <c r="G1197" s="414"/>
    </row>
    <row r="1198" spans="7:7" s="227" customFormat="1" x14ac:dyDescent="0.25">
      <c r="G1198" s="414"/>
    </row>
    <row r="1199" spans="7:7" s="227" customFormat="1" x14ac:dyDescent="0.25">
      <c r="G1199" s="414"/>
    </row>
    <row r="1200" spans="7:7" s="227" customFormat="1" x14ac:dyDescent="0.25">
      <c r="G1200" s="414"/>
    </row>
    <row r="1201" spans="7:7" s="227" customFormat="1" x14ac:dyDescent="0.25">
      <c r="G1201" s="414"/>
    </row>
    <row r="1202" spans="7:7" s="227" customFormat="1" x14ac:dyDescent="0.25">
      <c r="G1202" s="414"/>
    </row>
    <row r="1203" spans="7:7" s="227" customFormat="1" x14ac:dyDescent="0.25">
      <c r="G1203" s="414"/>
    </row>
    <row r="1204" spans="7:7" s="227" customFormat="1" x14ac:dyDescent="0.25">
      <c r="G1204" s="414"/>
    </row>
    <row r="1205" spans="7:7" s="227" customFormat="1" x14ac:dyDescent="0.25">
      <c r="G1205" s="414"/>
    </row>
    <row r="1206" spans="7:7" s="227" customFormat="1" x14ac:dyDescent="0.25">
      <c r="G1206" s="414"/>
    </row>
    <row r="1207" spans="7:7" s="227" customFormat="1" x14ac:dyDescent="0.25">
      <c r="G1207" s="414"/>
    </row>
    <row r="1208" spans="7:7" s="227" customFormat="1" x14ac:dyDescent="0.25">
      <c r="G1208" s="414"/>
    </row>
    <row r="1209" spans="7:7" s="227" customFormat="1" x14ac:dyDescent="0.25">
      <c r="G1209" s="414"/>
    </row>
    <row r="1210" spans="7:7" s="227" customFormat="1" x14ac:dyDescent="0.25">
      <c r="G1210" s="414"/>
    </row>
    <row r="1211" spans="7:7" s="227" customFormat="1" x14ac:dyDescent="0.25">
      <c r="G1211" s="414"/>
    </row>
    <row r="1212" spans="7:7" s="227" customFormat="1" x14ac:dyDescent="0.25">
      <c r="G1212" s="414"/>
    </row>
    <row r="1213" spans="7:7" s="227" customFormat="1" x14ac:dyDescent="0.25">
      <c r="G1213" s="414"/>
    </row>
    <row r="1214" spans="7:7" s="227" customFormat="1" x14ac:dyDescent="0.25">
      <c r="G1214" s="414"/>
    </row>
    <row r="1215" spans="7:7" s="227" customFormat="1" x14ac:dyDescent="0.25">
      <c r="G1215" s="414"/>
    </row>
    <row r="1216" spans="7:7" s="227" customFormat="1" x14ac:dyDescent="0.25">
      <c r="G1216" s="414"/>
    </row>
    <row r="1217" spans="7:7" s="227" customFormat="1" x14ac:dyDescent="0.25">
      <c r="G1217" s="414"/>
    </row>
    <row r="1218" spans="7:7" s="227" customFormat="1" x14ac:dyDescent="0.25">
      <c r="G1218" s="414"/>
    </row>
    <row r="1219" spans="7:7" s="227" customFormat="1" x14ac:dyDescent="0.25">
      <c r="G1219" s="414"/>
    </row>
    <row r="1220" spans="7:7" s="227" customFormat="1" x14ac:dyDescent="0.25">
      <c r="G1220" s="414"/>
    </row>
    <row r="1221" spans="7:7" s="227" customFormat="1" x14ac:dyDescent="0.25">
      <c r="G1221" s="414"/>
    </row>
    <row r="1222" spans="7:7" s="227" customFormat="1" x14ac:dyDescent="0.25">
      <c r="G1222" s="414"/>
    </row>
    <row r="1223" spans="7:7" s="227" customFormat="1" x14ac:dyDescent="0.25">
      <c r="G1223" s="414"/>
    </row>
    <row r="1224" spans="7:7" s="227" customFormat="1" x14ac:dyDescent="0.25">
      <c r="G1224" s="414"/>
    </row>
    <row r="1225" spans="7:7" s="227" customFormat="1" x14ac:dyDescent="0.25">
      <c r="G1225" s="414"/>
    </row>
    <row r="1226" spans="7:7" s="227" customFormat="1" x14ac:dyDescent="0.25">
      <c r="G1226" s="414"/>
    </row>
    <row r="1227" spans="7:7" s="227" customFormat="1" x14ac:dyDescent="0.25">
      <c r="G1227" s="414"/>
    </row>
    <row r="1228" spans="7:7" s="227" customFormat="1" x14ac:dyDescent="0.25">
      <c r="G1228" s="414"/>
    </row>
    <row r="1229" spans="7:7" s="227" customFormat="1" x14ac:dyDescent="0.25">
      <c r="G1229" s="414"/>
    </row>
    <row r="1230" spans="7:7" s="227" customFormat="1" x14ac:dyDescent="0.25">
      <c r="G1230" s="414"/>
    </row>
    <row r="1231" spans="7:7" s="227" customFormat="1" x14ac:dyDescent="0.25">
      <c r="G1231" s="414"/>
    </row>
    <row r="1232" spans="7:7" s="227" customFormat="1" x14ac:dyDescent="0.25">
      <c r="G1232" s="414"/>
    </row>
    <row r="1233" spans="7:7" s="227" customFormat="1" x14ac:dyDescent="0.25">
      <c r="G1233" s="414"/>
    </row>
    <row r="1234" spans="7:7" s="227" customFormat="1" x14ac:dyDescent="0.25">
      <c r="G1234" s="414"/>
    </row>
    <row r="1235" spans="7:7" s="227" customFormat="1" x14ac:dyDescent="0.25">
      <c r="G1235" s="414"/>
    </row>
    <row r="1236" spans="7:7" s="227" customFormat="1" x14ac:dyDescent="0.25">
      <c r="G1236" s="414"/>
    </row>
    <row r="1237" spans="7:7" s="227" customFormat="1" x14ac:dyDescent="0.25">
      <c r="G1237" s="414"/>
    </row>
    <row r="1238" spans="7:7" s="227" customFormat="1" x14ac:dyDescent="0.25">
      <c r="G1238" s="414"/>
    </row>
    <row r="1239" spans="7:7" s="227" customFormat="1" x14ac:dyDescent="0.25">
      <c r="G1239" s="414"/>
    </row>
    <row r="1240" spans="7:7" s="227" customFormat="1" x14ac:dyDescent="0.25">
      <c r="G1240" s="414"/>
    </row>
    <row r="1241" spans="7:7" s="227" customFormat="1" x14ac:dyDescent="0.25">
      <c r="G1241" s="414"/>
    </row>
    <row r="1242" spans="7:7" s="227" customFormat="1" x14ac:dyDescent="0.25">
      <c r="G1242" s="414"/>
    </row>
    <row r="1243" spans="7:7" s="227" customFormat="1" x14ac:dyDescent="0.25">
      <c r="G1243" s="414"/>
    </row>
    <row r="1244" spans="7:7" s="227" customFormat="1" x14ac:dyDescent="0.25">
      <c r="G1244" s="414"/>
    </row>
    <row r="1245" spans="7:7" s="227" customFormat="1" x14ac:dyDescent="0.25">
      <c r="G1245" s="414"/>
    </row>
    <row r="1246" spans="7:7" s="227" customFormat="1" x14ac:dyDescent="0.25">
      <c r="G1246" s="414"/>
    </row>
    <row r="1247" spans="7:7" s="227" customFormat="1" x14ac:dyDescent="0.25">
      <c r="G1247" s="414"/>
    </row>
    <row r="1248" spans="7:7" s="227" customFormat="1" x14ac:dyDescent="0.25">
      <c r="G1248" s="414"/>
    </row>
    <row r="1249" spans="7:7" s="227" customFormat="1" x14ac:dyDescent="0.25">
      <c r="G1249" s="414"/>
    </row>
    <row r="1250" spans="7:7" s="227" customFormat="1" x14ac:dyDescent="0.25">
      <c r="G1250" s="414"/>
    </row>
    <row r="1251" spans="7:7" s="227" customFormat="1" x14ac:dyDescent="0.25">
      <c r="G1251" s="414"/>
    </row>
    <row r="1252" spans="7:7" s="227" customFormat="1" x14ac:dyDescent="0.25">
      <c r="G1252" s="414"/>
    </row>
    <row r="1253" spans="7:7" s="227" customFormat="1" x14ac:dyDescent="0.25">
      <c r="G1253" s="414"/>
    </row>
    <row r="1254" spans="7:7" s="227" customFormat="1" x14ac:dyDescent="0.25">
      <c r="G1254" s="414"/>
    </row>
    <row r="1255" spans="7:7" s="227" customFormat="1" x14ac:dyDescent="0.25">
      <c r="G1255" s="414"/>
    </row>
    <row r="1256" spans="7:7" s="227" customFormat="1" x14ac:dyDescent="0.25">
      <c r="G1256" s="414"/>
    </row>
    <row r="1257" spans="7:7" s="227" customFormat="1" x14ac:dyDescent="0.25">
      <c r="G1257" s="414"/>
    </row>
    <row r="1258" spans="7:7" s="227" customFormat="1" x14ac:dyDescent="0.25">
      <c r="G1258" s="414"/>
    </row>
    <row r="1259" spans="7:7" s="227" customFormat="1" x14ac:dyDescent="0.25">
      <c r="G1259" s="414"/>
    </row>
    <row r="1260" spans="7:7" s="227" customFormat="1" x14ac:dyDescent="0.25">
      <c r="G1260" s="414"/>
    </row>
    <row r="1261" spans="7:7" s="227" customFormat="1" x14ac:dyDescent="0.25">
      <c r="G1261" s="414"/>
    </row>
    <row r="1262" spans="7:7" s="227" customFormat="1" x14ac:dyDescent="0.25">
      <c r="G1262" s="414"/>
    </row>
    <row r="1263" spans="7:7" s="227" customFormat="1" x14ac:dyDescent="0.25">
      <c r="G1263" s="414"/>
    </row>
    <row r="1264" spans="7:7" s="227" customFormat="1" x14ac:dyDescent="0.25">
      <c r="G1264" s="414"/>
    </row>
    <row r="1265" spans="7:7" s="227" customFormat="1" x14ac:dyDescent="0.25">
      <c r="G1265" s="414"/>
    </row>
    <row r="1266" spans="7:7" s="227" customFormat="1" x14ac:dyDescent="0.25">
      <c r="G1266" s="414"/>
    </row>
    <row r="1267" spans="7:7" s="227" customFormat="1" x14ac:dyDescent="0.25">
      <c r="G1267" s="414"/>
    </row>
    <row r="1268" spans="7:7" s="227" customFormat="1" x14ac:dyDescent="0.25">
      <c r="G1268" s="414"/>
    </row>
    <row r="1269" spans="7:7" s="227" customFormat="1" x14ac:dyDescent="0.25">
      <c r="G1269" s="414"/>
    </row>
    <row r="1270" spans="7:7" s="227" customFormat="1" x14ac:dyDescent="0.25">
      <c r="G1270" s="414"/>
    </row>
    <row r="1271" spans="7:7" s="227" customFormat="1" x14ac:dyDescent="0.25">
      <c r="G1271" s="414"/>
    </row>
    <row r="1272" spans="7:7" s="227" customFormat="1" x14ac:dyDescent="0.25">
      <c r="G1272" s="414"/>
    </row>
    <row r="1273" spans="7:7" s="227" customFormat="1" x14ac:dyDescent="0.25">
      <c r="G1273" s="414"/>
    </row>
    <row r="1274" spans="7:7" s="227" customFormat="1" x14ac:dyDescent="0.25">
      <c r="G1274" s="414"/>
    </row>
    <row r="1275" spans="7:7" s="227" customFormat="1" x14ac:dyDescent="0.25">
      <c r="G1275" s="414"/>
    </row>
    <row r="1276" spans="7:7" s="227" customFormat="1" x14ac:dyDescent="0.25">
      <c r="G1276" s="414"/>
    </row>
    <row r="1277" spans="7:7" s="227" customFormat="1" x14ac:dyDescent="0.25">
      <c r="G1277" s="414"/>
    </row>
    <row r="1278" spans="7:7" s="227" customFormat="1" x14ac:dyDescent="0.25">
      <c r="G1278" s="414"/>
    </row>
    <row r="1279" spans="7:7" s="227" customFormat="1" x14ac:dyDescent="0.25">
      <c r="G1279" s="414"/>
    </row>
    <row r="1280" spans="7:7" s="227" customFormat="1" x14ac:dyDescent="0.25">
      <c r="G1280" s="414"/>
    </row>
    <row r="1281" spans="7:7" s="227" customFormat="1" x14ac:dyDescent="0.25">
      <c r="G1281" s="414"/>
    </row>
    <row r="1282" spans="7:7" s="227" customFormat="1" x14ac:dyDescent="0.25">
      <c r="G1282" s="414"/>
    </row>
    <row r="1283" spans="7:7" s="227" customFormat="1" x14ac:dyDescent="0.25">
      <c r="G1283" s="414"/>
    </row>
    <row r="1284" spans="7:7" s="227" customFormat="1" x14ac:dyDescent="0.25">
      <c r="G1284" s="414"/>
    </row>
    <row r="1285" spans="7:7" s="227" customFormat="1" x14ac:dyDescent="0.25">
      <c r="G1285" s="414"/>
    </row>
    <row r="1286" spans="7:7" s="227" customFormat="1" x14ac:dyDescent="0.25">
      <c r="G1286" s="414"/>
    </row>
    <row r="1287" spans="7:7" s="227" customFormat="1" x14ac:dyDescent="0.25">
      <c r="G1287" s="414"/>
    </row>
    <row r="1288" spans="7:7" s="227" customFormat="1" x14ac:dyDescent="0.25">
      <c r="G1288" s="414"/>
    </row>
    <row r="1289" spans="7:7" s="227" customFormat="1" x14ac:dyDescent="0.25">
      <c r="G1289" s="414"/>
    </row>
    <row r="1290" spans="7:7" s="227" customFormat="1" x14ac:dyDescent="0.25">
      <c r="G1290" s="414"/>
    </row>
    <row r="1291" spans="7:7" s="227" customFormat="1" x14ac:dyDescent="0.25">
      <c r="G1291" s="414"/>
    </row>
    <row r="1292" spans="7:7" s="227" customFormat="1" x14ac:dyDescent="0.25">
      <c r="G1292" s="414"/>
    </row>
    <row r="1293" spans="7:7" s="227" customFormat="1" x14ac:dyDescent="0.25">
      <c r="G1293" s="414"/>
    </row>
    <row r="1294" spans="7:7" s="227" customFormat="1" x14ac:dyDescent="0.25">
      <c r="G1294" s="414"/>
    </row>
    <row r="1295" spans="7:7" s="227" customFormat="1" x14ac:dyDescent="0.25">
      <c r="G1295" s="414"/>
    </row>
    <row r="1296" spans="7:7" s="227" customFormat="1" x14ac:dyDescent="0.25">
      <c r="G1296" s="414"/>
    </row>
    <row r="1297" spans="7:7" s="227" customFormat="1" x14ac:dyDescent="0.25">
      <c r="G1297" s="414"/>
    </row>
    <row r="1298" spans="7:7" s="227" customFormat="1" x14ac:dyDescent="0.25">
      <c r="G1298" s="414"/>
    </row>
    <row r="1299" spans="7:7" s="227" customFormat="1" x14ac:dyDescent="0.25">
      <c r="G1299" s="414"/>
    </row>
    <row r="1300" spans="7:7" s="227" customFormat="1" x14ac:dyDescent="0.25">
      <c r="G1300" s="414"/>
    </row>
    <row r="1301" spans="7:7" s="227" customFormat="1" x14ac:dyDescent="0.25">
      <c r="G1301" s="414"/>
    </row>
    <row r="1302" spans="7:7" s="227" customFormat="1" x14ac:dyDescent="0.25">
      <c r="G1302" s="414"/>
    </row>
    <row r="1303" spans="7:7" s="227" customFormat="1" x14ac:dyDescent="0.25">
      <c r="G1303" s="414"/>
    </row>
    <row r="1304" spans="7:7" s="227" customFormat="1" x14ac:dyDescent="0.25">
      <c r="G1304" s="414"/>
    </row>
    <row r="1305" spans="7:7" s="227" customFormat="1" x14ac:dyDescent="0.25">
      <c r="G1305" s="414"/>
    </row>
    <row r="1306" spans="7:7" s="227" customFormat="1" x14ac:dyDescent="0.25">
      <c r="G1306" s="414"/>
    </row>
    <row r="1307" spans="7:7" s="227" customFormat="1" x14ac:dyDescent="0.25">
      <c r="G1307" s="414"/>
    </row>
    <row r="1308" spans="7:7" s="227" customFormat="1" x14ac:dyDescent="0.25">
      <c r="G1308" s="414"/>
    </row>
    <row r="1309" spans="7:7" s="227" customFormat="1" x14ac:dyDescent="0.25">
      <c r="G1309" s="414"/>
    </row>
    <row r="1310" spans="7:7" s="227" customFormat="1" x14ac:dyDescent="0.25">
      <c r="G1310" s="414"/>
    </row>
    <row r="1311" spans="7:7" s="227" customFormat="1" x14ac:dyDescent="0.25">
      <c r="G1311" s="414"/>
    </row>
    <row r="1312" spans="7:7" s="227" customFormat="1" x14ac:dyDescent="0.25">
      <c r="G1312" s="414"/>
    </row>
    <row r="1313" spans="7:7" s="227" customFormat="1" x14ac:dyDescent="0.25">
      <c r="G1313" s="414"/>
    </row>
    <row r="1314" spans="7:7" s="227" customFormat="1" x14ac:dyDescent="0.25">
      <c r="G1314" s="414"/>
    </row>
    <row r="1315" spans="7:7" s="227" customFormat="1" x14ac:dyDescent="0.25">
      <c r="G1315" s="414"/>
    </row>
    <row r="1316" spans="7:7" s="227" customFormat="1" x14ac:dyDescent="0.25">
      <c r="G1316" s="414"/>
    </row>
    <row r="1317" spans="7:7" s="227" customFormat="1" x14ac:dyDescent="0.25">
      <c r="G1317" s="414"/>
    </row>
    <row r="1318" spans="7:7" s="227" customFormat="1" x14ac:dyDescent="0.25">
      <c r="G1318" s="414"/>
    </row>
    <row r="1319" spans="7:7" s="227" customFormat="1" x14ac:dyDescent="0.25">
      <c r="G1319" s="414"/>
    </row>
    <row r="1320" spans="7:7" s="227" customFormat="1" x14ac:dyDescent="0.25">
      <c r="G1320" s="414"/>
    </row>
    <row r="1321" spans="7:7" s="227" customFormat="1" x14ac:dyDescent="0.25">
      <c r="G1321" s="414"/>
    </row>
    <row r="1322" spans="7:7" s="227" customFormat="1" x14ac:dyDescent="0.25">
      <c r="G1322" s="414"/>
    </row>
    <row r="1323" spans="7:7" s="227" customFormat="1" x14ac:dyDescent="0.25">
      <c r="G1323" s="414"/>
    </row>
    <row r="1324" spans="7:7" s="227" customFormat="1" x14ac:dyDescent="0.25">
      <c r="G1324" s="414"/>
    </row>
    <row r="1325" spans="7:7" s="227" customFormat="1" x14ac:dyDescent="0.25">
      <c r="G1325" s="414"/>
    </row>
    <row r="1326" spans="7:7" s="227" customFormat="1" x14ac:dyDescent="0.25">
      <c r="G1326" s="414"/>
    </row>
    <row r="1327" spans="7:7" s="227" customFormat="1" x14ac:dyDescent="0.25">
      <c r="G1327" s="414"/>
    </row>
    <row r="1328" spans="7:7" s="227" customFormat="1" x14ac:dyDescent="0.25">
      <c r="G1328" s="414"/>
    </row>
    <row r="1329" spans="7:7" s="227" customFormat="1" x14ac:dyDescent="0.25">
      <c r="G1329" s="414"/>
    </row>
    <row r="1330" spans="7:7" s="227" customFormat="1" x14ac:dyDescent="0.25">
      <c r="G1330" s="414"/>
    </row>
    <row r="1331" spans="7:7" s="227" customFormat="1" x14ac:dyDescent="0.25">
      <c r="G1331" s="414"/>
    </row>
    <row r="1332" spans="7:7" s="227" customFormat="1" x14ac:dyDescent="0.25">
      <c r="G1332" s="414"/>
    </row>
    <row r="1333" spans="7:7" s="227" customFormat="1" x14ac:dyDescent="0.25">
      <c r="G1333" s="414"/>
    </row>
    <row r="1334" spans="7:7" s="227" customFormat="1" x14ac:dyDescent="0.25">
      <c r="G1334" s="414"/>
    </row>
    <row r="1335" spans="7:7" s="227" customFormat="1" x14ac:dyDescent="0.25">
      <c r="G1335" s="414"/>
    </row>
    <row r="1336" spans="7:7" s="227" customFormat="1" x14ac:dyDescent="0.25">
      <c r="G1336" s="414"/>
    </row>
    <row r="1337" spans="7:7" s="227" customFormat="1" x14ac:dyDescent="0.25">
      <c r="G1337" s="414"/>
    </row>
    <row r="1338" spans="7:7" s="227" customFormat="1" x14ac:dyDescent="0.25">
      <c r="G1338" s="414"/>
    </row>
    <row r="1339" spans="7:7" s="227" customFormat="1" x14ac:dyDescent="0.25">
      <c r="G1339" s="414"/>
    </row>
    <row r="1340" spans="7:7" s="227" customFormat="1" x14ac:dyDescent="0.25">
      <c r="G1340" s="414"/>
    </row>
    <row r="1341" spans="7:7" s="227" customFormat="1" x14ac:dyDescent="0.25">
      <c r="G1341" s="414"/>
    </row>
    <row r="1342" spans="7:7" s="227" customFormat="1" x14ac:dyDescent="0.25">
      <c r="G1342" s="414"/>
    </row>
    <row r="1343" spans="7:7" s="227" customFormat="1" x14ac:dyDescent="0.25">
      <c r="G1343" s="414"/>
    </row>
    <row r="1344" spans="7:7" s="227" customFormat="1" x14ac:dyDescent="0.25">
      <c r="G1344" s="414"/>
    </row>
    <row r="1345" spans="7:7" s="227" customFormat="1" x14ac:dyDescent="0.25">
      <c r="G1345" s="414"/>
    </row>
    <row r="1346" spans="7:7" s="227" customFormat="1" x14ac:dyDescent="0.25">
      <c r="G1346" s="414"/>
    </row>
    <row r="1347" spans="7:7" s="227" customFormat="1" x14ac:dyDescent="0.25">
      <c r="G1347" s="414"/>
    </row>
    <row r="1348" spans="7:7" s="227" customFormat="1" x14ac:dyDescent="0.25">
      <c r="G1348" s="414"/>
    </row>
    <row r="1349" spans="7:7" s="227" customFormat="1" x14ac:dyDescent="0.25">
      <c r="G1349" s="414"/>
    </row>
    <row r="1350" spans="7:7" s="227" customFormat="1" x14ac:dyDescent="0.25">
      <c r="G1350" s="414"/>
    </row>
    <row r="1351" spans="7:7" s="227" customFormat="1" x14ac:dyDescent="0.25">
      <c r="G1351" s="414"/>
    </row>
    <row r="1352" spans="7:7" s="227" customFormat="1" x14ac:dyDescent="0.25">
      <c r="G1352" s="414"/>
    </row>
    <row r="1353" spans="7:7" s="227" customFormat="1" x14ac:dyDescent="0.25">
      <c r="G1353" s="414"/>
    </row>
    <row r="1354" spans="7:7" s="227" customFormat="1" x14ac:dyDescent="0.25">
      <c r="G1354" s="414"/>
    </row>
    <row r="1355" spans="7:7" s="227" customFormat="1" x14ac:dyDescent="0.25">
      <c r="G1355" s="414"/>
    </row>
    <row r="1356" spans="7:7" s="227" customFormat="1" x14ac:dyDescent="0.25">
      <c r="G1356" s="414"/>
    </row>
    <row r="1357" spans="7:7" s="227" customFormat="1" x14ac:dyDescent="0.25">
      <c r="G1357" s="414"/>
    </row>
    <row r="1358" spans="7:7" s="227" customFormat="1" x14ac:dyDescent="0.25">
      <c r="G1358" s="414"/>
    </row>
    <row r="1359" spans="7:7" s="227" customFormat="1" x14ac:dyDescent="0.25">
      <c r="G1359" s="414"/>
    </row>
    <row r="1360" spans="7:7" s="227" customFormat="1" x14ac:dyDescent="0.25">
      <c r="G1360" s="414"/>
    </row>
    <row r="1361" spans="7:7" s="227" customFormat="1" x14ac:dyDescent="0.25">
      <c r="G1361" s="414"/>
    </row>
    <row r="1362" spans="7:7" s="227" customFormat="1" x14ac:dyDescent="0.25">
      <c r="G1362" s="414"/>
    </row>
    <row r="1363" spans="7:7" s="227" customFormat="1" x14ac:dyDescent="0.25">
      <c r="G1363" s="414"/>
    </row>
    <row r="1364" spans="7:7" s="227" customFormat="1" x14ac:dyDescent="0.25">
      <c r="G1364" s="414"/>
    </row>
    <row r="1365" spans="7:7" s="227" customFormat="1" x14ac:dyDescent="0.25">
      <c r="G1365" s="414"/>
    </row>
    <row r="1366" spans="7:7" s="227" customFormat="1" x14ac:dyDescent="0.25">
      <c r="G1366" s="414"/>
    </row>
    <row r="1367" spans="7:7" s="227" customFormat="1" x14ac:dyDescent="0.25">
      <c r="G1367" s="414"/>
    </row>
    <row r="1368" spans="7:7" s="227" customFormat="1" x14ac:dyDescent="0.25">
      <c r="G1368" s="414"/>
    </row>
    <row r="1369" spans="7:7" s="227" customFormat="1" x14ac:dyDescent="0.25">
      <c r="G1369" s="414"/>
    </row>
    <row r="1370" spans="7:7" s="227" customFormat="1" x14ac:dyDescent="0.25">
      <c r="G1370" s="414"/>
    </row>
    <row r="1371" spans="7:7" s="227" customFormat="1" x14ac:dyDescent="0.25">
      <c r="G1371" s="414"/>
    </row>
    <row r="1372" spans="7:7" s="227" customFormat="1" x14ac:dyDescent="0.25">
      <c r="G1372" s="414"/>
    </row>
    <row r="1373" spans="7:7" s="227" customFormat="1" x14ac:dyDescent="0.25">
      <c r="G1373" s="414"/>
    </row>
    <row r="1374" spans="7:7" s="227" customFormat="1" x14ac:dyDescent="0.25">
      <c r="G1374" s="414"/>
    </row>
    <row r="1375" spans="7:7" s="227" customFormat="1" x14ac:dyDescent="0.25">
      <c r="G1375" s="414"/>
    </row>
    <row r="1376" spans="7:7" s="227" customFormat="1" x14ac:dyDescent="0.25">
      <c r="G1376" s="414"/>
    </row>
    <row r="1377" spans="7:7" s="227" customFormat="1" x14ac:dyDescent="0.25">
      <c r="G1377" s="414"/>
    </row>
    <row r="1378" spans="7:7" s="227" customFormat="1" x14ac:dyDescent="0.25">
      <c r="G1378" s="414"/>
    </row>
    <row r="1379" spans="7:7" s="227" customFormat="1" x14ac:dyDescent="0.25">
      <c r="G1379" s="414"/>
    </row>
    <row r="1380" spans="7:7" s="227" customFormat="1" x14ac:dyDescent="0.25">
      <c r="G1380" s="414"/>
    </row>
    <row r="1381" spans="7:7" s="227" customFormat="1" x14ac:dyDescent="0.25">
      <c r="G1381" s="414"/>
    </row>
    <row r="1382" spans="7:7" s="227" customFormat="1" x14ac:dyDescent="0.25">
      <c r="G1382" s="414"/>
    </row>
    <row r="1383" spans="7:7" s="227" customFormat="1" x14ac:dyDescent="0.25">
      <c r="G1383" s="414"/>
    </row>
    <row r="1384" spans="7:7" s="227" customFormat="1" x14ac:dyDescent="0.25">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topLeftCell="A10" zoomScale="92" zoomScaleNormal="100" zoomScaleSheetLayoutView="100" workbookViewId="0">
      <selection activeCell="D44" sqref="A3:D44"/>
    </sheetView>
  </sheetViews>
  <sheetFormatPr defaultColWidth="0" defaultRowHeight="14.4" x14ac:dyDescent="0.3"/>
  <cols>
    <col min="1" max="1" width="14.88671875" style="209" customWidth="1"/>
    <col min="2" max="2" width="17.6640625" style="209" customWidth="1"/>
    <col min="3" max="3" width="18.6640625" style="209" customWidth="1"/>
    <col min="4" max="4" width="16.33203125" style="209" customWidth="1"/>
    <col min="5" max="5" width="2.6640625" style="291" hidden="1" customWidth="1"/>
    <col min="6" max="6" width="8.88671875" hidden="1" customWidth="1"/>
    <col min="7" max="7" width="8.88671875" style="209" hidden="1" customWidth="1"/>
    <col min="8" max="8" width="11.6640625" style="209" hidden="1" customWidth="1"/>
    <col min="9" max="9" width="8.88671875" style="209" hidden="1" customWidth="1"/>
    <col min="10" max="10" width="11.6640625" style="209" hidden="1" customWidth="1"/>
    <col min="11" max="11" width="11.109375" style="209" hidden="1" customWidth="1"/>
    <col min="12" max="12" width="9.109375" style="209" hidden="1" customWidth="1"/>
    <col min="13" max="16384" width="8.88671875" style="209" hidden="1"/>
  </cols>
  <sheetData>
    <row r="3" spans="1:5" x14ac:dyDescent="0.3">
      <c r="A3" s="287" t="s">
        <v>10</v>
      </c>
      <c r="B3" s="208" t="str">
        <f>'Start Here'!B4</f>
        <v>Pleasant Hill</v>
      </c>
      <c r="C3" s="288"/>
    </row>
    <row r="4" spans="1:5" ht="18" customHeight="1" x14ac:dyDescent="0.3">
      <c r="A4" s="289" t="s">
        <v>36</v>
      </c>
      <c r="B4" s="207">
        <f>'Start Here'!B5</f>
        <v>2019</v>
      </c>
      <c r="C4" s="290" t="s">
        <v>47</v>
      </c>
    </row>
    <row r="7" spans="1:5" ht="16.2" thickBot="1" x14ac:dyDescent="0.35">
      <c r="A7" s="582"/>
      <c r="B7" s="582"/>
      <c r="C7" s="582"/>
    </row>
    <row r="8" spans="1:5" ht="15" customHeight="1" x14ac:dyDescent="0.3">
      <c r="A8" s="594" t="s">
        <v>1762</v>
      </c>
      <c r="B8" s="595"/>
      <c r="C8" s="595"/>
      <c r="D8" s="595"/>
    </row>
    <row r="9" spans="1:5" x14ac:dyDescent="0.3">
      <c r="A9" s="572" t="s">
        <v>15</v>
      </c>
      <c r="B9" s="569"/>
      <c r="C9" s="569"/>
      <c r="D9" s="78" t="s">
        <v>55</v>
      </c>
      <c r="E9" s="295"/>
    </row>
    <row r="10" spans="1:5" x14ac:dyDescent="0.3">
      <c r="A10" s="596" t="s">
        <v>16</v>
      </c>
      <c r="B10" s="597"/>
      <c r="C10" s="296" t="s">
        <v>5</v>
      </c>
      <c r="D10" s="79">
        <f>'Table A2'!Q12</f>
        <v>0</v>
      </c>
      <c r="E10" s="295" t="s">
        <v>1506</v>
      </c>
    </row>
    <row r="11" spans="1:5" x14ac:dyDescent="0.3">
      <c r="A11" s="598"/>
      <c r="B11" s="599"/>
      <c r="C11" s="210" t="s">
        <v>20</v>
      </c>
      <c r="D11" s="79">
        <f>'Table A2'!R12</f>
        <v>0</v>
      </c>
      <c r="E11" s="295" t="s">
        <v>1507</v>
      </c>
    </row>
    <row r="12" spans="1:5" x14ac:dyDescent="0.3">
      <c r="A12" s="596" t="s">
        <v>17</v>
      </c>
      <c r="B12" s="597"/>
      <c r="C12" s="210" t="s">
        <v>5</v>
      </c>
      <c r="D12" s="79">
        <f>'Table A2'!S12</f>
        <v>0</v>
      </c>
      <c r="E12" s="295" t="s">
        <v>1508</v>
      </c>
    </row>
    <row r="13" spans="1:5" x14ac:dyDescent="0.3">
      <c r="A13" s="600"/>
      <c r="B13" s="601"/>
      <c r="C13" s="210" t="s">
        <v>20</v>
      </c>
      <c r="D13" s="79">
        <f>'Table A2'!T12</f>
        <v>0</v>
      </c>
      <c r="E13" s="295" t="s">
        <v>1509</v>
      </c>
    </row>
    <row r="14" spans="1:5" x14ac:dyDescent="0.3">
      <c r="A14" s="596" t="s">
        <v>18</v>
      </c>
      <c r="B14" s="597"/>
      <c r="C14" s="210" t="s">
        <v>5</v>
      </c>
      <c r="D14" s="79">
        <f>'Table A2'!U12</f>
        <v>0</v>
      </c>
      <c r="E14" s="295" t="s">
        <v>1510</v>
      </c>
    </row>
    <row r="15" spans="1:5" x14ac:dyDescent="0.3">
      <c r="A15" s="600"/>
      <c r="B15" s="601"/>
      <c r="C15" s="210" t="s">
        <v>20</v>
      </c>
      <c r="D15" s="79">
        <f>'Table A2'!V12</f>
        <v>14</v>
      </c>
      <c r="E15" s="295" t="s">
        <v>1511</v>
      </c>
    </row>
    <row r="16" spans="1:5" ht="28.5" customHeight="1" thickBot="1" x14ac:dyDescent="0.35">
      <c r="A16" s="602" t="s">
        <v>19</v>
      </c>
      <c r="B16" s="603"/>
      <c r="C16" s="211"/>
      <c r="D16" s="80">
        <f>'Table A2'!W12</f>
        <v>18</v>
      </c>
      <c r="E16" s="295" t="s">
        <v>1512</v>
      </c>
    </row>
    <row r="17" spans="1:10" ht="15.6" thickTop="1" thickBot="1" x14ac:dyDescent="0.35">
      <c r="A17" s="589" t="s">
        <v>1749</v>
      </c>
      <c r="B17" s="590"/>
      <c r="C17" s="294"/>
      <c r="D17" s="81">
        <f>SUM(D10:D16)</f>
        <v>32</v>
      </c>
      <c r="E17" s="291" t="s">
        <v>1513</v>
      </c>
    </row>
    <row r="18" spans="1:10" ht="29.25" customHeight="1" x14ac:dyDescent="0.3">
      <c r="A18" s="457" t="s">
        <v>1760</v>
      </c>
      <c r="B18" s="457"/>
      <c r="C18" s="457"/>
      <c r="D18" s="457"/>
    </row>
    <row r="20" spans="1:10" ht="15" thickBot="1" x14ac:dyDescent="0.35"/>
    <row r="21" spans="1:10" ht="15" customHeight="1" x14ac:dyDescent="0.3">
      <c r="A21" s="591" t="s">
        <v>1763</v>
      </c>
      <c r="B21" s="592"/>
      <c r="C21" s="592"/>
      <c r="D21" s="186"/>
    </row>
    <row r="22" spans="1:10" ht="15" customHeight="1" x14ac:dyDescent="0.3">
      <c r="A22" s="580" t="s">
        <v>82</v>
      </c>
      <c r="B22" s="585"/>
      <c r="C22" s="586"/>
      <c r="D22" s="212">
        <f>COUNTIF('Table A'!P13:P1001,"&gt;0")</f>
        <v>65</v>
      </c>
      <c r="E22" s="291" t="s">
        <v>1491</v>
      </c>
    </row>
    <row r="23" spans="1:10" ht="17.25" customHeight="1" x14ac:dyDescent="0.3">
      <c r="A23" s="580" t="s">
        <v>65</v>
      </c>
      <c r="B23" s="585"/>
      <c r="C23" s="586"/>
      <c r="D23" s="212">
        <f>'Table A'!P12</f>
        <v>28</v>
      </c>
      <c r="E23" s="291" t="s">
        <v>1492</v>
      </c>
    </row>
    <row r="24" spans="1:10" ht="15" customHeight="1" x14ac:dyDescent="0.3">
      <c r="A24" s="580" t="s">
        <v>66</v>
      </c>
      <c r="B24" s="585"/>
      <c r="C24" s="586"/>
      <c r="D24" s="212">
        <f>'Table A'!Q12</f>
        <v>4</v>
      </c>
      <c r="E24" s="291" t="s">
        <v>1493</v>
      </c>
    </row>
    <row r="25" spans="1:10" ht="15.75" customHeight="1" thickBot="1" x14ac:dyDescent="0.35">
      <c r="A25" s="583" t="s">
        <v>67</v>
      </c>
      <c r="B25" s="587"/>
      <c r="C25" s="588"/>
      <c r="D25" s="213">
        <f>'Table A'!R12</f>
        <v>0</v>
      </c>
      <c r="E25" s="291" t="s">
        <v>1494</v>
      </c>
    </row>
    <row r="26" spans="1:10" x14ac:dyDescent="0.3">
      <c r="A26" s="214"/>
      <c r="B26" s="214"/>
    </row>
    <row r="27" spans="1:10" ht="15" thickBot="1" x14ac:dyDescent="0.35">
      <c r="A27" s="214"/>
      <c r="B27" s="214"/>
      <c r="H27" s="82"/>
      <c r="I27" s="82"/>
      <c r="J27" s="82"/>
    </row>
    <row r="28" spans="1:10" ht="15" customHeight="1" x14ac:dyDescent="0.3">
      <c r="A28" s="591" t="s">
        <v>68</v>
      </c>
      <c r="B28" s="592"/>
      <c r="C28" s="592"/>
      <c r="D28" s="593"/>
      <c r="H28" s="82"/>
      <c r="I28" s="82"/>
      <c r="J28" s="82"/>
    </row>
    <row r="29" spans="1:10" x14ac:dyDescent="0.3">
      <c r="A29" s="580" t="s">
        <v>69</v>
      </c>
      <c r="B29" s="581"/>
      <c r="C29" s="581"/>
      <c r="D29" s="215">
        <f>'Table A'!S12</f>
        <v>0</v>
      </c>
      <c r="E29" s="291" t="s">
        <v>1495</v>
      </c>
    </row>
    <row r="30" spans="1:10" x14ac:dyDescent="0.3">
      <c r="A30" s="580" t="s">
        <v>70</v>
      </c>
      <c r="B30" s="581"/>
      <c r="C30" s="581"/>
      <c r="D30" s="215">
        <f>SUMPRODUCT((YEAR('Table A'!$H13:$H1001)='Start Here'!$B$5)*('Table A'!$S13:$S1001="Yes-Approved")*('Table A'!$Q13:$Q1001))</f>
        <v>0</v>
      </c>
      <c r="E30" s="291" t="s">
        <v>1496</v>
      </c>
    </row>
    <row r="31" spans="1:10" x14ac:dyDescent="0.3">
      <c r="A31" s="580" t="s">
        <v>71</v>
      </c>
      <c r="B31" s="581"/>
      <c r="C31" s="581"/>
      <c r="D31" s="216">
        <f>SUMPRODUCT((YEAR('Table A'!$H13:$H1001)='Start Here'!$B$5)*('Table A'!$S13:$S1001="Yes-Approved"))</f>
        <v>0</v>
      </c>
      <c r="E31" s="291" t="s">
        <v>1497</v>
      </c>
    </row>
    <row r="32" spans="1:10" ht="15" thickBot="1" x14ac:dyDescent="0.35">
      <c r="A32" s="583" t="s">
        <v>72</v>
      </c>
      <c r="B32" s="584"/>
      <c r="C32" s="584"/>
      <c r="D32" s="213">
        <f>SUMIF('Table A2'!AJ:AJ, "Y",'Table A2'!AH:AH)</f>
        <v>0</v>
      </c>
      <c r="E32" s="291" t="s">
        <v>1498</v>
      </c>
    </row>
    <row r="33" spans="1:5" x14ac:dyDescent="0.3">
      <c r="A33" s="332"/>
      <c r="B33" s="321"/>
      <c r="C33" s="321"/>
      <c r="D33" s="333"/>
    </row>
    <row r="34" spans="1:5" ht="15" thickBot="1" x14ac:dyDescent="0.35"/>
    <row r="35" spans="1:5" ht="15" hidden="1" thickBot="1" x14ac:dyDescent="0.35">
      <c r="A35" s="291"/>
      <c r="B35" s="291" t="s">
        <v>1504</v>
      </c>
      <c r="C35" s="291" t="s">
        <v>1505</v>
      </c>
      <c r="D35" s="291" t="s">
        <v>1503</v>
      </c>
    </row>
    <row r="36" spans="1:5" ht="15" customHeight="1" x14ac:dyDescent="0.3">
      <c r="A36" s="577" t="s">
        <v>106</v>
      </c>
      <c r="B36" s="578"/>
      <c r="C36" s="578"/>
      <c r="D36" s="579"/>
    </row>
    <row r="37" spans="1:5" x14ac:dyDescent="0.3">
      <c r="A37" s="184" t="s">
        <v>102</v>
      </c>
      <c r="B37" s="185" t="s">
        <v>103</v>
      </c>
      <c r="C37" s="185" t="s">
        <v>104</v>
      </c>
      <c r="D37" s="78" t="s">
        <v>105</v>
      </c>
    </row>
    <row r="38" spans="1:5" x14ac:dyDescent="0.3">
      <c r="A38" s="150" t="s">
        <v>16</v>
      </c>
      <c r="B38" s="83">
        <f>SUMPRODUCT(('Table A2'!$Q$13:$Q$996)*(('Table A2'!$AJ$13:$AJ$996)="Y")*(('Table A2'!$G$13:$G$996)="R")*(YEAR('Table A2'!$X$13:$X$996)='Start Here'!$B$5))+SUMPRODUCT(('Table A2'!$R$13:$R$996)*(('Table A2'!$AJ$13:$AJ$996)="Y")*(('Table A2'!$G$13:$G$996)="R")*(YEAR('Table A2'!$X$13:$X$996)='Start Here'!$B$5))</f>
        <v>0</v>
      </c>
      <c r="C38" s="83">
        <f>SUMPRODUCT(('Table A2'!$Q$13:$Q$996)*(('Table A2'!$AJ$13:$AJ$996)="Y")*(('Table A2'!$G$13:$G$996)="O")*(YEAR('Table A2'!$X$13:$X$996)='Start Here'!$B$5))+SUMPRODUCT(('Table A2'!$R$13:$R$996)*(('Table A2'!$AJ$13:$AJ$996)="Y")*(('Table A2'!$G$13:$G$996)="O")*(YEAR('Table A2'!$X$13:$X$996)='Start Here'!$B$5))</f>
        <v>0</v>
      </c>
      <c r="D38" s="79">
        <f>SUM(B38:C38)</f>
        <v>0</v>
      </c>
      <c r="E38" s="291" t="s">
        <v>1499</v>
      </c>
    </row>
    <row r="39" spans="1:5" x14ac:dyDescent="0.3">
      <c r="A39" s="150" t="s">
        <v>17</v>
      </c>
      <c r="B39" s="83">
        <f>SUMPRODUCT(('Table A2'!$S$13:$S$996)*(('Table A2'!$AJ$13:$AJ$996)="Y")*(('Table A2'!$G$13:$G$996)="R")*(YEAR('Table A2'!$X$13:$X$996)='Start Here'!$B$5))+SUMPRODUCT(('Table A2'!$T$13:$T$996)*(('Table A2'!$AJ$13:$AJ$996)="Y")*(('Table A2'!$G$13:$G$996)="R")*(YEAR('Table A2'!$X$13:$X$996)='Start Here'!$B$5))</f>
        <v>0</v>
      </c>
      <c r="C39" s="83">
        <f>SUMPRODUCT(('Table A2'!$S$13:$S$996)*(('Table A2'!$AJ$13:$AJ$996)="Y")*(('Table A2'!$G$13:$G$996)="O")*(YEAR('Table A2'!$X$13:$X$996)='Start Here'!$B$5))+SUMPRODUCT(('Table A2'!$T$13:$T$996)*(('Table A2'!$AJ$13:$AJ$996)="Y")*(('Table A2'!$G$13:$G$996)="O")*(YEAR('Table A2'!$X$13:$X$996)='Start Here'!$B$5))</f>
        <v>0</v>
      </c>
      <c r="D39" s="79">
        <f>SUM(B39:C39)</f>
        <v>0</v>
      </c>
      <c r="E39" s="291" t="s">
        <v>1500</v>
      </c>
    </row>
    <row r="40" spans="1:5" x14ac:dyDescent="0.3">
      <c r="A40" s="150" t="s">
        <v>18</v>
      </c>
      <c r="B40" s="83">
        <f>SUMPRODUCT(('Table A2'!$U$13:$U$996)*(('Table A2'!$AJ$13:$AJ$996)="Y")*(('Table A2'!$G$13:$G$996)="R")*(YEAR('Table A2'!$X$13:$X$996)='Start Here'!$B$5))+SUMPRODUCT(('Table A2'!$V$13:$V$996)*(('Table A2'!$AJ$13:$AJ$996)="Y")*(('Table A2'!$G$13:$G$996)="R")*(YEAR('Table A2'!$X$13:$X$996)='Start Here'!$B$5))</f>
        <v>1</v>
      </c>
      <c r="C40" s="83">
        <f>SUMPRODUCT(('Table A2'!$U$13:$U$996)*(('Table A2'!$AJ$13:$AJ$996)="Y")*(('Table A2'!$G$13:$G$996)="O")*(YEAR('Table A2'!$X$13:$X$996)='Start Here'!$B$5))+SUMPRODUCT(('Table A2'!$V$13:$V$996)*(('Table A2'!$AJ$13:$AJ$996)="Y")*(('Table A2'!$G$13:$G$996)="O")*(YEAR('Table A2'!$X$13:$X$996)='Start Here'!$B$5))</f>
        <v>0</v>
      </c>
      <c r="D40" s="79">
        <f>SUM(B40:C40)</f>
        <v>1</v>
      </c>
      <c r="E40" s="291" t="s">
        <v>1501</v>
      </c>
    </row>
    <row r="41" spans="1:5" x14ac:dyDescent="0.3">
      <c r="A41" s="150" t="s">
        <v>19</v>
      </c>
      <c r="B41" s="83">
        <f>SUMPRODUCT(('Table A2'!$W$13:$W$996)*(('Table A2'!$AJ$13:$AJ$996)="Y")*(('Table A2'!$G$13:$G$996)="R")*(YEAR('Table A2'!$X$13:$X$996)='Start Here'!$B$5))</f>
        <v>0</v>
      </c>
      <c r="C41" s="83">
        <f>SUMPRODUCT(('Table A2'!$W$13:$W$996)*(('Table A2'!$AJ$13:$AJ$996)="Y")*(('Table A2'!$G$13:$G$996)="O")*(YEAR('Table A2'!$X$13:$X$996)='Start Here'!$B$5))</f>
        <v>0</v>
      </c>
      <c r="D41" s="79">
        <f>SUM(B41:C41)</f>
        <v>0</v>
      </c>
      <c r="E41" s="291" t="s">
        <v>1502</v>
      </c>
    </row>
    <row r="42" spans="1:5" ht="15" thickBot="1" x14ac:dyDescent="0.35">
      <c r="A42" s="151" t="s">
        <v>105</v>
      </c>
      <c r="B42" s="152">
        <f>SUM(B38:B41)</f>
        <v>1</v>
      </c>
      <c r="C42" s="152">
        <f>SUM(C38:C41)</f>
        <v>0</v>
      </c>
      <c r="D42" s="153">
        <f>SUM(B42:C42)</f>
        <v>1</v>
      </c>
      <c r="E42" s="291" t="s">
        <v>1503</v>
      </c>
    </row>
    <row r="43" spans="1:5" x14ac:dyDescent="0.3">
      <c r="B43" s="217"/>
      <c r="C43" s="217"/>
    </row>
    <row r="44" spans="1:5" x14ac:dyDescent="0.3">
      <c r="A44" s="77" t="s">
        <v>101</v>
      </c>
    </row>
    <row r="47" spans="1:5" ht="33" customHeight="1" x14ac:dyDescent="0.3">
      <c r="D47" s="21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schemas.microsoft.com/sharepoint/v3"/>
    <ds:schemaRef ds:uri="http://schemas.openxmlformats.org/package/2006/metadata/core-properties"/>
    <ds:schemaRef ds:uri="http://purl.org/dc/elements/1.1/"/>
    <ds:schemaRef ds:uri="http://purl.org/dc/terms/"/>
    <ds:schemaRef ds:uri="f8c6e0e8-a3c1-43e3-a215-cf247e4c98e7"/>
    <ds:schemaRef ds:uri="http://www.w3.org/XML/1998/namespace"/>
    <ds:schemaRef ds:uri="http://purl.org/dc/dcmityp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709F0719-3981-4DA5-91E8-BDF125EEB53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Daniel Hortert</cp:lastModifiedBy>
  <cp:lastPrinted>2020-02-26T21:32:34Z</cp:lastPrinted>
  <dcterms:created xsi:type="dcterms:W3CDTF">2018-09-27T21:13:30Z</dcterms:created>
  <dcterms:modified xsi:type="dcterms:W3CDTF">2020-03-27T00:03:06Z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